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Dropbox\Dropbox\Cabana - Doutorado\Defesa\Para GITHUB\"/>
    </mc:Choice>
  </mc:AlternateContent>
  <xr:revisionPtr revIDLastSave="0" documentId="13_ncr:1_{132A5A9D-4A04-408F-9E84-A87A941DE270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CCPO" sheetId="1" r:id="rId1"/>
    <sheet name="AP" sheetId="2" r:id="rId2"/>
    <sheet name="PEM" sheetId="5" r:id="rId3"/>
    <sheet name="Resumo - Completo" sheetId="7" r:id="rId4"/>
    <sheet name="Resumo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U29" i="7" l="1"/>
  <c r="EB4" i="7"/>
  <c r="EA4" i="7"/>
  <c r="DY4" i="7"/>
  <c r="DZ4" i="7"/>
  <c r="DX4" i="7"/>
  <c r="DW4" i="7"/>
  <c r="DU5" i="7"/>
  <c r="DU6" i="7"/>
  <c r="DU7" i="7"/>
  <c r="DU8" i="7"/>
  <c r="DU9" i="7"/>
  <c r="DU10" i="7"/>
  <c r="DU11" i="7"/>
  <c r="DU12" i="7"/>
  <c r="DU13" i="7"/>
  <c r="DU14" i="7"/>
  <c r="DU15" i="7"/>
  <c r="DU16" i="7"/>
  <c r="DU17" i="7"/>
  <c r="DU18" i="7"/>
  <c r="DU19" i="7"/>
  <c r="DU20" i="7"/>
  <c r="DU21" i="7"/>
  <c r="DU22" i="7"/>
  <c r="DU23" i="7"/>
  <c r="DU24" i="7"/>
  <c r="DU25" i="7"/>
  <c r="DU26" i="7"/>
  <c r="DU27" i="7"/>
  <c r="DU28" i="7"/>
  <c r="DU4" i="7"/>
  <c r="DT5" i="7"/>
  <c r="DT6" i="7"/>
  <c r="DT7" i="7"/>
  <c r="DT8" i="7"/>
  <c r="DT9" i="7"/>
  <c r="DT10" i="7"/>
  <c r="DT11" i="7"/>
  <c r="DT12" i="7"/>
  <c r="DT13" i="7"/>
  <c r="DT14" i="7"/>
  <c r="DT15" i="7"/>
  <c r="DT16" i="7"/>
  <c r="DT17" i="7"/>
  <c r="DT18" i="7"/>
  <c r="DT19" i="7"/>
  <c r="DT20" i="7"/>
  <c r="DT21" i="7"/>
  <c r="DT22" i="7"/>
  <c r="DT23" i="7"/>
  <c r="DT24" i="7"/>
  <c r="DT25" i="7"/>
  <c r="DT26" i="7"/>
  <c r="DT27" i="7"/>
  <c r="DT28" i="7"/>
  <c r="DT4" i="7"/>
  <c r="DQ499" i="7" l="1"/>
  <c r="DQ473" i="7"/>
  <c r="DQ447" i="7"/>
  <c r="DQ421" i="7"/>
  <c r="DQ395" i="7"/>
  <c r="DQ369" i="7"/>
  <c r="DQ343" i="7"/>
  <c r="DQ317" i="7"/>
  <c r="DQ291" i="7"/>
  <c r="DQ265" i="7"/>
  <c r="DQ239" i="7"/>
  <c r="DQ213" i="7"/>
  <c r="DQ187" i="7"/>
  <c r="DQ161" i="7"/>
  <c r="DQ135" i="7"/>
  <c r="DQ109" i="7"/>
  <c r="DQ83" i="7"/>
  <c r="DQ57" i="7"/>
  <c r="DQ31" i="7"/>
  <c r="DQ498" i="7"/>
  <c r="DQ472" i="7"/>
  <c r="DQ446" i="7"/>
  <c r="DQ420" i="7"/>
  <c r="DQ394" i="7"/>
  <c r="DQ368" i="7"/>
  <c r="DQ342" i="7"/>
  <c r="DQ316" i="7"/>
  <c r="DQ290" i="7"/>
  <c r="DQ264" i="7"/>
  <c r="DQ238" i="7"/>
  <c r="DQ212" i="7"/>
  <c r="DQ186" i="7"/>
  <c r="DQ160" i="7"/>
  <c r="DQ134" i="7"/>
  <c r="DQ108" i="7"/>
  <c r="DQ82" i="7"/>
  <c r="DQ56" i="7"/>
  <c r="DQ30" i="7"/>
  <c r="DQ4" i="7"/>
  <c r="DQ5" i="7" s="1"/>
  <c r="DQ497" i="7"/>
  <c r="DQ471" i="7"/>
  <c r="DQ445" i="7"/>
  <c r="DQ419" i="7"/>
  <c r="DQ393" i="7"/>
  <c r="DQ367" i="7"/>
  <c r="DQ341" i="7"/>
  <c r="DQ315" i="7"/>
  <c r="DQ289" i="7"/>
  <c r="DQ263" i="7"/>
  <c r="DQ237" i="7"/>
  <c r="DQ211" i="7"/>
  <c r="DQ185" i="7"/>
  <c r="DQ159" i="7"/>
  <c r="DQ133" i="7"/>
  <c r="DQ107" i="7"/>
  <c r="DQ81" i="7"/>
  <c r="DQ55" i="7"/>
  <c r="DQ29" i="7"/>
  <c r="DN28" i="7"/>
  <c r="DN54" i="7"/>
  <c r="DN80" i="7"/>
  <c r="DN106" i="7"/>
  <c r="DN132" i="7"/>
  <c r="DN158" i="7"/>
  <c r="DN184" i="7"/>
  <c r="DN210" i="7"/>
  <c r="DN236" i="7"/>
  <c r="DN262" i="7"/>
  <c r="DN288" i="7"/>
  <c r="DN314" i="7"/>
  <c r="DN340" i="7"/>
  <c r="DN366" i="7"/>
  <c r="DN392" i="7"/>
  <c r="DN418" i="7"/>
  <c r="DN444" i="7"/>
  <c r="DN470" i="7"/>
  <c r="DN496" i="7"/>
  <c r="DN522" i="7"/>
  <c r="BJ522" i="7"/>
  <c r="BJ496" i="7"/>
  <c r="BJ470" i="7"/>
  <c r="BJ444" i="7"/>
  <c r="BJ418" i="7"/>
  <c r="BJ392" i="7"/>
  <c r="BJ366" i="7"/>
  <c r="BJ340" i="7"/>
  <c r="BJ314" i="7"/>
  <c r="BJ288" i="7"/>
  <c r="BJ262" i="7"/>
  <c r="BJ236" i="7"/>
  <c r="BJ210" i="7"/>
  <c r="BJ184" i="7"/>
  <c r="BJ158" i="7"/>
  <c r="BJ132" i="7"/>
  <c r="BJ106" i="7"/>
  <c r="BJ80" i="7"/>
  <c r="BJ54" i="7"/>
  <c r="BJ28" i="7"/>
  <c r="BK53" i="7"/>
  <c r="CP30" i="7"/>
  <c r="CQ30" i="7"/>
  <c r="CR30" i="7"/>
  <c r="DN30" i="7" s="1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DG30" i="7"/>
  <c r="DH30" i="7"/>
  <c r="DI30" i="7"/>
  <c r="DJ30" i="7"/>
  <c r="DK30" i="7"/>
  <c r="DL30" i="7"/>
  <c r="DM30" i="7"/>
  <c r="CP31" i="7"/>
  <c r="CQ31" i="7"/>
  <c r="DN31" i="7" s="1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CP32" i="7"/>
  <c r="CQ32" i="7"/>
  <c r="CR32" i="7"/>
  <c r="CS32" i="7"/>
  <c r="DN32" i="7" s="1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DG32" i="7"/>
  <c r="DH32" i="7"/>
  <c r="DI32" i="7"/>
  <c r="DJ32" i="7"/>
  <c r="DK32" i="7"/>
  <c r="DL32" i="7"/>
  <c r="DM32" i="7"/>
  <c r="CP33" i="7"/>
  <c r="CQ33" i="7"/>
  <c r="CR33" i="7"/>
  <c r="DN33" i="7" s="1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DG33" i="7"/>
  <c r="DH33" i="7"/>
  <c r="DI33" i="7"/>
  <c r="DJ33" i="7"/>
  <c r="DK33" i="7"/>
  <c r="DL33" i="7"/>
  <c r="DM33" i="7"/>
  <c r="CP34" i="7"/>
  <c r="CQ34" i="7"/>
  <c r="DN34" i="7" s="1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DG34" i="7"/>
  <c r="DH34" i="7"/>
  <c r="DI34" i="7"/>
  <c r="DJ34" i="7"/>
  <c r="DK34" i="7"/>
  <c r="DL34" i="7"/>
  <c r="DM34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DG35" i="7"/>
  <c r="DH35" i="7"/>
  <c r="DI35" i="7"/>
  <c r="DJ35" i="7"/>
  <c r="DK35" i="7"/>
  <c r="DL35" i="7"/>
  <c r="DM35" i="7"/>
  <c r="DN35" i="7"/>
  <c r="CP36" i="7"/>
  <c r="CQ36" i="7"/>
  <c r="CR36" i="7"/>
  <c r="CS36" i="7"/>
  <c r="CT36" i="7"/>
  <c r="CU36" i="7"/>
  <c r="CV36" i="7"/>
  <c r="CW36" i="7"/>
  <c r="DN36" i="7" s="1"/>
  <c r="CX36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CP37" i="7"/>
  <c r="CQ37" i="7"/>
  <c r="DN37" i="7" s="1"/>
  <c r="CR37" i="7"/>
  <c r="CS37" i="7"/>
  <c r="CT37" i="7"/>
  <c r="CU37" i="7"/>
  <c r="CV37" i="7"/>
  <c r="CW37" i="7"/>
  <c r="CX37" i="7"/>
  <c r="CY37" i="7"/>
  <c r="CZ37" i="7"/>
  <c r="DA37" i="7"/>
  <c r="DB37" i="7"/>
  <c r="DC37" i="7"/>
  <c r="DD37" i="7"/>
  <c r="DE37" i="7"/>
  <c r="DF37" i="7"/>
  <c r="DG37" i="7"/>
  <c r="DH37" i="7"/>
  <c r="DI37" i="7"/>
  <c r="DJ37" i="7"/>
  <c r="DK37" i="7"/>
  <c r="DL37" i="7"/>
  <c r="DM37" i="7"/>
  <c r="CP38" i="7"/>
  <c r="CQ38" i="7"/>
  <c r="CR38" i="7"/>
  <c r="DN38" i="7" s="1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DG38" i="7"/>
  <c r="DH38" i="7"/>
  <c r="DI38" i="7"/>
  <c r="DJ38" i="7"/>
  <c r="DK38" i="7"/>
  <c r="DL38" i="7"/>
  <c r="DM38" i="7"/>
  <c r="CP39" i="7"/>
  <c r="CQ39" i="7"/>
  <c r="DN39" i="7" s="1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DG39" i="7"/>
  <c r="DH39" i="7"/>
  <c r="DI39" i="7"/>
  <c r="DJ39" i="7"/>
  <c r="DK39" i="7"/>
  <c r="DL39" i="7"/>
  <c r="DM39" i="7"/>
  <c r="CP40" i="7"/>
  <c r="CQ40" i="7"/>
  <c r="CR40" i="7"/>
  <c r="CS40" i="7"/>
  <c r="DN40" i="7" s="1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DG40" i="7"/>
  <c r="DH40" i="7"/>
  <c r="DI40" i="7"/>
  <c r="DJ40" i="7"/>
  <c r="DK40" i="7"/>
  <c r="DL40" i="7"/>
  <c r="DM40" i="7"/>
  <c r="CP41" i="7"/>
  <c r="CQ41" i="7"/>
  <c r="CR41" i="7"/>
  <c r="DN41" i="7" s="1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DG41" i="7"/>
  <c r="DH41" i="7"/>
  <c r="DI41" i="7"/>
  <c r="DJ41" i="7"/>
  <c r="DK41" i="7"/>
  <c r="DL41" i="7"/>
  <c r="DM41" i="7"/>
  <c r="CP42" i="7"/>
  <c r="CQ42" i="7"/>
  <c r="DN42" i="7" s="1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DG42" i="7"/>
  <c r="DH42" i="7"/>
  <c r="DI42" i="7"/>
  <c r="DJ42" i="7"/>
  <c r="DK42" i="7"/>
  <c r="DL42" i="7"/>
  <c r="DM42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DG43" i="7"/>
  <c r="DH43" i="7"/>
  <c r="DI43" i="7"/>
  <c r="DJ43" i="7"/>
  <c r="DK43" i="7"/>
  <c r="DL43" i="7"/>
  <c r="DM43" i="7"/>
  <c r="DN43" i="7"/>
  <c r="CP44" i="7"/>
  <c r="CQ44" i="7"/>
  <c r="CR44" i="7"/>
  <c r="CS44" i="7"/>
  <c r="CT44" i="7"/>
  <c r="CU44" i="7"/>
  <c r="CV44" i="7"/>
  <c r="CW44" i="7"/>
  <c r="DN44" i="7" s="1"/>
  <c r="CX44" i="7"/>
  <c r="CY44" i="7"/>
  <c r="CZ44" i="7"/>
  <c r="DA44" i="7"/>
  <c r="DB44" i="7"/>
  <c r="DC44" i="7"/>
  <c r="DD44" i="7"/>
  <c r="DE44" i="7"/>
  <c r="DF44" i="7"/>
  <c r="DG44" i="7"/>
  <c r="DH44" i="7"/>
  <c r="DI44" i="7"/>
  <c r="DJ44" i="7"/>
  <c r="DK44" i="7"/>
  <c r="DL44" i="7"/>
  <c r="DM44" i="7"/>
  <c r="CP45" i="7"/>
  <c r="CQ45" i="7"/>
  <c r="DN45" i="7" s="1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DG45" i="7"/>
  <c r="DH45" i="7"/>
  <c r="DI45" i="7"/>
  <c r="DJ45" i="7"/>
  <c r="DK45" i="7"/>
  <c r="DL45" i="7"/>
  <c r="DM45" i="7"/>
  <c r="CP46" i="7"/>
  <c r="CQ46" i="7"/>
  <c r="CR46" i="7"/>
  <c r="DN46" i="7" s="1"/>
  <c r="CS46" i="7"/>
  <c r="CT46" i="7"/>
  <c r="CU46" i="7"/>
  <c r="CV46" i="7"/>
  <c r="CW46" i="7"/>
  <c r="CX46" i="7"/>
  <c r="CY46" i="7"/>
  <c r="CZ46" i="7"/>
  <c r="DA46" i="7"/>
  <c r="DB46" i="7"/>
  <c r="DC46" i="7"/>
  <c r="DD46" i="7"/>
  <c r="DE46" i="7"/>
  <c r="DF46" i="7"/>
  <c r="DG46" i="7"/>
  <c r="DH46" i="7"/>
  <c r="DI46" i="7"/>
  <c r="DJ46" i="7"/>
  <c r="DK46" i="7"/>
  <c r="DL46" i="7"/>
  <c r="DM46" i="7"/>
  <c r="CP47" i="7"/>
  <c r="CQ47" i="7"/>
  <c r="DN47" i="7" s="1"/>
  <c r="CR47" i="7"/>
  <c r="CS47" i="7"/>
  <c r="CT47" i="7"/>
  <c r="CU47" i="7"/>
  <c r="CV47" i="7"/>
  <c r="CW47" i="7"/>
  <c r="CX47" i="7"/>
  <c r="CY47" i="7"/>
  <c r="CZ47" i="7"/>
  <c r="DA47" i="7"/>
  <c r="DB47" i="7"/>
  <c r="DC47" i="7"/>
  <c r="DD47" i="7"/>
  <c r="DE47" i="7"/>
  <c r="DF47" i="7"/>
  <c r="DG47" i="7"/>
  <c r="DH47" i="7"/>
  <c r="DI47" i="7"/>
  <c r="DJ47" i="7"/>
  <c r="DK47" i="7"/>
  <c r="DL47" i="7"/>
  <c r="DM47" i="7"/>
  <c r="CP48" i="7"/>
  <c r="CQ48" i="7"/>
  <c r="CR48" i="7"/>
  <c r="CS48" i="7"/>
  <c r="DN48" i="7" s="1"/>
  <c r="CT48" i="7"/>
  <c r="CU48" i="7"/>
  <c r="CV48" i="7"/>
  <c r="CW48" i="7"/>
  <c r="CX48" i="7"/>
  <c r="CY48" i="7"/>
  <c r="CZ48" i="7"/>
  <c r="DA48" i="7"/>
  <c r="DB48" i="7"/>
  <c r="DC48" i="7"/>
  <c r="DD48" i="7"/>
  <c r="DE48" i="7"/>
  <c r="DF48" i="7"/>
  <c r="DG48" i="7"/>
  <c r="DH48" i="7"/>
  <c r="DI48" i="7"/>
  <c r="DJ48" i="7"/>
  <c r="DK48" i="7"/>
  <c r="DL48" i="7"/>
  <c r="DM48" i="7"/>
  <c r="CP49" i="7"/>
  <c r="CQ49" i="7"/>
  <c r="CR49" i="7"/>
  <c r="DN49" i="7" s="1"/>
  <c r="CS49" i="7"/>
  <c r="CT49" i="7"/>
  <c r="CU49" i="7"/>
  <c r="CV49" i="7"/>
  <c r="CW49" i="7"/>
  <c r="CX49" i="7"/>
  <c r="CY49" i="7"/>
  <c r="CZ49" i="7"/>
  <c r="DA49" i="7"/>
  <c r="DB49" i="7"/>
  <c r="DC49" i="7"/>
  <c r="DD49" i="7"/>
  <c r="DE49" i="7"/>
  <c r="DF49" i="7"/>
  <c r="DG49" i="7"/>
  <c r="DH49" i="7"/>
  <c r="DI49" i="7"/>
  <c r="DJ49" i="7"/>
  <c r="DK49" i="7"/>
  <c r="DL49" i="7"/>
  <c r="DM49" i="7"/>
  <c r="CP50" i="7"/>
  <c r="CQ50" i="7"/>
  <c r="DN50" i="7" s="1"/>
  <c r="CR50" i="7"/>
  <c r="CS50" i="7"/>
  <c r="CT50" i="7"/>
  <c r="CU50" i="7"/>
  <c r="CV50" i="7"/>
  <c r="CW50" i="7"/>
  <c r="CX50" i="7"/>
  <c r="CY50" i="7"/>
  <c r="CZ50" i="7"/>
  <c r="DA50" i="7"/>
  <c r="DB50" i="7"/>
  <c r="DC50" i="7"/>
  <c r="DD50" i="7"/>
  <c r="DE50" i="7"/>
  <c r="DF50" i="7"/>
  <c r="DG50" i="7"/>
  <c r="DH50" i="7"/>
  <c r="DI50" i="7"/>
  <c r="DJ50" i="7"/>
  <c r="DK50" i="7"/>
  <c r="DL50" i="7"/>
  <c r="DM50" i="7"/>
  <c r="CP51" i="7"/>
  <c r="CQ51" i="7"/>
  <c r="CR51" i="7"/>
  <c r="CS51" i="7"/>
  <c r="CT51" i="7"/>
  <c r="CU51" i="7"/>
  <c r="CV51" i="7"/>
  <c r="CW51" i="7"/>
  <c r="CX51" i="7"/>
  <c r="CY51" i="7"/>
  <c r="CZ51" i="7"/>
  <c r="DA51" i="7"/>
  <c r="DB51" i="7"/>
  <c r="DC51" i="7"/>
  <c r="DD51" i="7"/>
  <c r="DE51" i="7"/>
  <c r="DF51" i="7"/>
  <c r="DG51" i="7"/>
  <c r="DH51" i="7"/>
  <c r="DI51" i="7"/>
  <c r="DJ51" i="7"/>
  <c r="DK51" i="7"/>
  <c r="DL51" i="7"/>
  <c r="DM51" i="7"/>
  <c r="DN51" i="7"/>
  <c r="CP52" i="7"/>
  <c r="CQ52" i="7"/>
  <c r="CR52" i="7"/>
  <c r="CS52" i="7"/>
  <c r="CT52" i="7"/>
  <c r="CU52" i="7"/>
  <c r="CV52" i="7"/>
  <c r="CW52" i="7"/>
  <c r="DN52" i="7" s="1"/>
  <c r="CX52" i="7"/>
  <c r="CY52" i="7"/>
  <c r="CZ52" i="7"/>
  <c r="DA52" i="7"/>
  <c r="DB52" i="7"/>
  <c r="DC52" i="7"/>
  <c r="DD52" i="7"/>
  <c r="DE52" i="7"/>
  <c r="DF52" i="7"/>
  <c r="DG52" i="7"/>
  <c r="DH52" i="7"/>
  <c r="DI52" i="7"/>
  <c r="DJ52" i="7"/>
  <c r="DK52" i="7"/>
  <c r="DL52" i="7"/>
  <c r="DM52" i="7"/>
  <c r="CP53" i="7"/>
  <c r="CQ53" i="7"/>
  <c r="DN53" i="7" s="1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CP56" i="7"/>
  <c r="CQ56" i="7"/>
  <c r="CR56" i="7"/>
  <c r="CS56" i="7"/>
  <c r="DN56" i="7" s="1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DG56" i="7"/>
  <c r="DH56" i="7"/>
  <c r="DI56" i="7"/>
  <c r="DJ56" i="7"/>
  <c r="DK56" i="7"/>
  <c r="DL56" i="7"/>
  <c r="DM56" i="7"/>
  <c r="CP57" i="7"/>
  <c r="CQ57" i="7"/>
  <c r="CR57" i="7"/>
  <c r="DN57" i="7" s="1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DG57" i="7"/>
  <c r="DH57" i="7"/>
  <c r="DI57" i="7"/>
  <c r="DJ57" i="7"/>
  <c r="DK57" i="7"/>
  <c r="DL57" i="7"/>
  <c r="DM57" i="7"/>
  <c r="CP58" i="7"/>
  <c r="CQ58" i="7"/>
  <c r="DN58" i="7" s="1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CP60" i="7"/>
  <c r="CQ60" i="7"/>
  <c r="CR60" i="7"/>
  <c r="CS60" i="7"/>
  <c r="CT60" i="7"/>
  <c r="CU60" i="7"/>
  <c r="CV60" i="7"/>
  <c r="CW60" i="7"/>
  <c r="DN60" i="7" s="1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CP61" i="7"/>
  <c r="CQ61" i="7"/>
  <c r="DN61" i="7" s="1"/>
  <c r="CR61" i="7"/>
  <c r="CS61" i="7"/>
  <c r="CT61" i="7"/>
  <c r="CU61" i="7"/>
  <c r="CV61" i="7"/>
  <c r="CW61" i="7"/>
  <c r="CX61" i="7"/>
  <c r="CY61" i="7"/>
  <c r="CZ61" i="7"/>
  <c r="DA61" i="7"/>
  <c r="DB61" i="7"/>
  <c r="DC61" i="7"/>
  <c r="DD61" i="7"/>
  <c r="DE61" i="7"/>
  <c r="DF61" i="7"/>
  <c r="DG61" i="7"/>
  <c r="DH61" i="7"/>
  <c r="DI61" i="7"/>
  <c r="DJ61" i="7"/>
  <c r="DK61" i="7"/>
  <c r="DL61" i="7"/>
  <c r="DM61" i="7"/>
  <c r="CP62" i="7"/>
  <c r="CQ62" i="7"/>
  <c r="CR62" i="7"/>
  <c r="DN62" i="7" s="1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DG62" i="7"/>
  <c r="DH62" i="7"/>
  <c r="DI62" i="7"/>
  <c r="DJ62" i="7"/>
  <c r="DK62" i="7"/>
  <c r="DL62" i="7"/>
  <c r="DM62" i="7"/>
  <c r="CP63" i="7"/>
  <c r="CQ63" i="7"/>
  <c r="DN63" i="7" s="1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CP64" i="7"/>
  <c r="CQ64" i="7"/>
  <c r="DN64" i="7" s="1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DG64" i="7"/>
  <c r="DH64" i="7"/>
  <c r="DI64" i="7"/>
  <c r="DJ64" i="7"/>
  <c r="DK64" i="7"/>
  <c r="DL64" i="7"/>
  <c r="DM64" i="7"/>
  <c r="CP65" i="7"/>
  <c r="CQ65" i="7"/>
  <c r="CR65" i="7"/>
  <c r="DN65" i="7" s="1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DG65" i="7"/>
  <c r="DH65" i="7"/>
  <c r="DI65" i="7"/>
  <c r="DJ65" i="7"/>
  <c r="DK65" i="7"/>
  <c r="DL65" i="7"/>
  <c r="DM65" i="7"/>
  <c r="CP66" i="7"/>
  <c r="CQ66" i="7"/>
  <c r="DN66" i="7" s="1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DG66" i="7"/>
  <c r="DH66" i="7"/>
  <c r="DI66" i="7"/>
  <c r="DJ66" i="7"/>
  <c r="DK66" i="7"/>
  <c r="DL66" i="7"/>
  <c r="DM66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DG67" i="7"/>
  <c r="DH67" i="7"/>
  <c r="DI67" i="7"/>
  <c r="DJ67" i="7"/>
  <c r="DK67" i="7"/>
  <c r="DL67" i="7"/>
  <c r="DM67" i="7"/>
  <c r="DN67" i="7"/>
  <c r="CP68" i="7"/>
  <c r="CQ68" i="7"/>
  <c r="CR68" i="7"/>
  <c r="CS68" i="7"/>
  <c r="CT68" i="7"/>
  <c r="CU68" i="7"/>
  <c r="DN68" i="7" s="1"/>
  <c r="CV68" i="7"/>
  <c r="CW68" i="7"/>
  <c r="CX68" i="7"/>
  <c r="CY68" i="7"/>
  <c r="CZ68" i="7"/>
  <c r="DA68" i="7"/>
  <c r="DB68" i="7"/>
  <c r="DC68" i="7"/>
  <c r="DD68" i="7"/>
  <c r="DE68" i="7"/>
  <c r="DF68" i="7"/>
  <c r="DG68" i="7"/>
  <c r="DH68" i="7"/>
  <c r="DI68" i="7"/>
  <c r="DJ68" i="7"/>
  <c r="DK68" i="7"/>
  <c r="DL68" i="7"/>
  <c r="DM68" i="7"/>
  <c r="CP69" i="7"/>
  <c r="CQ69" i="7"/>
  <c r="DN69" i="7" s="1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DG69" i="7"/>
  <c r="DH69" i="7"/>
  <c r="DI69" i="7"/>
  <c r="DJ69" i="7"/>
  <c r="DK69" i="7"/>
  <c r="DL69" i="7"/>
  <c r="DM69" i="7"/>
  <c r="CP70" i="7"/>
  <c r="CQ70" i="7"/>
  <c r="CR70" i="7"/>
  <c r="DN70" i="7" s="1"/>
  <c r="CS70" i="7"/>
  <c r="CT70" i="7"/>
  <c r="CU70" i="7"/>
  <c r="CV70" i="7"/>
  <c r="CW70" i="7"/>
  <c r="CX70" i="7"/>
  <c r="CY70" i="7"/>
  <c r="CZ70" i="7"/>
  <c r="DA70" i="7"/>
  <c r="DB70" i="7"/>
  <c r="DC70" i="7"/>
  <c r="DD70" i="7"/>
  <c r="DE70" i="7"/>
  <c r="DF70" i="7"/>
  <c r="DG70" i="7"/>
  <c r="DH70" i="7"/>
  <c r="DI70" i="7"/>
  <c r="DJ70" i="7"/>
  <c r="DK70" i="7"/>
  <c r="DL70" i="7"/>
  <c r="DM70" i="7"/>
  <c r="CP71" i="7"/>
  <c r="CQ71" i="7"/>
  <c r="DN71" i="7" s="1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DG71" i="7"/>
  <c r="DH71" i="7"/>
  <c r="DI71" i="7"/>
  <c r="DJ71" i="7"/>
  <c r="DK71" i="7"/>
  <c r="DL71" i="7"/>
  <c r="DM71" i="7"/>
  <c r="CP72" i="7"/>
  <c r="CQ72" i="7"/>
  <c r="DN72" i="7" s="1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DG72" i="7"/>
  <c r="DH72" i="7"/>
  <c r="DI72" i="7"/>
  <c r="DJ72" i="7"/>
  <c r="DK72" i="7"/>
  <c r="DL72" i="7"/>
  <c r="DM72" i="7"/>
  <c r="CP73" i="7"/>
  <c r="CQ73" i="7"/>
  <c r="CR73" i="7"/>
  <c r="DN73" i="7" s="1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DG73" i="7"/>
  <c r="DH73" i="7"/>
  <c r="DI73" i="7"/>
  <c r="DJ73" i="7"/>
  <c r="DK73" i="7"/>
  <c r="DL73" i="7"/>
  <c r="DM73" i="7"/>
  <c r="CP74" i="7"/>
  <c r="CQ74" i="7"/>
  <c r="DN74" i="7" s="1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DG74" i="7"/>
  <c r="DH74" i="7"/>
  <c r="DI74" i="7"/>
  <c r="DJ74" i="7"/>
  <c r="DK74" i="7"/>
  <c r="DL74" i="7"/>
  <c r="DM74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DG75" i="7"/>
  <c r="DH75" i="7"/>
  <c r="DI75" i="7"/>
  <c r="DJ75" i="7"/>
  <c r="DK75" i="7"/>
  <c r="DL75" i="7"/>
  <c r="DM75" i="7"/>
  <c r="DN75" i="7"/>
  <c r="CP76" i="7"/>
  <c r="CQ76" i="7"/>
  <c r="CR76" i="7"/>
  <c r="CS76" i="7"/>
  <c r="CT76" i="7"/>
  <c r="CU76" i="7"/>
  <c r="DN76" i="7" s="1"/>
  <c r="CV76" i="7"/>
  <c r="CW76" i="7"/>
  <c r="CX76" i="7"/>
  <c r="CY76" i="7"/>
  <c r="CZ76" i="7"/>
  <c r="DA76" i="7"/>
  <c r="DB76" i="7"/>
  <c r="DC76" i="7"/>
  <c r="DD76" i="7"/>
  <c r="DE76" i="7"/>
  <c r="DF76" i="7"/>
  <c r="DG76" i="7"/>
  <c r="DH76" i="7"/>
  <c r="DI76" i="7"/>
  <c r="DJ76" i="7"/>
  <c r="DK76" i="7"/>
  <c r="DL76" i="7"/>
  <c r="DM76" i="7"/>
  <c r="CP77" i="7"/>
  <c r="CQ77" i="7"/>
  <c r="DN77" i="7" s="1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DG77" i="7"/>
  <c r="DH77" i="7"/>
  <c r="DI77" i="7"/>
  <c r="DJ77" i="7"/>
  <c r="DK77" i="7"/>
  <c r="DL77" i="7"/>
  <c r="DM77" i="7"/>
  <c r="CP78" i="7"/>
  <c r="CQ78" i="7"/>
  <c r="CR78" i="7"/>
  <c r="DN78" i="7" s="1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DG78" i="7"/>
  <c r="DH78" i="7"/>
  <c r="DI78" i="7"/>
  <c r="DJ78" i="7"/>
  <c r="DK78" i="7"/>
  <c r="DL78" i="7"/>
  <c r="DM78" i="7"/>
  <c r="CP79" i="7"/>
  <c r="CQ79" i="7"/>
  <c r="DN79" i="7" s="1"/>
  <c r="CR79" i="7"/>
  <c r="CS79" i="7"/>
  <c r="CT79" i="7"/>
  <c r="CU79" i="7"/>
  <c r="CV79" i="7"/>
  <c r="CW79" i="7"/>
  <c r="CX79" i="7"/>
  <c r="CY79" i="7"/>
  <c r="CZ79" i="7"/>
  <c r="DA79" i="7"/>
  <c r="DB79" i="7"/>
  <c r="DC79" i="7"/>
  <c r="DD79" i="7"/>
  <c r="DE79" i="7"/>
  <c r="DF79" i="7"/>
  <c r="DG79" i="7"/>
  <c r="DH79" i="7"/>
  <c r="DI79" i="7"/>
  <c r="DJ79" i="7"/>
  <c r="DK79" i="7"/>
  <c r="DL79" i="7"/>
  <c r="DM79" i="7"/>
  <c r="CP82" i="7"/>
  <c r="CQ82" i="7"/>
  <c r="DN82" i="7" s="1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DG82" i="7"/>
  <c r="DH82" i="7"/>
  <c r="DI82" i="7"/>
  <c r="DJ82" i="7"/>
  <c r="DK82" i="7"/>
  <c r="DL82" i="7"/>
  <c r="DM82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DG83" i="7"/>
  <c r="DH83" i="7"/>
  <c r="DI83" i="7"/>
  <c r="DJ83" i="7"/>
  <c r="DK83" i="7"/>
  <c r="DL83" i="7"/>
  <c r="DM83" i="7"/>
  <c r="DN83" i="7"/>
  <c r="CP84" i="7"/>
  <c r="CQ84" i="7"/>
  <c r="CR84" i="7"/>
  <c r="CS84" i="7"/>
  <c r="CT84" i="7"/>
  <c r="CU84" i="7"/>
  <c r="DN84" i="7" s="1"/>
  <c r="CV84" i="7"/>
  <c r="CW84" i="7"/>
  <c r="CX84" i="7"/>
  <c r="CY84" i="7"/>
  <c r="CZ84" i="7"/>
  <c r="DA84" i="7"/>
  <c r="DB84" i="7"/>
  <c r="DC84" i="7"/>
  <c r="DD84" i="7"/>
  <c r="DE84" i="7"/>
  <c r="DF84" i="7"/>
  <c r="DG84" i="7"/>
  <c r="DH84" i="7"/>
  <c r="DI84" i="7"/>
  <c r="DJ84" i="7"/>
  <c r="DK84" i="7"/>
  <c r="DL84" i="7"/>
  <c r="DM84" i="7"/>
  <c r="CP85" i="7"/>
  <c r="CQ85" i="7"/>
  <c r="DN85" i="7" s="1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DG85" i="7"/>
  <c r="DH85" i="7"/>
  <c r="DI85" i="7"/>
  <c r="DJ85" i="7"/>
  <c r="DK85" i="7"/>
  <c r="DL85" i="7"/>
  <c r="DM85" i="7"/>
  <c r="CP86" i="7"/>
  <c r="CQ86" i="7"/>
  <c r="CR86" i="7"/>
  <c r="DN86" i="7" s="1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DG86" i="7"/>
  <c r="DH86" i="7"/>
  <c r="DI86" i="7"/>
  <c r="DJ86" i="7"/>
  <c r="DK86" i="7"/>
  <c r="DL86" i="7"/>
  <c r="DM86" i="7"/>
  <c r="CP87" i="7"/>
  <c r="CQ87" i="7"/>
  <c r="DN87" i="7" s="1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DG87" i="7"/>
  <c r="DH87" i="7"/>
  <c r="DI87" i="7"/>
  <c r="DJ87" i="7"/>
  <c r="DK87" i="7"/>
  <c r="DL87" i="7"/>
  <c r="DM87" i="7"/>
  <c r="CP88" i="7"/>
  <c r="CQ88" i="7"/>
  <c r="DN88" i="7" s="1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DG88" i="7"/>
  <c r="DH88" i="7"/>
  <c r="DI88" i="7"/>
  <c r="DJ88" i="7"/>
  <c r="DK88" i="7"/>
  <c r="DL88" i="7"/>
  <c r="DM88" i="7"/>
  <c r="CP89" i="7"/>
  <c r="CQ89" i="7"/>
  <c r="CR89" i="7"/>
  <c r="DN89" i="7" s="1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DG89" i="7"/>
  <c r="DH89" i="7"/>
  <c r="DI89" i="7"/>
  <c r="DJ89" i="7"/>
  <c r="DK89" i="7"/>
  <c r="DL89" i="7"/>
  <c r="DM89" i="7"/>
  <c r="CP90" i="7"/>
  <c r="CQ90" i="7"/>
  <c r="DN90" i="7" s="1"/>
  <c r="CR90" i="7"/>
  <c r="CS90" i="7"/>
  <c r="CT90" i="7"/>
  <c r="CU90" i="7"/>
  <c r="CV90" i="7"/>
  <c r="CW90" i="7"/>
  <c r="CX90" i="7"/>
  <c r="CY90" i="7"/>
  <c r="CZ90" i="7"/>
  <c r="DA90" i="7"/>
  <c r="DB90" i="7"/>
  <c r="DC90" i="7"/>
  <c r="DD90" i="7"/>
  <c r="DE90" i="7"/>
  <c r="DF90" i="7"/>
  <c r="DG90" i="7"/>
  <c r="DH90" i="7"/>
  <c r="DI90" i="7"/>
  <c r="DJ90" i="7"/>
  <c r="DK90" i="7"/>
  <c r="DL90" i="7"/>
  <c r="DM90" i="7"/>
  <c r="CP91" i="7"/>
  <c r="CQ91" i="7"/>
  <c r="CR91" i="7"/>
  <c r="CS91" i="7"/>
  <c r="CT91" i="7"/>
  <c r="CU91" i="7"/>
  <c r="CV91" i="7"/>
  <c r="CW91" i="7"/>
  <c r="CX91" i="7"/>
  <c r="CY91" i="7"/>
  <c r="CZ91" i="7"/>
  <c r="DA91" i="7"/>
  <c r="DB91" i="7"/>
  <c r="DC91" i="7"/>
  <c r="DD91" i="7"/>
  <c r="DE91" i="7"/>
  <c r="DF91" i="7"/>
  <c r="DG91" i="7"/>
  <c r="DH91" i="7"/>
  <c r="DI91" i="7"/>
  <c r="DJ91" i="7"/>
  <c r="DK91" i="7"/>
  <c r="DL91" i="7"/>
  <c r="DM91" i="7"/>
  <c r="DN91" i="7"/>
  <c r="CP92" i="7"/>
  <c r="CQ92" i="7"/>
  <c r="CR92" i="7"/>
  <c r="CS92" i="7"/>
  <c r="CT92" i="7"/>
  <c r="CU92" i="7"/>
  <c r="DN92" i="7" s="1"/>
  <c r="CV92" i="7"/>
  <c r="CW92" i="7"/>
  <c r="CX92" i="7"/>
  <c r="CY92" i="7"/>
  <c r="CZ92" i="7"/>
  <c r="DA92" i="7"/>
  <c r="DB92" i="7"/>
  <c r="DC92" i="7"/>
  <c r="DD92" i="7"/>
  <c r="DE92" i="7"/>
  <c r="DF92" i="7"/>
  <c r="DG92" i="7"/>
  <c r="DH92" i="7"/>
  <c r="DI92" i="7"/>
  <c r="DJ92" i="7"/>
  <c r="DK92" i="7"/>
  <c r="DL92" i="7"/>
  <c r="DM92" i="7"/>
  <c r="CP93" i="7"/>
  <c r="CQ93" i="7"/>
  <c r="DN93" i="7" s="1"/>
  <c r="CR93" i="7"/>
  <c r="CS93" i="7"/>
  <c r="CT93" i="7"/>
  <c r="CU93" i="7"/>
  <c r="CV93" i="7"/>
  <c r="CW93" i="7"/>
  <c r="CX93" i="7"/>
  <c r="CY93" i="7"/>
  <c r="CZ93" i="7"/>
  <c r="DA93" i="7"/>
  <c r="DB93" i="7"/>
  <c r="DC93" i="7"/>
  <c r="DD93" i="7"/>
  <c r="DE93" i="7"/>
  <c r="DF93" i="7"/>
  <c r="DG93" i="7"/>
  <c r="DH93" i="7"/>
  <c r="DI93" i="7"/>
  <c r="DJ93" i="7"/>
  <c r="DK93" i="7"/>
  <c r="DL93" i="7"/>
  <c r="DM93" i="7"/>
  <c r="CP94" i="7"/>
  <c r="CQ94" i="7"/>
  <c r="CR94" i="7"/>
  <c r="DN94" i="7" s="1"/>
  <c r="CS94" i="7"/>
  <c r="CT94" i="7"/>
  <c r="CU94" i="7"/>
  <c r="CV94" i="7"/>
  <c r="CW94" i="7"/>
  <c r="CX94" i="7"/>
  <c r="CY94" i="7"/>
  <c r="CZ94" i="7"/>
  <c r="DA94" i="7"/>
  <c r="DB94" i="7"/>
  <c r="DC94" i="7"/>
  <c r="DD94" i="7"/>
  <c r="DE94" i="7"/>
  <c r="DF94" i="7"/>
  <c r="DG94" i="7"/>
  <c r="DH94" i="7"/>
  <c r="DI94" i="7"/>
  <c r="DJ94" i="7"/>
  <c r="DK94" i="7"/>
  <c r="DL94" i="7"/>
  <c r="DM94" i="7"/>
  <c r="CP95" i="7"/>
  <c r="CQ95" i="7"/>
  <c r="DN95" i="7" s="1"/>
  <c r="CR95" i="7"/>
  <c r="CS95" i="7"/>
  <c r="CT95" i="7"/>
  <c r="CU95" i="7"/>
  <c r="CV95" i="7"/>
  <c r="CW95" i="7"/>
  <c r="CX95" i="7"/>
  <c r="CY95" i="7"/>
  <c r="CZ95" i="7"/>
  <c r="DA95" i="7"/>
  <c r="DB95" i="7"/>
  <c r="DC95" i="7"/>
  <c r="DD95" i="7"/>
  <c r="DE95" i="7"/>
  <c r="DF95" i="7"/>
  <c r="DG95" i="7"/>
  <c r="DH95" i="7"/>
  <c r="DI95" i="7"/>
  <c r="DJ95" i="7"/>
  <c r="DK95" i="7"/>
  <c r="DL95" i="7"/>
  <c r="DM95" i="7"/>
  <c r="CP96" i="7"/>
  <c r="CQ96" i="7"/>
  <c r="DN96" i="7" s="1"/>
  <c r="CR96" i="7"/>
  <c r="CS96" i="7"/>
  <c r="CT96" i="7"/>
  <c r="CU96" i="7"/>
  <c r="CV96" i="7"/>
  <c r="CW96" i="7"/>
  <c r="CX96" i="7"/>
  <c r="CY96" i="7"/>
  <c r="CZ96" i="7"/>
  <c r="DA96" i="7"/>
  <c r="DB96" i="7"/>
  <c r="DC96" i="7"/>
  <c r="DD96" i="7"/>
  <c r="DE96" i="7"/>
  <c r="DF96" i="7"/>
  <c r="DG96" i="7"/>
  <c r="DH96" i="7"/>
  <c r="DI96" i="7"/>
  <c r="DJ96" i="7"/>
  <c r="DK96" i="7"/>
  <c r="DL96" i="7"/>
  <c r="DM96" i="7"/>
  <c r="CP97" i="7"/>
  <c r="CQ97" i="7"/>
  <c r="CR97" i="7"/>
  <c r="DN97" i="7" s="1"/>
  <c r="CS97" i="7"/>
  <c r="CT97" i="7"/>
  <c r="CU97" i="7"/>
  <c r="CV97" i="7"/>
  <c r="CW97" i="7"/>
  <c r="CX97" i="7"/>
  <c r="CY97" i="7"/>
  <c r="CZ97" i="7"/>
  <c r="DA97" i="7"/>
  <c r="DB97" i="7"/>
  <c r="DC97" i="7"/>
  <c r="DD97" i="7"/>
  <c r="DE97" i="7"/>
  <c r="DF97" i="7"/>
  <c r="DG97" i="7"/>
  <c r="DH97" i="7"/>
  <c r="DI97" i="7"/>
  <c r="DJ97" i="7"/>
  <c r="DK97" i="7"/>
  <c r="DL97" i="7"/>
  <c r="DM97" i="7"/>
  <c r="CP98" i="7"/>
  <c r="CQ98" i="7"/>
  <c r="DN98" i="7" s="1"/>
  <c r="CR98" i="7"/>
  <c r="CS98" i="7"/>
  <c r="CT98" i="7"/>
  <c r="CU98" i="7"/>
  <c r="CV98" i="7"/>
  <c r="CW98" i="7"/>
  <c r="CX98" i="7"/>
  <c r="CY98" i="7"/>
  <c r="CZ98" i="7"/>
  <c r="DA98" i="7"/>
  <c r="DB98" i="7"/>
  <c r="DC98" i="7"/>
  <c r="DD98" i="7"/>
  <c r="DE98" i="7"/>
  <c r="DF98" i="7"/>
  <c r="DG98" i="7"/>
  <c r="DH98" i="7"/>
  <c r="DI98" i="7"/>
  <c r="DJ98" i="7"/>
  <c r="DK98" i="7"/>
  <c r="DL98" i="7"/>
  <c r="DM98" i="7"/>
  <c r="CP99" i="7"/>
  <c r="CQ99" i="7"/>
  <c r="CR99" i="7"/>
  <c r="CS99" i="7"/>
  <c r="CT99" i="7"/>
  <c r="CU99" i="7"/>
  <c r="CV99" i="7"/>
  <c r="CW99" i="7"/>
  <c r="CX99" i="7"/>
  <c r="CY99" i="7"/>
  <c r="CZ99" i="7"/>
  <c r="DA99" i="7"/>
  <c r="DB99" i="7"/>
  <c r="DC99" i="7"/>
  <c r="DD99" i="7"/>
  <c r="DE99" i="7"/>
  <c r="DF99" i="7"/>
  <c r="DG99" i="7"/>
  <c r="DH99" i="7"/>
  <c r="DI99" i="7"/>
  <c r="DJ99" i="7"/>
  <c r="DK99" i="7"/>
  <c r="DL99" i="7"/>
  <c r="DM99" i="7"/>
  <c r="DN99" i="7"/>
  <c r="CP100" i="7"/>
  <c r="CQ100" i="7"/>
  <c r="CR100" i="7"/>
  <c r="CS100" i="7"/>
  <c r="CT100" i="7"/>
  <c r="CU100" i="7"/>
  <c r="DN100" i="7" s="1"/>
  <c r="CV100" i="7"/>
  <c r="CW100" i="7"/>
  <c r="CX100" i="7"/>
  <c r="CY100" i="7"/>
  <c r="CZ100" i="7"/>
  <c r="DA100" i="7"/>
  <c r="DB100" i="7"/>
  <c r="DC100" i="7"/>
  <c r="DD100" i="7"/>
  <c r="DE100" i="7"/>
  <c r="DF100" i="7"/>
  <c r="DG100" i="7"/>
  <c r="DH100" i="7"/>
  <c r="DI100" i="7"/>
  <c r="DJ100" i="7"/>
  <c r="DK100" i="7"/>
  <c r="DL100" i="7"/>
  <c r="DM100" i="7"/>
  <c r="CP101" i="7"/>
  <c r="CQ101" i="7"/>
  <c r="DN101" i="7" s="1"/>
  <c r="CR101" i="7"/>
  <c r="CS101" i="7"/>
  <c r="CT101" i="7"/>
  <c r="CU101" i="7"/>
  <c r="CV101" i="7"/>
  <c r="CW101" i="7"/>
  <c r="CX101" i="7"/>
  <c r="CY101" i="7"/>
  <c r="CZ101" i="7"/>
  <c r="DA101" i="7"/>
  <c r="DB101" i="7"/>
  <c r="DC101" i="7"/>
  <c r="DD101" i="7"/>
  <c r="DE101" i="7"/>
  <c r="DF101" i="7"/>
  <c r="DG101" i="7"/>
  <c r="DH101" i="7"/>
  <c r="DI101" i="7"/>
  <c r="DJ101" i="7"/>
  <c r="DK101" i="7"/>
  <c r="DL101" i="7"/>
  <c r="DM101" i="7"/>
  <c r="CP102" i="7"/>
  <c r="CQ102" i="7"/>
  <c r="CR102" i="7"/>
  <c r="DN102" i="7" s="1"/>
  <c r="CS102" i="7"/>
  <c r="CT102" i="7"/>
  <c r="CU102" i="7"/>
  <c r="CV102" i="7"/>
  <c r="CW102" i="7"/>
  <c r="CX102" i="7"/>
  <c r="CY102" i="7"/>
  <c r="CZ102" i="7"/>
  <c r="DA102" i="7"/>
  <c r="DB102" i="7"/>
  <c r="DC102" i="7"/>
  <c r="DD102" i="7"/>
  <c r="DE102" i="7"/>
  <c r="DF102" i="7"/>
  <c r="DG102" i="7"/>
  <c r="DH102" i="7"/>
  <c r="DI102" i="7"/>
  <c r="DJ102" i="7"/>
  <c r="DK102" i="7"/>
  <c r="DL102" i="7"/>
  <c r="DM102" i="7"/>
  <c r="CP103" i="7"/>
  <c r="CQ103" i="7"/>
  <c r="DN103" i="7" s="1"/>
  <c r="CR103" i="7"/>
  <c r="CS103" i="7"/>
  <c r="CT103" i="7"/>
  <c r="CU103" i="7"/>
  <c r="CV103" i="7"/>
  <c r="CW103" i="7"/>
  <c r="CX103" i="7"/>
  <c r="CY103" i="7"/>
  <c r="CZ103" i="7"/>
  <c r="DA103" i="7"/>
  <c r="DB103" i="7"/>
  <c r="DC103" i="7"/>
  <c r="DD103" i="7"/>
  <c r="DE103" i="7"/>
  <c r="DF103" i="7"/>
  <c r="DG103" i="7"/>
  <c r="DH103" i="7"/>
  <c r="DI103" i="7"/>
  <c r="DJ103" i="7"/>
  <c r="DK103" i="7"/>
  <c r="DL103" i="7"/>
  <c r="DM103" i="7"/>
  <c r="CP104" i="7"/>
  <c r="CQ104" i="7"/>
  <c r="DN104" i="7" s="1"/>
  <c r="CR104" i="7"/>
  <c r="CS104" i="7"/>
  <c r="CT104" i="7"/>
  <c r="CU104" i="7"/>
  <c r="CV104" i="7"/>
  <c r="CW104" i="7"/>
  <c r="CX104" i="7"/>
  <c r="CY104" i="7"/>
  <c r="CZ104" i="7"/>
  <c r="DA104" i="7"/>
  <c r="DB104" i="7"/>
  <c r="DC104" i="7"/>
  <c r="DD104" i="7"/>
  <c r="DE104" i="7"/>
  <c r="DF104" i="7"/>
  <c r="DG104" i="7"/>
  <c r="DH104" i="7"/>
  <c r="DI104" i="7"/>
  <c r="DJ104" i="7"/>
  <c r="DK104" i="7"/>
  <c r="DL104" i="7"/>
  <c r="DM104" i="7"/>
  <c r="CP105" i="7"/>
  <c r="CQ105" i="7"/>
  <c r="CR105" i="7"/>
  <c r="DN105" i="7" s="1"/>
  <c r="CS105" i="7"/>
  <c r="CT105" i="7"/>
  <c r="CU105" i="7"/>
  <c r="CV105" i="7"/>
  <c r="CW105" i="7"/>
  <c r="CX105" i="7"/>
  <c r="CY105" i="7"/>
  <c r="CZ105" i="7"/>
  <c r="DA105" i="7"/>
  <c r="DB105" i="7"/>
  <c r="DC105" i="7"/>
  <c r="DD105" i="7"/>
  <c r="DE105" i="7"/>
  <c r="DF105" i="7"/>
  <c r="DG105" i="7"/>
  <c r="DH105" i="7"/>
  <c r="DI105" i="7"/>
  <c r="DJ105" i="7"/>
  <c r="DK105" i="7"/>
  <c r="DL105" i="7"/>
  <c r="DM105" i="7"/>
  <c r="CP108" i="7"/>
  <c r="CQ108" i="7"/>
  <c r="CR108" i="7"/>
  <c r="CS108" i="7"/>
  <c r="CT108" i="7"/>
  <c r="CU108" i="7"/>
  <c r="DN108" i="7" s="1"/>
  <c r="CV108" i="7"/>
  <c r="CW108" i="7"/>
  <c r="CX108" i="7"/>
  <c r="CY108" i="7"/>
  <c r="CZ108" i="7"/>
  <c r="DA108" i="7"/>
  <c r="DB108" i="7"/>
  <c r="DC108" i="7"/>
  <c r="DD108" i="7"/>
  <c r="DE108" i="7"/>
  <c r="DF108" i="7"/>
  <c r="DG108" i="7"/>
  <c r="DH108" i="7"/>
  <c r="DI108" i="7"/>
  <c r="DJ108" i="7"/>
  <c r="DK108" i="7"/>
  <c r="DL108" i="7"/>
  <c r="DM108" i="7"/>
  <c r="CP109" i="7"/>
  <c r="CQ109" i="7"/>
  <c r="DN109" i="7" s="1"/>
  <c r="CR109" i="7"/>
  <c r="CS109" i="7"/>
  <c r="CT109" i="7"/>
  <c r="CU109" i="7"/>
  <c r="CV109" i="7"/>
  <c r="CW109" i="7"/>
  <c r="CX109" i="7"/>
  <c r="CY109" i="7"/>
  <c r="CZ109" i="7"/>
  <c r="DA109" i="7"/>
  <c r="DB109" i="7"/>
  <c r="DC109" i="7"/>
  <c r="DD109" i="7"/>
  <c r="DE109" i="7"/>
  <c r="DF109" i="7"/>
  <c r="DG109" i="7"/>
  <c r="DH109" i="7"/>
  <c r="DI109" i="7"/>
  <c r="DJ109" i="7"/>
  <c r="DK109" i="7"/>
  <c r="DL109" i="7"/>
  <c r="DM109" i="7"/>
  <c r="CP110" i="7"/>
  <c r="CQ110" i="7"/>
  <c r="CR110" i="7"/>
  <c r="DN110" i="7" s="1"/>
  <c r="CS110" i="7"/>
  <c r="CT110" i="7"/>
  <c r="CU110" i="7"/>
  <c r="CV110" i="7"/>
  <c r="CW110" i="7"/>
  <c r="CX110" i="7"/>
  <c r="CY110" i="7"/>
  <c r="CZ110" i="7"/>
  <c r="DA110" i="7"/>
  <c r="DB110" i="7"/>
  <c r="DC110" i="7"/>
  <c r="DD110" i="7"/>
  <c r="DE110" i="7"/>
  <c r="DF110" i="7"/>
  <c r="DG110" i="7"/>
  <c r="DH110" i="7"/>
  <c r="DI110" i="7"/>
  <c r="DJ110" i="7"/>
  <c r="DK110" i="7"/>
  <c r="DL110" i="7"/>
  <c r="DM110" i="7"/>
  <c r="CP111" i="7"/>
  <c r="CQ111" i="7"/>
  <c r="DN111" i="7" s="1"/>
  <c r="CR111" i="7"/>
  <c r="CS111" i="7"/>
  <c r="CT111" i="7"/>
  <c r="CU111" i="7"/>
  <c r="CV111" i="7"/>
  <c r="CW111" i="7"/>
  <c r="CX111" i="7"/>
  <c r="CY111" i="7"/>
  <c r="CZ111" i="7"/>
  <c r="DA111" i="7"/>
  <c r="DB111" i="7"/>
  <c r="DC111" i="7"/>
  <c r="DD111" i="7"/>
  <c r="DE111" i="7"/>
  <c r="DF111" i="7"/>
  <c r="DG111" i="7"/>
  <c r="DH111" i="7"/>
  <c r="DI111" i="7"/>
  <c r="DJ111" i="7"/>
  <c r="DK111" i="7"/>
  <c r="DL111" i="7"/>
  <c r="DM111" i="7"/>
  <c r="CP112" i="7"/>
  <c r="CQ112" i="7"/>
  <c r="DN112" i="7" s="1"/>
  <c r="CR112" i="7"/>
  <c r="CS112" i="7"/>
  <c r="CT112" i="7"/>
  <c r="CU112" i="7"/>
  <c r="CV112" i="7"/>
  <c r="CW112" i="7"/>
  <c r="CX112" i="7"/>
  <c r="CY112" i="7"/>
  <c r="CZ112" i="7"/>
  <c r="DA112" i="7"/>
  <c r="DB112" i="7"/>
  <c r="DC112" i="7"/>
  <c r="DD112" i="7"/>
  <c r="DE112" i="7"/>
  <c r="DF112" i="7"/>
  <c r="DG112" i="7"/>
  <c r="DH112" i="7"/>
  <c r="DI112" i="7"/>
  <c r="DJ112" i="7"/>
  <c r="DK112" i="7"/>
  <c r="DL112" i="7"/>
  <c r="DM112" i="7"/>
  <c r="CP113" i="7"/>
  <c r="CQ113" i="7"/>
  <c r="CR113" i="7"/>
  <c r="DN113" i="7" s="1"/>
  <c r="CS113" i="7"/>
  <c r="CT113" i="7"/>
  <c r="CU113" i="7"/>
  <c r="CV113" i="7"/>
  <c r="CW113" i="7"/>
  <c r="CX113" i="7"/>
  <c r="CY113" i="7"/>
  <c r="CZ113" i="7"/>
  <c r="DA113" i="7"/>
  <c r="DB113" i="7"/>
  <c r="DC113" i="7"/>
  <c r="DD113" i="7"/>
  <c r="DE113" i="7"/>
  <c r="DF113" i="7"/>
  <c r="DG113" i="7"/>
  <c r="DH113" i="7"/>
  <c r="DI113" i="7"/>
  <c r="DJ113" i="7"/>
  <c r="DK113" i="7"/>
  <c r="DL113" i="7"/>
  <c r="DM113" i="7"/>
  <c r="CP114" i="7"/>
  <c r="CQ114" i="7"/>
  <c r="DN114" i="7" s="1"/>
  <c r="CR114" i="7"/>
  <c r="CS114" i="7"/>
  <c r="CT114" i="7"/>
  <c r="CU114" i="7"/>
  <c r="CV114" i="7"/>
  <c r="CW114" i="7"/>
  <c r="CX114" i="7"/>
  <c r="CY114" i="7"/>
  <c r="CZ114" i="7"/>
  <c r="DA114" i="7"/>
  <c r="DB114" i="7"/>
  <c r="DC114" i="7"/>
  <c r="DD114" i="7"/>
  <c r="DE114" i="7"/>
  <c r="DF114" i="7"/>
  <c r="DG114" i="7"/>
  <c r="DH114" i="7"/>
  <c r="DI114" i="7"/>
  <c r="DJ114" i="7"/>
  <c r="DK114" i="7"/>
  <c r="DL114" i="7"/>
  <c r="DM114" i="7"/>
  <c r="CP115" i="7"/>
  <c r="CQ115" i="7"/>
  <c r="CR115" i="7"/>
  <c r="CS115" i="7"/>
  <c r="CT115" i="7"/>
  <c r="CU115" i="7"/>
  <c r="CV115" i="7"/>
  <c r="CW115" i="7"/>
  <c r="CX115" i="7"/>
  <c r="CY115" i="7"/>
  <c r="CZ115" i="7"/>
  <c r="DA115" i="7"/>
  <c r="DB115" i="7"/>
  <c r="DC115" i="7"/>
  <c r="DD115" i="7"/>
  <c r="DE115" i="7"/>
  <c r="DF115" i="7"/>
  <c r="DN115" i="7" s="1"/>
  <c r="DG115" i="7"/>
  <c r="DH115" i="7"/>
  <c r="DI115" i="7"/>
  <c r="DJ115" i="7"/>
  <c r="DK115" i="7"/>
  <c r="DL115" i="7"/>
  <c r="DM115" i="7"/>
  <c r="CP116" i="7"/>
  <c r="CQ116" i="7"/>
  <c r="CR116" i="7"/>
  <c r="CS116" i="7"/>
  <c r="CT116" i="7"/>
  <c r="CU116" i="7"/>
  <c r="DN116" i="7" s="1"/>
  <c r="CV116" i="7"/>
  <c r="CW116" i="7"/>
  <c r="CX116" i="7"/>
  <c r="CY116" i="7"/>
  <c r="CZ116" i="7"/>
  <c r="DA116" i="7"/>
  <c r="DB116" i="7"/>
  <c r="DC116" i="7"/>
  <c r="DD116" i="7"/>
  <c r="DE116" i="7"/>
  <c r="DF116" i="7"/>
  <c r="DG116" i="7"/>
  <c r="DH116" i="7"/>
  <c r="DI116" i="7"/>
  <c r="DJ116" i="7"/>
  <c r="DK116" i="7"/>
  <c r="DL116" i="7"/>
  <c r="DM116" i="7"/>
  <c r="CP117" i="7"/>
  <c r="CQ117" i="7"/>
  <c r="DN117" i="7" s="1"/>
  <c r="CR117" i="7"/>
  <c r="CS117" i="7"/>
  <c r="CT117" i="7"/>
  <c r="CU117" i="7"/>
  <c r="CV117" i="7"/>
  <c r="CW117" i="7"/>
  <c r="CX117" i="7"/>
  <c r="CY117" i="7"/>
  <c r="CZ117" i="7"/>
  <c r="DA117" i="7"/>
  <c r="DB117" i="7"/>
  <c r="DC117" i="7"/>
  <c r="DD117" i="7"/>
  <c r="DE117" i="7"/>
  <c r="DF117" i="7"/>
  <c r="DG117" i="7"/>
  <c r="DH117" i="7"/>
  <c r="DI117" i="7"/>
  <c r="DJ117" i="7"/>
  <c r="DK117" i="7"/>
  <c r="DL117" i="7"/>
  <c r="DM117" i="7"/>
  <c r="CP118" i="7"/>
  <c r="CQ118" i="7"/>
  <c r="CR118" i="7"/>
  <c r="DN118" i="7" s="1"/>
  <c r="CS118" i="7"/>
  <c r="CT118" i="7"/>
  <c r="CU118" i="7"/>
  <c r="CV118" i="7"/>
  <c r="CW118" i="7"/>
  <c r="CX118" i="7"/>
  <c r="CY118" i="7"/>
  <c r="CZ118" i="7"/>
  <c r="DA118" i="7"/>
  <c r="DB118" i="7"/>
  <c r="DC118" i="7"/>
  <c r="DD118" i="7"/>
  <c r="DE118" i="7"/>
  <c r="DF118" i="7"/>
  <c r="DG118" i="7"/>
  <c r="DH118" i="7"/>
  <c r="DI118" i="7"/>
  <c r="DJ118" i="7"/>
  <c r="DK118" i="7"/>
  <c r="DL118" i="7"/>
  <c r="DM118" i="7"/>
  <c r="CP119" i="7"/>
  <c r="CQ119" i="7"/>
  <c r="DN119" i="7" s="1"/>
  <c r="CR119" i="7"/>
  <c r="CS119" i="7"/>
  <c r="CT119" i="7"/>
  <c r="CU119" i="7"/>
  <c r="CV119" i="7"/>
  <c r="CW119" i="7"/>
  <c r="CX119" i="7"/>
  <c r="CY119" i="7"/>
  <c r="CZ119" i="7"/>
  <c r="DA119" i="7"/>
  <c r="DB119" i="7"/>
  <c r="DC119" i="7"/>
  <c r="DD119" i="7"/>
  <c r="DE119" i="7"/>
  <c r="DF119" i="7"/>
  <c r="DG119" i="7"/>
  <c r="DH119" i="7"/>
  <c r="DI119" i="7"/>
  <c r="DJ119" i="7"/>
  <c r="DK119" i="7"/>
  <c r="DL119" i="7"/>
  <c r="DM119" i="7"/>
  <c r="CP120" i="7"/>
  <c r="CQ120" i="7"/>
  <c r="DN120" i="7" s="1"/>
  <c r="CR120" i="7"/>
  <c r="CS120" i="7"/>
  <c r="CT120" i="7"/>
  <c r="CU120" i="7"/>
  <c r="CV120" i="7"/>
  <c r="CW120" i="7"/>
  <c r="CX120" i="7"/>
  <c r="CY120" i="7"/>
  <c r="CZ120" i="7"/>
  <c r="DA120" i="7"/>
  <c r="DB120" i="7"/>
  <c r="DC120" i="7"/>
  <c r="DD120" i="7"/>
  <c r="DE120" i="7"/>
  <c r="DF120" i="7"/>
  <c r="DG120" i="7"/>
  <c r="DH120" i="7"/>
  <c r="DI120" i="7"/>
  <c r="DJ120" i="7"/>
  <c r="DK120" i="7"/>
  <c r="DL120" i="7"/>
  <c r="DM120" i="7"/>
  <c r="CP121" i="7"/>
  <c r="CQ121" i="7"/>
  <c r="CR121" i="7"/>
  <c r="DN121" i="7" s="1"/>
  <c r="CS121" i="7"/>
  <c r="CT121" i="7"/>
  <c r="CU121" i="7"/>
  <c r="CV121" i="7"/>
  <c r="CW121" i="7"/>
  <c r="CX121" i="7"/>
  <c r="CY121" i="7"/>
  <c r="CZ121" i="7"/>
  <c r="DA121" i="7"/>
  <c r="DB121" i="7"/>
  <c r="DC121" i="7"/>
  <c r="DD121" i="7"/>
  <c r="DE121" i="7"/>
  <c r="DF121" i="7"/>
  <c r="DG121" i="7"/>
  <c r="DH121" i="7"/>
  <c r="DI121" i="7"/>
  <c r="DJ121" i="7"/>
  <c r="DK121" i="7"/>
  <c r="DL121" i="7"/>
  <c r="DM121" i="7"/>
  <c r="CP122" i="7"/>
  <c r="CQ122" i="7"/>
  <c r="DN122" i="7" s="1"/>
  <c r="CR122" i="7"/>
  <c r="CS122" i="7"/>
  <c r="CT122" i="7"/>
  <c r="CU122" i="7"/>
  <c r="CV122" i="7"/>
  <c r="CW122" i="7"/>
  <c r="CX122" i="7"/>
  <c r="CY122" i="7"/>
  <c r="CZ122" i="7"/>
  <c r="DA122" i="7"/>
  <c r="DB122" i="7"/>
  <c r="DC122" i="7"/>
  <c r="DD122" i="7"/>
  <c r="DE122" i="7"/>
  <c r="DF122" i="7"/>
  <c r="DG122" i="7"/>
  <c r="DH122" i="7"/>
  <c r="DI122" i="7"/>
  <c r="DJ122" i="7"/>
  <c r="DK122" i="7"/>
  <c r="DL122" i="7"/>
  <c r="DM122" i="7"/>
  <c r="CP123" i="7"/>
  <c r="CQ123" i="7"/>
  <c r="CR123" i="7"/>
  <c r="CS123" i="7"/>
  <c r="CT123" i="7"/>
  <c r="CU123" i="7"/>
  <c r="CV123" i="7"/>
  <c r="CW123" i="7"/>
  <c r="CX123" i="7"/>
  <c r="CY123" i="7"/>
  <c r="CZ123" i="7"/>
  <c r="DA123" i="7"/>
  <c r="DB123" i="7"/>
  <c r="DC123" i="7"/>
  <c r="DD123" i="7"/>
  <c r="DE123" i="7"/>
  <c r="DF123" i="7"/>
  <c r="DG123" i="7"/>
  <c r="DH123" i="7"/>
  <c r="DI123" i="7"/>
  <c r="DJ123" i="7"/>
  <c r="DK123" i="7"/>
  <c r="DL123" i="7"/>
  <c r="DM123" i="7"/>
  <c r="DN123" i="7"/>
  <c r="CP124" i="7"/>
  <c r="CQ124" i="7"/>
  <c r="CR124" i="7"/>
  <c r="CS124" i="7"/>
  <c r="CT124" i="7"/>
  <c r="CU124" i="7"/>
  <c r="DN124" i="7" s="1"/>
  <c r="CV124" i="7"/>
  <c r="CW124" i="7"/>
  <c r="CX124" i="7"/>
  <c r="CY124" i="7"/>
  <c r="CZ124" i="7"/>
  <c r="DA124" i="7"/>
  <c r="DB124" i="7"/>
  <c r="DC124" i="7"/>
  <c r="DD124" i="7"/>
  <c r="DE124" i="7"/>
  <c r="DF124" i="7"/>
  <c r="DG124" i="7"/>
  <c r="DH124" i="7"/>
  <c r="DI124" i="7"/>
  <c r="DJ124" i="7"/>
  <c r="DK124" i="7"/>
  <c r="DL124" i="7"/>
  <c r="DM124" i="7"/>
  <c r="CP125" i="7"/>
  <c r="CQ125" i="7"/>
  <c r="DN125" i="7" s="1"/>
  <c r="CR125" i="7"/>
  <c r="CS125" i="7"/>
  <c r="CT125" i="7"/>
  <c r="CU125" i="7"/>
  <c r="CV125" i="7"/>
  <c r="CW125" i="7"/>
  <c r="CX125" i="7"/>
  <c r="CY125" i="7"/>
  <c r="CZ125" i="7"/>
  <c r="DA125" i="7"/>
  <c r="DB125" i="7"/>
  <c r="DC125" i="7"/>
  <c r="DD125" i="7"/>
  <c r="DE125" i="7"/>
  <c r="DF125" i="7"/>
  <c r="DG125" i="7"/>
  <c r="DH125" i="7"/>
  <c r="DI125" i="7"/>
  <c r="DJ125" i="7"/>
  <c r="DK125" i="7"/>
  <c r="DL125" i="7"/>
  <c r="DM125" i="7"/>
  <c r="CP126" i="7"/>
  <c r="CQ126" i="7"/>
  <c r="CR126" i="7"/>
  <c r="DN126" i="7" s="1"/>
  <c r="CS126" i="7"/>
  <c r="CT126" i="7"/>
  <c r="CU126" i="7"/>
  <c r="CV126" i="7"/>
  <c r="CW126" i="7"/>
  <c r="CX126" i="7"/>
  <c r="CY126" i="7"/>
  <c r="CZ126" i="7"/>
  <c r="DA126" i="7"/>
  <c r="DB126" i="7"/>
  <c r="DC126" i="7"/>
  <c r="DD126" i="7"/>
  <c r="DE126" i="7"/>
  <c r="DF126" i="7"/>
  <c r="DG126" i="7"/>
  <c r="DH126" i="7"/>
  <c r="DI126" i="7"/>
  <c r="DJ126" i="7"/>
  <c r="DK126" i="7"/>
  <c r="DL126" i="7"/>
  <c r="DM126" i="7"/>
  <c r="CP127" i="7"/>
  <c r="CQ127" i="7"/>
  <c r="DN127" i="7" s="1"/>
  <c r="CR127" i="7"/>
  <c r="CS127" i="7"/>
  <c r="CT127" i="7"/>
  <c r="CU127" i="7"/>
  <c r="CV127" i="7"/>
  <c r="CW127" i="7"/>
  <c r="CX127" i="7"/>
  <c r="CY127" i="7"/>
  <c r="CZ127" i="7"/>
  <c r="DA127" i="7"/>
  <c r="DB127" i="7"/>
  <c r="DC127" i="7"/>
  <c r="DD127" i="7"/>
  <c r="DE127" i="7"/>
  <c r="DF127" i="7"/>
  <c r="DG127" i="7"/>
  <c r="DH127" i="7"/>
  <c r="DI127" i="7"/>
  <c r="DJ127" i="7"/>
  <c r="DK127" i="7"/>
  <c r="DL127" i="7"/>
  <c r="DM127" i="7"/>
  <c r="CP128" i="7"/>
  <c r="CQ128" i="7"/>
  <c r="DN128" i="7" s="1"/>
  <c r="CR128" i="7"/>
  <c r="CS128" i="7"/>
  <c r="CT128" i="7"/>
  <c r="CU128" i="7"/>
  <c r="CV128" i="7"/>
  <c r="CW128" i="7"/>
  <c r="CX128" i="7"/>
  <c r="CY128" i="7"/>
  <c r="CZ128" i="7"/>
  <c r="DA128" i="7"/>
  <c r="DB128" i="7"/>
  <c r="DC128" i="7"/>
  <c r="DD128" i="7"/>
  <c r="DE128" i="7"/>
  <c r="DF128" i="7"/>
  <c r="DG128" i="7"/>
  <c r="DH128" i="7"/>
  <c r="DI128" i="7"/>
  <c r="DJ128" i="7"/>
  <c r="DK128" i="7"/>
  <c r="DL128" i="7"/>
  <c r="DM128" i="7"/>
  <c r="CP129" i="7"/>
  <c r="CQ129" i="7"/>
  <c r="CR129" i="7"/>
  <c r="DN129" i="7" s="1"/>
  <c r="CS129" i="7"/>
  <c r="CT129" i="7"/>
  <c r="CU129" i="7"/>
  <c r="CV129" i="7"/>
  <c r="CW129" i="7"/>
  <c r="CX129" i="7"/>
  <c r="CY129" i="7"/>
  <c r="CZ129" i="7"/>
  <c r="DA129" i="7"/>
  <c r="DB129" i="7"/>
  <c r="DC129" i="7"/>
  <c r="DD129" i="7"/>
  <c r="DE129" i="7"/>
  <c r="DF129" i="7"/>
  <c r="DG129" i="7"/>
  <c r="DH129" i="7"/>
  <c r="DI129" i="7"/>
  <c r="DJ129" i="7"/>
  <c r="DK129" i="7"/>
  <c r="DL129" i="7"/>
  <c r="DM129" i="7"/>
  <c r="CP130" i="7"/>
  <c r="CQ130" i="7"/>
  <c r="DN130" i="7" s="1"/>
  <c r="CR130" i="7"/>
  <c r="CS130" i="7"/>
  <c r="CT130" i="7"/>
  <c r="CU130" i="7"/>
  <c r="CV130" i="7"/>
  <c r="CW130" i="7"/>
  <c r="CX130" i="7"/>
  <c r="CY130" i="7"/>
  <c r="CZ130" i="7"/>
  <c r="DA130" i="7"/>
  <c r="DB130" i="7"/>
  <c r="DC130" i="7"/>
  <c r="DD130" i="7"/>
  <c r="DE130" i="7"/>
  <c r="DF130" i="7"/>
  <c r="DG130" i="7"/>
  <c r="DH130" i="7"/>
  <c r="DI130" i="7"/>
  <c r="DJ130" i="7"/>
  <c r="DK130" i="7"/>
  <c r="DL130" i="7"/>
  <c r="DM130" i="7"/>
  <c r="CP131" i="7"/>
  <c r="CQ131" i="7"/>
  <c r="CR131" i="7"/>
  <c r="CS131" i="7"/>
  <c r="CT131" i="7"/>
  <c r="CU131" i="7"/>
  <c r="CV131" i="7"/>
  <c r="CW131" i="7"/>
  <c r="CX131" i="7"/>
  <c r="CY131" i="7"/>
  <c r="CZ131" i="7"/>
  <c r="DA131" i="7"/>
  <c r="DB131" i="7"/>
  <c r="DC131" i="7"/>
  <c r="DD131" i="7"/>
  <c r="DE131" i="7"/>
  <c r="DF131" i="7"/>
  <c r="DG131" i="7"/>
  <c r="DH131" i="7"/>
  <c r="DI131" i="7"/>
  <c r="DJ131" i="7"/>
  <c r="DK131" i="7"/>
  <c r="DL131" i="7"/>
  <c r="DM131" i="7"/>
  <c r="DN131" i="7"/>
  <c r="CP134" i="7"/>
  <c r="CQ134" i="7"/>
  <c r="CR134" i="7"/>
  <c r="DN134" i="7" s="1"/>
  <c r="CS134" i="7"/>
  <c r="CT134" i="7"/>
  <c r="CU134" i="7"/>
  <c r="CV134" i="7"/>
  <c r="CW134" i="7"/>
  <c r="CX134" i="7"/>
  <c r="CY134" i="7"/>
  <c r="CZ134" i="7"/>
  <c r="DA134" i="7"/>
  <c r="DB134" i="7"/>
  <c r="DC134" i="7"/>
  <c r="DD134" i="7"/>
  <c r="DE134" i="7"/>
  <c r="DF134" i="7"/>
  <c r="DG134" i="7"/>
  <c r="DH134" i="7"/>
  <c r="DI134" i="7"/>
  <c r="DJ134" i="7"/>
  <c r="DK134" i="7"/>
  <c r="DL134" i="7"/>
  <c r="DM134" i="7"/>
  <c r="CP135" i="7"/>
  <c r="CQ135" i="7"/>
  <c r="DN135" i="7" s="1"/>
  <c r="CR135" i="7"/>
  <c r="CS135" i="7"/>
  <c r="CT135" i="7"/>
  <c r="CU135" i="7"/>
  <c r="CV135" i="7"/>
  <c r="CW135" i="7"/>
  <c r="CX135" i="7"/>
  <c r="CY135" i="7"/>
  <c r="CZ135" i="7"/>
  <c r="DA135" i="7"/>
  <c r="DB135" i="7"/>
  <c r="DC135" i="7"/>
  <c r="DD135" i="7"/>
  <c r="DE135" i="7"/>
  <c r="DF135" i="7"/>
  <c r="DG135" i="7"/>
  <c r="DH135" i="7"/>
  <c r="DI135" i="7"/>
  <c r="DJ135" i="7"/>
  <c r="DK135" i="7"/>
  <c r="DL135" i="7"/>
  <c r="DM135" i="7"/>
  <c r="CP136" i="7"/>
  <c r="CQ136" i="7"/>
  <c r="DN136" i="7" s="1"/>
  <c r="CR136" i="7"/>
  <c r="CS136" i="7"/>
  <c r="CT136" i="7"/>
  <c r="CU136" i="7"/>
  <c r="CV136" i="7"/>
  <c r="CW136" i="7"/>
  <c r="CX136" i="7"/>
  <c r="CY136" i="7"/>
  <c r="CZ136" i="7"/>
  <c r="DA136" i="7"/>
  <c r="DB136" i="7"/>
  <c r="DC136" i="7"/>
  <c r="DD136" i="7"/>
  <c r="DE136" i="7"/>
  <c r="DF136" i="7"/>
  <c r="DG136" i="7"/>
  <c r="DH136" i="7"/>
  <c r="DI136" i="7"/>
  <c r="DJ136" i="7"/>
  <c r="DK136" i="7"/>
  <c r="DL136" i="7"/>
  <c r="DM136" i="7"/>
  <c r="CP137" i="7"/>
  <c r="CQ137" i="7"/>
  <c r="CR137" i="7"/>
  <c r="DN137" i="7" s="1"/>
  <c r="CS137" i="7"/>
  <c r="CT137" i="7"/>
  <c r="CU137" i="7"/>
  <c r="CV137" i="7"/>
  <c r="CW137" i="7"/>
  <c r="CX137" i="7"/>
  <c r="CY137" i="7"/>
  <c r="CZ137" i="7"/>
  <c r="DA137" i="7"/>
  <c r="DB137" i="7"/>
  <c r="DC137" i="7"/>
  <c r="DD137" i="7"/>
  <c r="DE137" i="7"/>
  <c r="DF137" i="7"/>
  <c r="DG137" i="7"/>
  <c r="DH137" i="7"/>
  <c r="DI137" i="7"/>
  <c r="DJ137" i="7"/>
  <c r="DK137" i="7"/>
  <c r="DL137" i="7"/>
  <c r="DM137" i="7"/>
  <c r="CP138" i="7"/>
  <c r="CQ138" i="7"/>
  <c r="DN138" i="7" s="1"/>
  <c r="CR138" i="7"/>
  <c r="CS138" i="7"/>
  <c r="CT138" i="7"/>
  <c r="CU138" i="7"/>
  <c r="CV138" i="7"/>
  <c r="CW138" i="7"/>
  <c r="CX138" i="7"/>
  <c r="CY138" i="7"/>
  <c r="CZ138" i="7"/>
  <c r="DA138" i="7"/>
  <c r="DB138" i="7"/>
  <c r="DC138" i="7"/>
  <c r="DD138" i="7"/>
  <c r="DE138" i="7"/>
  <c r="DF138" i="7"/>
  <c r="DG138" i="7"/>
  <c r="DH138" i="7"/>
  <c r="DI138" i="7"/>
  <c r="DJ138" i="7"/>
  <c r="DK138" i="7"/>
  <c r="DL138" i="7"/>
  <c r="DM138" i="7"/>
  <c r="CP139" i="7"/>
  <c r="CQ139" i="7"/>
  <c r="CR139" i="7"/>
  <c r="CS139" i="7"/>
  <c r="CT139" i="7"/>
  <c r="CU139" i="7"/>
  <c r="CV139" i="7"/>
  <c r="CW139" i="7"/>
  <c r="CX139" i="7"/>
  <c r="CY139" i="7"/>
  <c r="CZ139" i="7"/>
  <c r="DA139" i="7"/>
  <c r="DB139" i="7"/>
  <c r="DC139" i="7"/>
  <c r="DD139" i="7"/>
  <c r="DE139" i="7"/>
  <c r="DF139" i="7"/>
  <c r="DN139" i="7" s="1"/>
  <c r="DG139" i="7"/>
  <c r="DH139" i="7"/>
  <c r="DI139" i="7"/>
  <c r="DJ139" i="7"/>
  <c r="DK139" i="7"/>
  <c r="DL139" i="7"/>
  <c r="DM139" i="7"/>
  <c r="CP140" i="7"/>
  <c r="CQ140" i="7"/>
  <c r="CR140" i="7"/>
  <c r="CS140" i="7"/>
  <c r="CT140" i="7"/>
  <c r="CU140" i="7"/>
  <c r="DN140" i="7" s="1"/>
  <c r="CV140" i="7"/>
  <c r="CW140" i="7"/>
  <c r="CX140" i="7"/>
  <c r="CY140" i="7"/>
  <c r="CZ140" i="7"/>
  <c r="DA140" i="7"/>
  <c r="DB140" i="7"/>
  <c r="DC140" i="7"/>
  <c r="DD140" i="7"/>
  <c r="DE140" i="7"/>
  <c r="DF140" i="7"/>
  <c r="DG140" i="7"/>
  <c r="DH140" i="7"/>
  <c r="DI140" i="7"/>
  <c r="DJ140" i="7"/>
  <c r="DK140" i="7"/>
  <c r="DL140" i="7"/>
  <c r="DM140" i="7"/>
  <c r="CP141" i="7"/>
  <c r="CQ141" i="7"/>
  <c r="DN141" i="7" s="1"/>
  <c r="CR141" i="7"/>
  <c r="CS141" i="7"/>
  <c r="CT141" i="7"/>
  <c r="CU141" i="7"/>
  <c r="CV141" i="7"/>
  <c r="CW141" i="7"/>
  <c r="CX141" i="7"/>
  <c r="CY141" i="7"/>
  <c r="CZ141" i="7"/>
  <c r="DA141" i="7"/>
  <c r="DB141" i="7"/>
  <c r="DC141" i="7"/>
  <c r="DD141" i="7"/>
  <c r="DE141" i="7"/>
  <c r="DF141" i="7"/>
  <c r="DG141" i="7"/>
  <c r="DH141" i="7"/>
  <c r="DI141" i="7"/>
  <c r="DJ141" i="7"/>
  <c r="DK141" i="7"/>
  <c r="DL141" i="7"/>
  <c r="DM141" i="7"/>
  <c r="CP142" i="7"/>
  <c r="CQ142" i="7"/>
  <c r="CR142" i="7"/>
  <c r="DN142" i="7" s="1"/>
  <c r="CS142" i="7"/>
  <c r="CT142" i="7"/>
  <c r="CU142" i="7"/>
  <c r="CV142" i="7"/>
  <c r="CW142" i="7"/>
  <c r="CX142" i="7"/>
  <c r="CY142" i="7"/>
  <c r="CZ142" i="7"/>
  <c r="DA142" i="7"/>
  <c r="DB142" i="7"/>
  <c r="DC142" i="7"/>
  <c r="DD142" i="7"/>
  <c r="DE142" i="7"/>
  <c r="DF142" i="7"/>
  <c r="DG142" i="7"/>
  <c r="DH142" i="7"/>
  <c r="DI142" i="7"/>
  <c r="DJ142" i="7"/>
  <c r="DK142" i="7"/>
  <c r="DL142" i="7"/>
  <c r="DM142" i="7"/>
  <c r="CP143" i="7"/>
  <c r="CQ143" i="7"/>
  <c r="DN143" i="7" s="1"/>
  <c r="CR143" i="7"/>
  <c r="CS143" i="7"/>
  <c r="CT143" i="7"/>
  <c r="CU143" i="7"/>
  <c r="CV143" i="7"/>
  <c r="CW143" i="7"/>
  <c r="CX143" i="7"/>
  <c r="CY143" i="7"/>
  <c r="CZ143" i="7"/>
  <c r="DA143" i="7"/>
  <c r="DB143" i="7"/>
  <c r="DC143" i="7"/>
  <c r="DD143" i="7"/>
  <c r="DE143" i="7"/>
  <c r="DF143" i="7"/>
  <c r="DG143" i="7"/>
  <c r="DH143" i="7"/>
  <c r="DI143" i="7"/>
  <c r="DJ143" i="7"/>
  <c r="DK143" i="7"/>
  <c r="DL143" i="7"/>
  <c r="DM143" i="7"/>
  <c r="CP144" i="7"/>
  <c r="CQ144" i="7"/>
  <c r="DN144" i="7" s="1"/>
  <c r="CR144" i="7"/>
  <c r="CS144" i="7"/>
  <c r="CT144" i="7"/>
  <c r="CU144" i="7"/>
  <c r="CV144" i="7"/>
  <c r="CW144" i="7"/>
  <c r="CX144" i="7"/>
  <c r="CY144" i="7"/>
  <c r="CZ144" i="7"/>
  <c r="DA144" i="7"/>
  <c r="DB144" i="7"/>
  <c r="DC144" i="7"/>
  <c r="DD144" i="7"/>
  <c r="DE144" i="7"/>
  <c r="DF144" i="7"/>
  <c r="DG144" i="7"/>
  <c r="DH144" i="7"/>
  <c r="DI144" i="7"/>
  <c r="DJ144" i="7"/>
  <c r="DK144" i="7"/>
  <c r="DL144" i="7"/>
  <c r="DM144" i="7"/>
  <c r="CP145" i="7"/>
  <c r="CQ145" i="7"/>
  <c r="CR145" i="7"/>
  <c r="DN145" i="7" s="1"/>
  <c r="CS145" i="7"/>
  <c r="CT145" i="7"/>
  <c r="CU145" i="7"/>
  <c r="CV145" i="7"/>
  <c r="CW145" i="7"/>
  <c r="CX145" i="7"/>
  <c r="CY145" i="7"/>
  <c r="CZ145" i="7"/>
  <c r="DA145" i="7"/>
  <c r="DB145" i="7"/>
  <c r="DC145" i="7"/>
  <c r="DD145" i="7"/>
  <c r="DE145" i="7"/>
  <c r="DF145" i="7"/>
  <c r="DG145" i="7"/>
  <c r="DH145" i="7"/>
  <c r="DI145" i="7"/>
  <c r="DJ145" i="7"/>
  <c r="DK145" i="7"/>
  <c r="DL145" i="7"/>
  <c r="DM145" i="7"/>
  <c r="CP146" i="7"/>
  <c r="CQ146" i="7"/>
  <c r="DN146" i="7" s="1"/>
  <c r="CR146" i="7"/>
  <c r="CS146" i="7"/>
  <c r="CT146" i="7"/>
  <c r="CU146" i="7"/>
  <c r="CV146" i="7"/>
  <c r="CW146" i="7"/>
  <c r="CX146" i="7"/>
  <c r="CY146" i="7"/>
  <c r="CZ146" i="7"/>
  <c r="DA146" i="7"/>
  <c r="DB146" i="7"/>
  <c r="DC146" i="7"/>
  <c r="DD146" i="7"/>
  <c r="DE146" i="7"/>
  <c r="DF146" i="7"/>
  <c r="DG146" i="7"/>
  <c r="DH146" i="7"/>
  <c r="DI146" i="7"/>
  <c r="DJ146" i="7"/>
  <c r="DK146" i="7"/>
  <c r="DL146" i="7"/>
  <c r="DM146" i="7"/>
  <c r="CP147" i="7"/>
  <c r="CQ147" i="7"/>
  <c r="CR147" i="7"/>
  <c r="CS147" i="7"/>
  <c r="CT147" i="7"/>
  <c r="CU147" i="7"/>
  <c r="CV147" i="7"/>
  <c r="CW147" i="7"/>
  <c r="CX147" i="7"/>
  <c r="CY147" i="7"/>
  <c r="CZ147" i="7"/>
  <c r="DA147" i="7"/>
  <c r="DB147" i="7"/>
  <c r="DC147" i="7"/>
  <c r="DD147" i="7"/>
  <c r="DE147" i="7"/>
  <c r="DF147" i="7"/>
  <c r="DG147" i="7"/>
  <c r="DH147" i="7"/>
  <c r="DI147" i="7"/>
  <c r="DJ147" i="7"/>
  <c r="DK147" i="7"/>
  <c r="DL147" i="7"/>
  <c r="DM147" i="7"/>
  <c r="DN147" i="7"/>
  <c r="CP148" i="7"/>
  <c r="CQ148" i="7"/>
  <c r="CR148" i="7"/>
  <c r="CS148" i="7"/>
  <c r="CT148" i="7"/>
  <c r="CU148" i="7"/>
  <c r="DN148" i="7" s="1"/>
  <c r="CV148" i="7"/>
  <c r="CW148" i="7"/>
  <c r="CX148" i="7"/>
  <c r="CY148" i="7"/>
  <c r="CZ148" i="7"/>
  <c r="DA148" i="7"/>
  <c r="DB148" i="7"/>
  <c r="DC148" i="7"/>
  <c r="DD148" i="7"/>
  <c r="DE148" i="7"/>
  <c r="DF148" i="7"/>
  <c r="DG148" i="7"/>
  <c r="DH148" i="7"/>
  <c r="DI148" i="7"/>
  <c r="DJ148" i="7"/>
  <c r="DK148" i="7"/>
  <c r="DL148" i="7"/>
  <c r="DM148" i="7"/>
  <c r="CP149" i="7"/>
  <c r="CQ149" i="7"/>
  <c r="DN149" i="7" s="1"/>
  <c r="CR149" i="7"/>
  <c r="CS149" i="7"/>
  <c r="CT149" i="7"/>
  <c r="CU149" i="7"/>
  <c r="CV149" i="7"/>
  <c r="CW149" i="7"/>
  <c r="CX149" i="7"/>
  <c r="CY149" i="7"/>
  <c r="CZ149" i="7"/>
  <c r="DA149" i="7"/>
  <c r="DB149" i="7"/>
  <c r="DC149" i="7"/>
  <c r="DD149" i="7"/>
  <c r="DE149" i="7"/>
  <c r="DF149" i="7"/>
  <c r="DG149" i="7"/>
  <c r="DH149" i="7"/>
  <c r="DI149" i="7"/>
  <c r="DJ149" i="7"/>
  <c r="DK149" i="7"/>
  <c r="DL149" i="7"/>
  <c r="DM149" i="7"/>
  <c r="CP150" i="7"/>
  <c r="CQ150" i="7"/>
  <c r="CR150" i="7"/>
  <c r="DN150" i="7" s="1"/>
  <c r="CS150" i="7"/>
  <c r="CT150" i="7"/>
  <c r="CU150" i="7"/>
  <c r="CV150" i="7"/>
  <c r="CW150" i="7"/>
  <c r="CX150" i="7"/>
  <c r="CY150" i="7"/>
  <c r="CZ150" i="7"/>
  <c r="DA150" i="7"/>
  <c r="DB150" i="7"/>
  <c r="DC150" i="7"/>
  <c r="DD150" i="7"/>
  <c r="DE150" i="7"/>
  <c r="DF150" i="7"/>
  <c r="DG150" i="7"/>
  <c r="DH150" i="7"/>
  <c r="DI150" i="7"/>
  <c r="DJ150" i="7"/>
  <c r="DK150" i="7"/>
  <c r="DL150" i="7"/>
  <c r="DM150" i="7"/>
  <c r="CP151" i="7"/>
  <c r="CQ151" i="7"/>
  <c r="DN151" i="7" s="1"/>
  <c r="CR151" i="7"/>
  <c r="CS151" i="7"/>
  <c r="CT151" i="7"/>
  <c r="CU151" i="7"/>
  <c r="CV151" i="7"/>
  <c r="CW151" i="7"/>
  <c r="CX151" i="7"/>
  <c r="CY151" i="7"/>
  <c r="CZ151" i="7"/>
  <c r="DA151" i="7"/>
  <c r="DB151" i="7"/>
  <c r="DC151" i="7"/>
  <c r="DD151" i="7"/>
  <c r="DE151" i="7"/>
  <c r="DF151" i="7"/>
  <c r="DG151" i="7"/>
  <c r="DH151" i="7"/>
  <c r="DI151" i="7"/>
  <c r="DJ151" i="7"/>
  <c r="DK151" i="7"/>
  <c r="DL151" i="7"/>
  <c r="DM151" i="7"/>
  <c r="CP152" i="7"/>
  <c r="CQ152" i="7"/>
  <c r="DN152" i="7" s="1"/>
  <c r="CR152" i="7"/>
  <c r="CS152" i="7"/>
  <c r="CT152" i="7"/>
  <c r="CU152" i="7"/>
  <c r="CV152" i="7"/>
  <c r="CW152" i="7"/>
  <c r="CX152" i="7"/>
  <c r="CY152" i="7"/>
  <c r="CZ152" i="7"/>
  <c r="DA152" i="7"/>
  <c r="DB152" i="7"/>
  <c r="DC152" i="7"/>
  <c r="DD152" i="7"/>
  <c r="DE152" i="7"/>
  <c r="DF152" i="7"/>
  <c r="DG152" i="7"/>
  <c r="DH152" i="7"/>
  <c r="DI152" i="7"/>
  <c r="DJ152" i="7"/>
  <c r="DK152" i="7"/>
  <c r="DL152" i="7"/>
  <c r="DM152" i="7"/>
  <c r="CP153" i="7"/>
  <c r="CQ153" i="7"/>
  <c r="CR153" i="7"/>
  <c r="DN153" i="7" s="1"/>
  <c r="CS153" i="7"/>
  <c r="CT153" i="7"/>
  <c r="CU153" i="7"/>
  <c r="CV153" i="7"/>
  <c r="CW153" i="7"/>
  <c r="CX153" i="7"/>
  <c r="CY153" i="7"/>
  <c r="CZ153" i="7"/>
  <c r="DA153" i="7"/>
  <c r="DB153" i="7"/>
  <c r="DC153" i="7"/>
  <c r="DD153" i="7"/>
  <c r="DE153" i="7"/>
  <c r="DF153" i="7"/>
  <c r="DG153" i="7"/>
  <c r="DH153" i="7"/>
  <c r="DI153" i="7"/>
  <c r="DJ153" i="7"/>
  <c r="DK153" i="7"/>
  <c r="DL153" i="7"/>
  <c r="DM153" i="7"/>
  <c r="CP154" i="7"/>
  <c r="CQ154" i="7"/>
  <c r="DN154" i="7" s="1"/>
  <c r="CR154" i="7"/>
  <c r="CS154" i="7"/>
  <c r="CT154" i="7"/>
  <c r="CU154" i="7"/>
  <c r="CV154" i="7"/>
  <c r="CW154" i="7"/>
  <c r="CX154" i="7"/>
  <c r="CY154" i="7"/>
  <c r="CZ154" i="7"/>
  <c r="DA154" i="7"/>
  <c r="DB154" i="7"/>
  <c r="DC154" i="7"/>
  <c r="DD154" i="7"/>
  <c r="DE154" i="7"/>
  <c r="DF154" i="7"/>
  <c r="DG154" i="7"/>
  <c r="DH154" i="7"/>
  <c r="DI154" i="7"/>
  <c r="DJ154" i="7"/>
  <c r="DK154" i="7"/>
  <c r="DL154" i="7"/>
  <c r="DM154" i="7"/>
  <c r="CP155" i="7"/>
  <c r="CQ155" i="7"/>
  <c r="CR155" i="7"/>
  <c r="CS155" i="7"/>
  <c r="CT155" i="7"/>
  <c r="CU155" i="7"/>
  <c r="CV155" i="7"/>
  <c r="CW155" i="7"/>
  <c r="CX155" i="7"/>
  <c r="CY155" i="7"/>
  <c r="CZ155" i="7"/>
  <c r="DA155" i="7"/>
  <c r="DB155" i="7"/>
  <c r="DC155" i="7"/>
  <c r="DD155" i="7"/>
  <c r="DE155" i="7"/>
  <c r="DF155" i="7"/>
  <c r="DN155" i="7" s="1"/>
  <c r="DG155" i="7"/>
  <c r="DH155" i="7"/>
  <c r="DI155" i="7"/>
  <c r="DJ155" i="7"/>
  <c r="DK155" i="7"/>
  <c r="DL155" i="7"/>
  <c r="DM155" i="7"/>
  <c r="CP156" i="7"/>
  <c r="CQ156" i="7"/>
  <c r="CR156" i="7"/>
  <c r="CS156" i="7"/>
  <c r="CT156" i="7"/>
  <c r="CU156" i="7"/>
  <c r="DN156" i="7" s="1"/>
  <c r="CV156" i="7"/>
  <c r="CW156" i="7"/>
  <c r="CX156" i="7"/>
  <c r="CY156" i="7"/>
  <c r="CZ156" i="7"/>
  <c r="DA156" i="7"/>
  <c r="DB156" i="7"/>
  <c r="DC156" i="7"/>
  <c r="DD156" i="7"/>
  <c r="DE156" i="7"/>
  <c r="DF156" i="7"/>
  <c r="DG156" i="7"/>
  <c r="DH156" i="7"/>
  <c r="DI156" i="7"/>
  <c r="DJ156" i="7"/>
  <c r="DK156" i="7"/>
  <c r="DL156" i="7"/>
  <c r="DM156" i="7"/>
  <c r="CP157" i="7"/>
  <c r="CQ157" i="7"/>
  <c r="DN157" i="7" s="1"/>
  <c r="CR157" i="7"/>
  <c r="CS157" i="7"/>
  <c r="CT157" i="7"/>
  <c r="CU157" i="7"/>
  <c r="CV157" i="7"/>
  <c r="CW157" i="7"/>
  <c r="CX157" i="7"/>
  <c r="CY157" i="7"/>
  <c r="CZ157" i="7"/>
  <c r="DA157" i="7"/>
  <c r="DB157" i="7"/>
  <c r="DC157" i="7"/>
  <c r="DD157" i="7"/>
  <c r="DE157" i="7"/>
  <c r="DF157" i="7"/>
  <c r="DG157" i="7"/>
  <c r="DH157" i="7"/>
  <c r="DI157" i="7"/>
  <c r="DJ157" i="7"/>
  <c r="DK157" i="7"/>
  <c r="DL157" i="7"/>
  <c r="DM157" i="7"/>
  <c r="CP160" i="7"/>
  <c r="CQ160" i="7"/>
  <c r="DN160" i="7" s="1"/>
  <c r="CR160" i="7"/>
  <c r="CS160" i="7"/>
  <c r="CT160" i="7"/>
  <c r="CU160" i="7"/>
  <c r="CV160" i="7"/>
  <c r="CW160" i="7"/>
  <c r="CX160" i="7"/>
  <c r="CY160" i="7"/>
  <c r="CZ160" i="7"/>
  <c r="DA160" i="7"/>
  <c r="DB160" i="7"/>
  <c r="DC160" i="7"/>
  <c r="DD160" i="7"/>
  <c r="DE160" i="7"/>
  <c r="DF160" i="7"/>
  <c r="DG160" i="7"/>
  <c r="DH160" i="7"/>
  <c r="DI160" i="7"/>
  <c r="DJ160" i="7"/>
  <c r="DK160" i="7"/>
  <c r="DL160" i="7"/>
  <c r="DM160" i="7"/>
  <c r="CP161" i="7"/>
  <c r="CQ161" i="7"/>
  <c r="CR161" i="7"/>
  <c r="DN161" i="7" s="1"/>
  <c r="CS161" i="7"/>
  <c r="CT161" i="7"/>
  <c r="CU161" i="7"/>
  <c r="CV161" i="7"/>
  <c r="CW161" i="7"/>
  <c r="CX161" i="7"/>
  <c r="CY161" i="7"/>
  <c r="CZ161" i="7"/>
  <c r="DA161" i="7"/>
  <c r="DB161" i="7"/>
  <c r="DC161" i="7"/>
  <c r="DD161" i="7"/>
  <c r="DE161" i="7"/>
  <c r="DF161" i="7"/>
  <c r="DG161" i="7"/>
  <c r="DH161" i="7"/>
  <c r="DI161" i="7"/>
  <c r="DJ161" i="7"/>
  <c r="DK161" i="7"/>
  <c r="DL161" i="7"/>
  <c r="DM161" i="7"/>
  <c r="CP162" i="7"/>
  <c r="CQ162" i="7"/>
  <c r="DN162" i="7" s="1"/>
  <c r="CR162" i="7"/>
  <c r="CS162" i="7"/>
  <c r="CT162" i="7"/>
  <c r="CU162" i="7"/>
  <c r="CV162" i="7"/>
  <c r="CW162" i="7"/>
  <c r="CX162" i="7"/>
  <c r="CY162" i="7"/>
  <c r="CZ162" i="7"/>
  <c r="DA162" i="7"/>
  <c r="DB162" i="7"/>
  <c r="DC162" i="7"/>
  <c r="DD162" i="7"/>
  <c r="DE162" i="7"/>
  <c r="DF162" i="7"/>
  <c r="DG162" i="7"/>
  <c r="DH162" i="7"/>
  <c r="DI162" i="7"/>
  <c r="DJ162" i="7"/>
  <c r="DK162" i="7"/>
  <c r="DL162" i="7"/>
  <c r="DM162" i="7"/>
  <c r="CP163" i="7"/>
  <c r="DN163" i="7" s="1"/>
  <c r="CQ163" i="7"/>
  <c r="CR163" i="7"/>
  <c r="CS163" i="7"/>
  <c r="CT163" i="7"/>
  <c r="CU163" i="7"/>
  <c r="CV163" i="7"/>
  <c r="CW163" i="7"/>
  <c r="CX163" i="7"/>
  <c r="CY163" i="7"/>
  <c r="CZ163" i="7"/>
  <c r="DA163" i="7"/>
  <c r="DB163" i="7"/>
  <c r="DC163" i="7"/>
  <c r="DD163" i="7"/>
  <c r="DE163" i="7"/>
  <c r="DF163" i="7"/>
  <c r="DG163" i="7"/>
  <c r="DH163" i="7"/>
  <c r="DI163" i="7"/>
  <c r="DJ163" i="7"/>
  <c r="DK163" i="7"/>
  <c r="DL163" i="7"/>
  <c r="DM163" i="7"/>
  <c r="CP164" i="7"/>
  <c r="CQ164" i="7"/>
  <c r="CR164" i="7"/>
  <c r="CS164" i="7"/>
  <c r="CT164" i="7"/>
  <c r="CU164" i="7"/>
  <c r="DN164" i="7" s="1"/>
  <c r="CV164" i="7"/>
  <c r="CW164" i="7"/>
  <c r="CX164" i="7"/>
  <c r="CY164" i="7"/>
  <c r="CZ164" i="7"/>
  <c r="DA164" i="7"/>
  <c r="DB164" i="7"/>
  <c r="DC164" i="7"/>
  <c r="DD164" i="7"/>
  <c r="DE164" i="7"/>
  <c r="DF164" i="7"/>
  <c r="DG164" i="7"/>
  <c r="DH164" i="7"/>
  <c r="DI164" i="7"/>
  <c r="DJ164" i="7"/>
  <c r="DK164" i="7"/>
  <c r="DL164" i="7"/>
  <c r="DM164" i="7"/>
  <c r="CP165" i="7"/>
  <c r="CQ165" i="7"/>
  <c r="DN165" i="7" s="1"/>
  <c r="CR165" i="7"/>
  <c r="CS165" i="7"/>
  <c r="CT165" i="7"/>
  <c r="CU165" i="7"/>
  <c r="CV165" i="7"/>
  <c r="CW165" i="7"/>
  <c r="CX165" i="7"/>
  <c r="CY165" i="7"/>
  <c r="CZ165" i="7"/>
  <c r="DA165" i="7"/>
  <c r="DB165" i="7"/>
  <c r="DC165" i="7"/>
  <c r="DD165" i="7"/>
  <c r="DE165" i="7"/>
  <c r="DF165" i="7"/>
  <c r="DG165" i="7"/>
  <c r="DH165" i="7"/>
  <c r="DI165" i="7"/>
  <c r="DJ165" i="7"/>
  <c r="DK165" i="7"/>
  <c r="DL165" i="7"/>
  <c r="DM165" i="7"/>
  <c r="CP166" i="7"/>
  <c r="CQ166" i="7"/>
  <c r="CR166" i="7"/>
  <c r="DN166" i="7" s="1"/>
  <c r="CS166" i="7"/>
  <c r="CT166" i="7"/>
  <c r="CU166" i="7"/>
  <c r="CV166" i="7"/>
  <c r="CW166" i="7"/>
  <c r="CX166" i="7"/>
  <c r="CY166" i="7"/>
  <c r="CZ166" i="7"/>
  <c r="DA166" i="7"/>
  <c r="DB166" i="7"/>
  <c r="DC166" i="7"/>
  <c r="DD166" i="7"/>
  <c r="DE166" i="7"/>
  <c r="DF166" i="7"/>
  <c r="DG166" i="7"/>
  <c r="DH166" i="7"/>
  <c r="DI166" i="7"/>
  <c r="DJ166" i="7"/>
  <c r="DK166" i="7"/>
  <c r="DL166" i="7"/>
  <c r="DM166" i="7"/>
  <c r="CP167" i="7"/>
  <c r="CQ167" i="7"/>
  <c r="DN167" i="7" s="1"/>
  <c r="CR167" i="7"/>
  <c r="CS167" i="7"/>
  <c r="CT167" i="7"/>
  <c r="CU167" i="7"/>
  <c r="CV167" i="7"/>
  <c r="CW167" i="7"/>
  <c r="CX167" i="7"/>
  <c r="CY167" i="7"/>
  <c r="CZ167" i="7"/>
  <c r="DA167" i="7"/>
  <c r="DB167" i="7"/>
  <c r="DC167" i="7"/>
  <c r="DD167" i="7"/>
  <c r="DE167" i="7"/>
  <c r="DF167" i="7"/>
  <c r="DG167" i="7"/>
  <c r="DH167" i="7"/>
  <c r="DI167" i="7"/>
  <c r="DJ167" i="7"/>
  <c r="DK167" i="7"/>
  <c r="DL167" i="7"/>
  <c r="DM167" i="7"/>
  <c r="CP168" i="7"/>
  <c r="CQ168" i="7"/>
  <c r="DN168" i="7" s="1"/>
  <c r="CR168" i="7"/>
  <c r="CS168" i="7"/>
  <c r="CT168" i="7"/>
  <c r="CU168" i="7"/>
  <c r="CV168" i="7"/>
  <c r="CW168" i="7"/>
  <c r="CX168" i="7"/>
  <c r="CY168" i="7"/>
  <c r="CZ168" i="7"/>
  <c r="DA168" i="7"/>
  <c r="DB168" i="7"/>
  <c r="DC168" i="7"/>
  <c r="DD168" i="7"/>
  <c r="DE168" i="7"/>
  <c r="DF168" i="7"/>
  <c r="DG168" i="7"/>
  <c r="DH168" i="7"/>
  <c r="DI168" i="7"/>
  <c r="DJ168" i="7"/>
  <c r="DK168" i="7"/>
  <c r="DL168" i="7"/>
  <c r="DM168" i="7"/>
  <c r="CP169" i="7"/>
  <c r="CQ169" i="7"/>
  <c r="CR169" i="7"/>
  <c r="DN169" i="7" s="1"/>
  <c r="CS169" i="7"/>
  <c r="CT169" i="7"/>
  <c r="CU169" i="7"/>
  <c r="CV169" i="7"/>
  <c r="CW169" i="7"/>
  <c r="CX169" i="7"/>
  <c r="CY169" i="7"/>
  <c r="CZ169" i="7"/>
  <c r="DA169" i="7"/>
  <c r="DB169" i="7"/>
  <c r="DC169" i="7"/>
  <c r="DD169" i="7"/>
  <c r="DE169" i="7"/>
  <c r="DF169" i="7"/>
  <c r="DG169" i="7"/>
  <c r="DH169" i="7"/>
  <c r="DI169" i="7"/>
  <c r="DJ169" i="7"/>
  <c r="DK169" i="7"/>
  <c r="DL169" i="7"/>
  <c r="DM169" i="7"/>
  <c r="CP170" i="7"/>
  <c r="CQ170" i="7"/>
  <c r="DN170" i="7" s="1"/>
  <c r="CR170" i="7"/>
  <c r="CS170" i="7"/>
  <c r="CT170" i="7"/>
  <c r="CU170" i="7"/>
  <c r="CV170" i="7"/>
  <c r="CW170" i="7"/>
  <c r="CX170" i="7"/>
  <c r="CY170" i="7"/>
  <c r="CZ170" i="7"/>
  <c r="DA170" i="7"/>
  <c r="DB170" i="7"/>
  <c r="DC170" i="7"/>
  <c r="DD170" i="7"/>
  <c r="DE170" i="7"/>
  <c r="DF170" i="7"/>
  <c r="DG170" i="7"/>
  <c r="DH170" i="7"/>
  <c r="DI170" i="7"/>
  <c r="DJ170" i="7"/>
  <c r="DK170" i="7"/>
  <c r="DL170" i="7"/>
  <c r="DM170" i="7"/>
  <c r="CP171" i="7"/>
  <c r="CQ171" i="7"/>
  <c r="CR171" i="7"/>
  <c r="CS171" i="7"/>
  <c r="CT171" i="7"/>
  <c r="CU171" i="7"/>
  <c r="CV171" i="7"/>
  <c r="CW171" i="7"/>
  <c r="CX171" i="7"/>
  <c r="CY171" i="7"/>
  <c r="CZ171" i="7"/>
  <c r="DA171" i="7"/>
  <c r="DB171" i="7"/>
  <c r="DC171" i="7"/>
  <c r="DD171" i="7"/>
  <c r="DE171" i="7"/>
  <c r="DF171" i="7"/>
  <c r="DN171" i="7" s="1"/>
  <c r="DG171" i="7"/>
  <c r="DH171" i="7"/>
  <c r="DI171" i="7"/>
  <c r="DJ171" i="7"/>
  <c r="DK171" i="7"/>
  <c r="DL171" i="7"/>
  <c r="DM171" i="7"/>
  <c r="CP172" i="7"/>
  <c r="CQ172" i="7"/>
  <c r="CR172" i="7"/>
  <c r="CS172" i="7"/>
  <c r="CT172" i="7"/>
  <c r="CU172" i="7"/>
  <c r="CV172" i="7"/>
  <c r="CW172" i="7"/>
  <c r="DN172" i="7" s="1"/>
  <c r="CX172" i="7"/>
  <c r="CY172" i="7"/>
  <c r="CZ172" i="7"/>
  <c r="DA172" i="7"/>
  <c r="DB172" i="7"/>
  <c r="DC172" i="7"/>
  <c r="DD172" i="7"/>
  <c r="DE172" i="7"/>
  <c r="DF172" i="7"/>
  <c r="DG172" i="7"/>
  <c r="DH172" i="7"/>
  <c r="DI172" i="7"/>
  <c r="DJ172" i="7"/>
  <c r="DK172" i="7"/>
  <c r="DL172" i="7"/>
  <c r="DM172" i="7"/>
  <c r="CP173" i="7"/>
  <c r="CQ173" i="7"/>
  <c r="DN173" i="7" s="1"/>
  <c r="CR173" i="7"/>
  <c r="CS173" i="7"/>
  <c r="CT173" i="7"/>
  <c r="CU173" i="7"/>
  <c r="CV173" i="7"/>
  <c r="CW173" i="7"/>
  <c r="CX173" i="7"/>
  <c r="CY173" i="7"/>
  <c r="CZ173" i="7"/>
  <c r="DA173" i="7"/>
  <c r="DB173" i="7"/>
  <c r="DC173" i="7"/>
  <c r="DD173" i="7"/>
  <c r="DE173" i="7"/>
  <c r="DF173" i="7"/>
  <c r="DG173" i="7"/>
  <c r="DH173" i="7"/>
  <c r="DI173" i="7"/>
  <c r="DJ173" i="7"/>
  <c r="DK173" i="7"/>
  <c r="DL173" i="7"/>
  <c r="DM173" i="7"/>
  <c r="CP174" i="7"/>
  <c r="CQ174" i="7"/>
  <c r="CR174" i="7"/>
  <c r="DN174" i="7" s="1"/>
  <c r="CS174" i="7"/>
  <c r="CT174" i="7"/>
  <c r="CU174" i="7"/>
  <c r="CV174" i="7"/>
  <c r="CW174" i="7"/>
  <c r="CX174" i="7"/>
  <c r="CY174" i="7"/>
  <c r="CZ174" i="7"/>
  <c r="DA174" i="7"/>
  <c r="DB174" i="7"/>
  <c r="DC174" i="7"/>
  <c r="DD174" i="7"/>
  <c r="DE174" i="7"/>
  <c r="DF174" i="7"/>
  <c r="DG174" i="7"/>
  <c r="DH174" i="7"/>
  <c r="DI174" i="7"/>
  <c r="DJ174" i="7"/>
  <c r="DK174" i="7"/>
  <c r="DL174" i="7"/>
  <c r="DM174" i="7"/>
  <c r="CP175" i="7"/>
  <c r="CQ175" i="7"/>
  <c r="DN175" i="7" s="1"/>
  <c r="CR175" i="7"/>
  <c r="CS175" i="7"/>
  <c r="CT175" i="7"/>
  <c r="CU175" i="7"/>
  <c r="CV175" i="7"/>
  <c r="CW175" i="7"/>
  <c r="CX175" i="7"/>
  <c r="CY175" i="7"/>
  <c r="CZ175" i="7"/>
  <c r="DA175" i="7"/>
  <c r="DB175" i="7"/>
  <c r="DC175" i="7"/>
  <c r="DD175" i="7"/>
  <c r="DE175" i="7"/>
  <c r="DF175" i="7"/>
  <c r="DG175" i="7"/>
  <c r="DH175" i="7"/>
  <c r="DI175" i="7"/>
  <c r="DJ175" i="7"/>
  <c r="DK175" i="7"/>
  <c r="DL175" i="7"/>
  <c r="DM175" i="7"/>
  <c r="CP176" i="7"/>
  <c r="CQ176" i="7"/>
  <c r="DN176" i="7" s="1"/>
  <c r="CR176" i="7"/>
  <c r="CS176" i="7"/>
  <c r="CT176" i="7"/>
  <c r="CU176" i="7"/>
  <c r="CV176" i="7"/>
  <c r="CW176" i="7"/>
  <c r="CX176" i="7"/>
  <c r="CY176" i="7"/>
  <c r="CZ176" i="7"/>
  <c r="DA176" i="7"/>
  <c r="DB176" i="7"/>
  <c r="DC176" i="7"/>
  <c r="DD176" i="7"/>
  <c r="DE176" i="7"/>
  <c r="DF176" i="7"/>
  <c r="DG176" i="7"/>
  <c r="DH176" i="7"/>
  <c r="DI176" i="7"/>
  <c r="DJ176" i="7"/>
  <c r="DK176" i="7"/>
  <c r="DL176" i="7"/>
  <c r="DM176" i="7"/>
  <c r="CP177" i="7"/>
  <c r="CQ177" i="7"/>
  <c r="CR177" i="7"/>
  <c r="DN177" i="7" s="1"/>
  <c r="CS177" i="7"/>
  <c r="CT177" i="7"/>
  <c r="CU177" i="7"/>
  <c r="CV177" i="7"/>
  <c r="CW177" i="7"/>
  <c r="CX177" i="7"/>
  <c r="CY177" i="7"/>
  <c r="CZ177" i="7"/>
  <c r="DA177" i="7"/>
  <c r="DB177" i="7"/>
  <c r="DC177" i="7"/>
  <c r="DD177" i="7"/>
  <c r="DE177" i="7"/>
  <c r="DF177" i="7"/>
  <c r="DG177" i="7"/>
  <c r="DH177" i="7"/>
  <c r="DI177" i="7"/>
  <c r="DJ177" i="7"/>
  <c r="DK177" i="7"/>
  <c r="DL177" i="7"/>
  <c r="DM177" i="7"/>
  <c r="CP178" i="7"/>
  <c r="CQ178" i="7"/>
  <c r="DN178" i="7" s="1"/>
  <c r="CR178" i="7"/>
  <c r="CS178" i="7"/>
  <c r="CT178" i="7"/>
  <c r="CU178" i="7"/>
  <c r="CV178" i="7"/>
  <c r="CW178" i="7"/>
  <c r="CX178" i="7"/>
  <c r="CY178" i="7"/>
  <c r="CZ178" i="7"/>
  <c r="DA178" i="7"/>
  <c r="DB178" i="7"/>
  <c r="DC178" i="7"/>
  <c r="DD178" i="7"/>
  <c r="DE178" i="7"/>
  <c r="DF178" i="7"/>
  <c r="DG178" i="7"/>
  <c r="DH178" i="7"/>
  <c r="DI178" i="7"/>
  <c r="DJ178" i="7"/>
  <c r="DK178" i="7"/>
  <c r="DL178" i="7"/>
  <c r="DM178" i="7"/>
  <c r="CP179" i="7"/>
  <c r="CQ179" i="7"/>
  <c r="CR179" i="7"/>
  <c r="CS179" i="7"/>
  <c r="CT179" i="7"/>
  <c r="CU179" i="7"/>
  <c r="CV179" i="7"/>
  <c r="CW179" i="7"/>
  <c r="CX179" i="7"/>
  <c r="CY179" i="7"/>
  <c r="CZ179" i="7"/>
  <c r="DA179" i="7"/>
  <c r="DB179" i="7"/>
  <c r="DC179" i="7"/>
  <c r="DD179" i="7"/>
  <c r="DE179" i="7"/>
  <c r="DF179" i="7"/>
  <c r="DG179" i="7"/>
  <c r="DH179" i="7"/>
  <c r="DI179" i="7"/>
  <c r="DJ179" i="7"/>
  <c r="DK179" i="7"/>
  <c r="DL179" i="7"/>
  <c r="DM179" i="7"/>
  <c r="DN179" i="7"/>
  <c r="CP180" i="7"/>
  <c r="CQ180" i="7"/>
  <c r="CR180" i="7"/>
  <c r="CS180" i="7"/>
  <c r="CT180" i="7"/>
  <c r="CU180" i="7"/>
  <c r="CV180" i="7"/>
  <c r="CW180" i="7"/>
  <c r="DN180" i="7" s="1"/>
  <c r="CX180" i="7"/>
  <c r="CY180" i="7"/>
  <c r="CZ180" i="7"/>
  <c r="DA180" i="7"/>
  <c r="DB180" i="7"/>
  <c r="DC180" i="7"/>
  <c r="DD180" i="7"/>
  <c r="DE180" i="7"/>
  <c r="DF180" i="7"/>
  <c r="DG180" i="7"/>
  <c r="DH180" i="7"/>
  <c r="DI180" i="7"/>
  <c r="DJ180" i="7"/>
  <c r="DK180" i="7"/>
  <c r="DL180" i="7"/>
  <c r="DM180" i="7"/>
  <c r="CP181" i="7"/>
  <c r="CQ181" i="7"/>
  <c r="DN181" i="7" s="1"/>
  <c r="CR181" i="7"/>
  <c r="CS181" i="7"/>
  <c r="CT181" i="7"/>
  <c r="CU181" i="7"/>
  <c r="CV181" i="7"/>
  <c r="CW181" i="7"/>
  <c r="CX181" i="7"/>
  <c r="CY181" i="7"/>
  <c r="CZ181" i="7"/>
  <c r="DA181" i="7"/>
  <c r="DB181" i="7"/>
  <c r="DC181" i="7"/>
  <c r="DD181" i="7"/>
  <c r="DE181" i="7"/>
  <c r="DF181" i="7"/>
  <c r="DG181" i="7"/>
  <c r="DH181" i="7"/>
  <c r="DI181" i="7"/>
  <c r="DJ181" i="7"/>
  <c r="DK181" i="7"/>
  <c r="DL181" i="7"/>
  <c r="DM181" i="7"/>
  <c r="CP182" i="7"/>
  <c r="CQ182" i="7"/>
  <c r="CR182" i="7"/>
  <c r="DN182" i="7" s="1"/>
  <c r="CS182" i="7"/>
  <c r="CT182" i="7"/>
  <c r="CU182" i="7"/>
  <c r="CV182" i="7"/>
  <c r="CW182" i="7"/>
  <c r="CX182" i="7"/>
  <c r="CY182" i="7"/>
  <c r="CZ182" i="7"/>
  <c r="DA182" i="7"/>
  <c r="DB182" i="7"/>
  <c r="DC182" i="7"/>
  <c r="DD182" i="7"/>
  <c r="DE182" i="7"/>
  <c r="DF182" i="7"/>
  <c r="DG182" i="7"/>
  <c r="DH182" i="7"/>
  <c r="DI182" i="7"/>
  <c r="DJ182" i="7"/>
  <c r="DK182" i="7"/>
  <c r="DL182" i="7"/>
  <c r="DM182" i="7"/>
  <c r="CP183" i="7"/>
  <c r="CQ183" i="7"/>
  <c r="DN183" i="7" s="1"/>
  <c r="CR183" i="7"/>
  <c r="CS183" i="7"/>
  <c r="CT183" i="7"/>
  <c r="CU183" i="7"/>
  <c r="CV183" i="7"/>
  <c r="CW183" i="7"/>
  <c r="CX183" i="7"/>
  <c r="CY183" i="7"/>
  <c r="CZ183" i="7"/>
  <c r="DA183" i="7"/>
  <c r="DB183" i="7"/>
  <c r="DC183" i="7"/>
  <c r="DD183" i="7"/>
  <c r="DE183" i="7"/>
  <c r="DF183" i="7"/>
  <c r="DG183" i="7"/>
  <c r="DH183" i="7"/>
  <c r="DI183" i="7"/>
  <c r="DJ183" i="7"/>
  <c r="DK183" i="7"/>
  <c r="DL183" i="7"/>
  <c r="DM183" i="7"/>
  <c r="CP186" i="7"/>
  <c r="CQ186" i="7"/>
  <c r="DN186" i="7" s="1"/>
  <c r="CR186" i="7"/>
  <c r="CS186" i="7"/>
  <c r="CT186" i="7"/>
  <c r="CU186" i="7"/>
  <c r="CV186" i="7"/>
  <c r="CW186" i="7"/>
  <c r="CX186" i="7"/>
  <c r="CY186" i="7"/>
  <c r="CZ186" i="7"/>
  <c r="DA186" i="7"/>
  <c r="DB186" i="7"/>
  <c r="DC186" i="7"/>
  <c r="DD186" i="7"/>
  <c r="DE186" i="7"/>
  <c r="DF186" i="7"/>
  <c r="DG186" i="7"/>
  <c r="DH186" i="7"/>
  <c r="DI186" i="7"/>
  <c r="DJ186" i="7"/>
  <c r="DK186" i="7"/>
  <c r="DL186" i="7"/>
  <c r="DM186" i="7"/>
  <c r="CP187" i="7"/>
  <c r="CQ187" i="7"/>
  <c r="CR187" i="7"/>
  <c r="CS187" i="7"/>
  <c r="CT187" i="7"/>
  <c r="CU187" i="7"/>
  <c r="CV187" i="7"/>
  <c r="CW187" i="7"/>
  <c r="CX187" i="7"/>
  <c r="DN187" i="7" s="1"/>
  <c r="CY187" i="7"/>
  <c r="CZ187" i="7"/>
  <c r="DA187" i="7"/>
  <c r="DB187" i="7"/>
  <c r="DC187" i="7"/>
  <c r="DD187" i="7"/>
  <c r="DE187" i="7"/>
  <c r="DF187" i="7"/>
  <c r="DG187" i="7"/>
  <c r="DH187" i="7"/>
  <c r="DI187" i="7"/>
  <c r="DJ187" i="7"/>
  <c r="DK187" i="7"/>
  <c r="DL187" i="7"/>
  <c r="DM187" i="7"/>
  <c r="CP188" i="7"/>
  <c r="CQ188" i="7"/>
  <c r="CR188" i="7"/>
  <c r="CS188" i="7"/>
  <c r="CT188" i="7"/>
  <c r="CU188" i="7"/>
  <c r="CV188" i="7"/>
  <c r="CW188" i="7"/>
  <c r="DN188" i="7" s="1"/>
  <c r="CX188" i="7"/>
  <c r="CY188" i="7"/>
  <c r="CZ188" i="7"/>
  <c r="DA188" i="7"/>
  <c r="DB188" i="7"/>
  <c r="DC188" i="7"/>
  <c r="DD188" i="7"/>
  <c r="DE188" i="7"/>
  <c r="DF188" i="7"/>
  <c r="DG188" i="7"/>
  <c r="DH188" i="7"/>
  <c r="DI188" i="7"/>
  <c r="DJ188" i="7"/>
  <c r="DK188" i="7"/>
  <c r="DL188" i="7"/>
  <c r="DM188" i="7"/>
  <c r="CP189" i="7"/>
  <c r="CQ189" i="7"/>
  <c r="DN189" i="7" s="1"/>
  <c r="CR189" i="7"/>
  <c r="CS189" i="7"/>
  <c r="CT189" i="7"/>
  <c r="CU189" i="7"/>
  <c r="CV189" i="7"/>
  <c r="CW189" i="7"/>
  <c r="CX189" i="7"/>
  <c r="CY189" i="7"/>
  <c r="CZ189" i="7"/>
  <c r="DA189" i="7"/>
  <c r="DB189" i="7"/>
  <c r="DC189" i="7"/>
  <c r="DD189" i="7"/>
  <c r="DE189" i="7"/>
  <c r="DF189" i="7"/>
  <c r="DG189" i="7"/>
  <c r="DH189" i="7"/>
  <c r="DI189" i="7"/>
  <c r="DJ189" i="7"/>
  <c r="DK189" i="7"/>
  <c r="DL189" i="7"/>
  <c r="DM189" i="7"/>
  <c r="CP190" i="7"/>
  <c r="CQ190" i="7"/>
  <c r="CR190" i="7"/>
  <c r="DN190" i="7" s="1"/>
  <c r="CS190" i="7"/>
  <c r="CT190" i="7"/>
  <c r="CU190" i="7"/>
  <c r="CV190" i="7"/>
  <c r="CW190" i="7"/>
  <c r="CX190" i="7"/>
  <c r="CY190" i="7"/>
  <c r="CZ190" i="7"/>
  <c r="DA190" i="7"/>
  <c r="DB190" i="7"/>
  <c r="DC190" i="7"/>
  <c r="DD190" i="7"/>
  <c r="DE190" i="7"/>
  <c r="DF190" i="7"/>
  <c r="DG190" i="7"/>
  <c r="DH190" i="7"/>
  <c r="DI190" i="7"/>
  <c r="DJ190" i="7"/>
  <c r="DK190" i="7"/>
  <c r="DL190" i="7"/>
  <c r="DM190" i="7"/>
  <c r="CP191" i="7"/>
  <c r="CQ191" i="7"/>
  <c r="DN191" i="7" s="1"/>
  <c r="CR191" i="7"/>
  <c r="CS191" i="7"/>
  <c r="CT191" i="7"/>
  <c r="CU191" i="7"/>
  <c r="CV191" i="7"/>
  <c r="CW191" i="7"/>
  <c r="CX191" i="7"/>
  <c r="CY191" i="7"/>
  <c r="CZ191" i="7"/>
  <c r="DA191" i="7"/>
  <c r="DB191" i="7"/>
  <c r="DC191" i="7"/>
  <c r="DD191" i="7"/>
  <c r="DE191" i="7"/>
  <c r="DF191" i="7"/>
  <c r="DG191" i="7"/>
  <c r="DH191" i="7"/>
  <c r="DI191" i="7"/>
  <c r="DJ191" i="7"/>
  <c r="DK191" i="7"/>
  <c r="DL191" i="7"/>
  <c r="DM191" i="7"/>
  <c r="CP192" i="7"/>
  <c r="CQ192" i="7"/>
  <c r="DN192" i="7" s="1"/>
  <c r="CR192" i="7"/>
  <c r="CS192" i="7"/>
  <c r="CT192" i="7"/>
  <c r="CU192" i="7"/>
  <c r="CV192" i="7"/>
  <c r="CW192" i="7"/>
  <c r="CX192" i="7"/>
  <c r="CY192" i="7"/>
  <c r="CZ192" i="7"/>
  <c r="DA192" i="7"/>
  <c r="DB192" i="7"/>
  <c r="DC192" i="7"/>
  <c r="DD192" i="7"/>
  <c r="DE192" i="7"/>
  <c r="DF192" i="7"/>
  <c r="DG192" i="7"/>
  <c r="DH192" i="7"/>
  <c r="DI192" i="7"/>
  <c r="DJ192" i="7"/>
  <c r="DK192" i="7"/>
  <c r="DL192" i="7"/>
  <c r="DM192" i="7"/>
  <c r="CP193" i="7"/>
  <c r="CQ193" i="7"/>
  <c r="CR193" i="7"/>
  <c r="DN193" i="7" s="1"/>
  <c r="CS193" i="7"/>
  <c r="CT193" i="7"/>
  <c r="CU193" i="7"/>
  <c r="CV193" i="7"/>
  <c r="CW193" i="7"/>
  <c r="CX193" i="7"/>
  <c r="CY193" i="7"/>
  <c r="CZ193" i="7"/>
  <c r="DA193" i="7"/>
  <c r="DB193" i="7"/>
  <c r="DC193" i="7"/>
  <c r="DD193" i="7"/>
  <c r="DE193" i="7"/>
  <c r="DF193" i="7"/>
  <c r="DG193" i="7"/>
  <c r="DH193" i="7"/>
  <c r="DI193" i="7"/>
  <c r="DJ193" i="7"/>
  <c r="DK193" i="7"/>
  <c r="DL193" i="7"/>
  <c r="DM193" i="7"/>
  <c r="CP194" i="7"/>
  <c r="CQ194" i="7"/>
  <c r="DN194" i="7" s="1"/>
  <c r="CR194" i="7"/>
  <c r="CS194" i="7"/>
  <c r="CT194" i="7"/>
  <c r="CU194" i="7"/>
  <c r="CV194" i="7"/>
  <c r="CW194" i="7"/>
  <c r="CX194" i="7"/>
  <c r="CY194" i="7"/>
  <c r="CZ194" i="7"/>
  <c r="DA194" i="7"/>
  <c r="DB194" i="7"/>
  <c r="DC194" i="7"/>
  <c r="DD194" i="7"/>
  <c r="DE194" i="7"/>
  <c r="DF194" i="7"/>
  <c r="DG194" i="7"/>
  <c r="DH194" i="7"/>
  <c r="DI194" i="7"/>
  <c r="DJ194" i="7"/>
  <c r="DK194" i="7"/>
  <c r="DL194" i="7"/>
  <c r="DM194" i="7"/>
  <c r="CP195" i="7"/>
  <c r="CQ195" i="7"/>
  <c r="CR195" i="7"/>
  <c r="CS195" i="7"/>
  <c r="CT195" i="7"/>
  <c r="CU195" i="7"/>
  <c r="CV195" i="7"/>
  <c r="CW195" i="7"/>
  <c r="CX195" i="7"/>
  <c r="CY195" i="7"/>
  <c r="CZ195" i="7"/>
  <c r="DA195" i="7"/>
  <c r="DB195" i="7"/>
  <c r="DC195" i="7"/>
  <c r="DD195" i="7"/>
  <c r="DE195" i="7"/>
  <c r="DF195" i="7"/>
  <c r="DG195" i="7"/>
  <c r="DH195" i="7"/>
  <c r="DI195" i="7"/>
  <c r="DJ195" i="7"/>
  <c r="DK195" i="7"/>
  <c r="DL195" i="7"/>
  <c r="DM195" i="7"/>
  <c r="DN195" i="7"/>
  <c r="CP196" i="7"/>
  <c r="CQ196" i="7"/>
  <c r="CR196" i="7"/>
  <c r="CS196" i="7"/>
  <c r="CT196" i="7"/>
  <c r="CU196" i="7"/>
  <c r="CV196" i="7"/>
  <c r="CW196" i="7"/>
  <c r="DN196" i="7" s="1"/>
  <c r="CX196" i="7"/>
  <c r="CY196" i="7"/>
  <c r="CZ196" i="7"/>
  <c r="DA196" i="7"/>
  <c r="DB196" i="7"/>
  <c r="DC196" i="7"/>
  <c r="DD196" i="7"/>
  <c r="DE196" i="7"/>
  <c r="DF196" i="7"/>
  <c r="DG196" i="7"/>
  <c r="DH196" i="7"/>
  <c r="DI196" i="7"/>
  <c r="DJ196" i="7"/>
  <c r="DK196" i="7"/>
  <c r="DL196" i="7"/>
  <c r="DM196" i="7"/>
  <c r="CP197" i="7"/>
  <c r="CQ197" i="7"/>
  <c r="DN197" i="7" s="1"/>
  <c r="CR197" i="7"/>
  <c r="CS197" i="7"/>
  <c r="CT197" i="7"/>
  <c r="CU197" i="7"/>
  <c r="CV197" i="7"/>
  <c r="CW197" i="7"/>
  <c r="CX197" i="7"/>
  <c r="CY197" i="7"/>
  <c r="CZ197" i="7"/>
  <c r="DA197" i="7"/>
  <c r="DB197" i="7"/>
  <c r="DC197" i="7"/>
  <c r="DD197" i="7"/>
  <c r="DE197" i="7"/>
  <c r="DF197" i="7"/>
  <c r="DG197" i="7"/>
  <c r="DH197" i="7"/>
  <c r="DI197" i="7"/>
  <c r="DJ197" i="7"/>
  <c r="DK197" i="7"/>
  <c r="DL197" i="7"/>
  <c r="DM197" i="7"/>
  <c r="CP198" i="7"/>
  <c r="CQ198" i="7"/>
  <c r="CR198" i="7"/>
  <c r="DN198" i="7" s="1"/>
  <c r="CS198" i="7"/>
  <c r="CT198" i="7"/>
  <c r="CU198" i="7"/>
  <c r="CV198" i="7"/>
  <c r="CW198" i="7"/>
  <c r="CX198" i="7"/>
  <c r="CY198" i="7"/>
  <c r="CZ198" i="7"/>
  <c r="DA198" i="7"/>
  <c r="DB198" i="7"/>
  <c r="DC198" i="7"/>
  <c r="DD198" i="7"/>
  <c r="DE198" i="7"/>
  <c r="DF198" i="7"/>
  <c r="DG198" i="7"/>
  <c r="DH198" i="7"/>
  <c r="DI198" i="7"/>
  <c r="DJ198" i="7"/>
  <c r="DK198" i="7"/>
  <c r="DL198" i="7"/>
  <c r="DM198" i="7"/>
  <c r="CP199" i="7"/>
  <c r="CQ199" i="7"/>
  <c r="DN199" i="7" s="1"/>
  <c r="CR199" i="7"/>
  <c r="CS199" i="7"/>
  <c r="CT199" i="7"/>
  <c r="CU199" i="7"/>
  <c r="CV199" i="7"/>
  <c r="CW199" i="7"/>
  <c r="CX199" i="7"/>
  <c r="CY199" i="7"/>
  <c r="CZ199" i="7"/>
  <c r="DA199" i="7"/>
  <c r="DB199" i="7"/>
  <c r="DC199" i="7"/>
  <c r="DD199" i="7"/>
  <c r="DE199" i="7"/>
  <c r="DF199" i="7"/>
  <c r="DG199" i="7"/>
  <c r="DH199" i="7"/>
  <c r="DI199" i="7"/>
  <c r="DJ199" i="7"/>
  <c r="DK199" i="7"/>
  <c r="DL199" i="7"/>
  <c r="DM199" i="7"/>
  <c r="CP200" i="7"/>
  <c r="CQ200" i="7"/>
  <c r="DN200" i="7" s="1"/>
  <c r="CR200" i="7"/>
  <c r="CS200" i="7"/>
  <c r="CT200" i="7"/>
  <c r="CU200" i="7"/>
  <c r="CV200" i="7"/>
  <c r="CW200" i="7"/>
  <c r="CX200" i="7"/>
  <c r="CY200" i="7"/>
  <c r="CZ200" i="7"/>
  <c r="DA200" i="7"/>
  <c r="DB200" i="7"/>
  <c r="DC200" i="7"/>
  <c r="DD200" i="7"/>
  <c r="DE200" i="7"/>
  <c r="DF200" i="7"/>
  <c r="DG200" i="7"/>
  <c r="DH200" i="7"/>
  <c r="DI200" i="7"/>
  <c r="DJ200" i="7"/>
  <c r="DK200" i="7"/>
  <c r="DL200" i="7"/>
  <c r="DM200" i="7"/>
  <c r="CP201" i="7"/>
  <c r="CQ201" i="7"/>
  <c r="CR201" i="7"/>
  <c r="DN201" i="7" s="1"/>
  <c r="CS201" i="7"/>
  <c r="CT201" i="7"/>
  <c r="CU201" i="7"/>
  <c r="CV201" i="7"/>
  <c r="CW201" i="7"/>
  <c r="CX201" i="7"/>
  <c r="CY201" i="7"/>
  <c r="CZ201" i="7"/>
  <c r="DA201" i="7"/>
  <c r="DB201" i="7"/>
  <c r="DC201" i="7"/>
  <c r="DD201" i="7"/>
  <c r="DE201" i="7"/>
  <c r="DF201" i="7"/>
  <c r="DG201" i="7"/>
  <c r="DH201" i="7"/>
  <c r="DI201" i="7"/>
  <c r="DJ201" i="7"/>
  <c r="DK201" i="7"/>
  <c r="DL201" i="7"/>
  <c r="DM201" i="7"/>
  <c r="CP202" i="7"/>
  <c r="CQ202" i="7"/>
  <c r="DN202" i="7" s="1"/>
  <c r="CR202" i="7"/>
  <c r="CS202" i="7"/>
  <c r="CT202" i="7"/>
  <c r="CU202" i="7"/>
  <c r="CV202" i="7"/>
  <c r="CW202" i="7"/>
  <c r="CX202" i="7"/>
  <c r="CY202" i="7"/>
  <c r="CZ202" i="7"/>
  <c r="DA202" i="7"/>
  <c r="DB202" i="7"/>
  <c r="DC202" i="7"/>
  <c r="DD202" i="7"/>
  <c r="DE202" i="7"/>
  <c r="DF202" i="7"/>
  <c r="DG202" i="7"/>
  <c r="DH202" i="7"/>
  <c r="DI202" i="7"/>
  <c r="DJ202" i="7"/>
  <c r="DK202" i="7"/>
  <c r="DL202" i="7"/>
  <c r="DM202" i="7"/>
  <c r="CP203" i="7"/>
  <c r="DN203" i="7" s="1"/>
  <c r="CQ203" i="7"/>
  <c r="CR203" i="7"/>
  <c r="CS203" i="7"/>
  <c r="CT203" i="7"/>
  <c r="CU203" i="7"/>
  <c r="CV203" i="7"/>
  <c r="CW203" i="7"/>
  <c r="CX203" i="7"/>
  <c r="CY203" i="7"/>
  <c r="CZ203" i="7"/>
  <c r="DA203" i="7"/>
  <c r="DB203" i="7"/>
  <c r="DC203" i="7"/>
  <c r="DD203" i="7"/>
  <c r="DE203" i="7"/>
  <c r="DF203" i="7"/>
  <c r="DG203" i="7"/>
  <c r="DH203" i="7"/>
  <c r="DI203" i="7"/>
  <c r="DJ203" i="7"/>
  <c r="DK203" i="7"/>
  <c r="DL203" i="7"/>
  <c r="DM203" i="7"/>
  <c r="CP204" i="7"/>
  <c r="CQ204" i="7"/>
  <c r="CR204" i="7"/>
  <c r="CS204" i="7"/>
  <c r="CT204" i="7"/>
  <c r="CU204" i="7"/>
  <c r="CV204" i="7"/>
  <c r="CW204" i="7"/>
  <c r="DN204" i="7" s="1"/>
  <c r="CX204" i="7"/>
  <c r="CY204" i="7"/>
  <c r="CZ204" i="7"/>
  <c r="DA204" i="7"/>
  <c r="DB204" i="7"/>
  <c r="DC204" i="7"/>
  <c r="DD204" i="7"/>
  <c r="DE204" i="7"/>
  <c r="DF204" i="7"/>
  <c r="DG204" i="7"/>
  <c r="DH204" i="7"/>
  <c r="DI204" i="7"/>
  <c r="DJ204" i="7"/>
  <c r="DK204" i="7"/>
  <c r="DL204" i="7"/>
  <c r="DM204" i="7"/>
  <c r="CP205" i="7"/>
  <c r="CQ205" i="7"/>
  <c r="DN205" i="7" s="1"/>
  <c r="CR205" i="7"/>
  <c r="CS205" i="7"/>
  <c r="CT205" i="7"/>
  <c r="CU205" i="7"/>
  <c r="CV205" i="7"/>
  <c r="CW205" i="7"/>
  <c r="CX205" i="7"/>
  <c r="CY205" i="7"/>
  <c r="CZ205" i="7"/>
  <c r="DA205" i="7"/>
  <c r="DB205" i="7"/>
  <c r="DC205" i="7"/>
  <c r="DD205" i="7"/>
  <c r="DE205" i="7"/>
  <c r="DF205" i="7"/>
  <c r="DG205" i="7"/>
  <c r="DH205" i="7"/>
  <c r="DI205" i="7"/>
  <c r="DJ205" i="7"/>
  <c r="DK205" i="7"/>
  <c r="DL205" i="7"/>
  <c r="DM205" i="7"/>
  <c r="CP206" i="7"/>
  <c r="CQ206" i="7"/>
  <c r="CR206" i="7"/>
  <c r="DN206" i="7" s="1"/>
  <c r="CS206" i="7"/>
  <c r="CT206" i="7"/>
  <c r="CU206" i="7"/>
  <c r="CV206" i="7"/>
  <c r="CW206" i="7"/>
  <c r="CX206" i="7"/>
  <c r="CY206" i="7"/>
  <c r="CZ206" i="7"/>
  <c r="DA206" i="7"/>
  <c r="DB206" i="7"/>
  <c r="DC206" i="7"/>
  <c r="DD206" i="7"/>
  <c r="DE206" i="7"/>
  <c r="DF206" i="7"/>
  <c r="DG206" i="7"/>
  <c r="DH206" i="7"/>
  <c r="DI206" i="7"/>
  <c r="DJ206" i="7"/>
  <c r="DK206" i="7"/>
  <c r="DL206" i="7"/>
  <c r="DM206" i="7"/>
  <c r="CP207" i="7"/>
  <c r="CQ207" i="7"/>
  <c r="DN207" i="7" s="1"/>
  <c r="CR207" i="7"/>
  <c r="CS207" i="7"/>
  <c r="CT207" i="7"/>
  <c r="CU207" i="7"/>
  <c r="CV207" i="7"/>
  <c r="CW207" i="7"/>
  <c r="CX207" i="7"/>
  <c r="CY207" i="7"/>
  <c r="CZ207" i="7"/>
  <c r="DA207" i="7"/>
  <c r="DB207" i="7"/>
  <c r="DC207" i="7"/>
  <c r="DD207" i="7"/>
  <c r="DE207" i="7"/>
  <c r="DF207" i="7"/>
  <c r="DG207" i="7"/>
  <c r="DH207" i="7"/>
  <c r="DI207" i="7"/>
  <c r="DJ207" i="7"/>
  <c r="DK207" i="7"/>
  <c r="DL207" i="7"/>
  <c r="DM207" i="7"/>
  <c r="CP208" i="7"/>
  <c r="CQ208" i="7"/>
  <c r="DN208" i="7" s="1"/>
  <c r="CR208" i="7"/>
  <c r="CS208" i="7"/>
  <c r="CT208" i="7"/>
  <c r="CU208" i="7"/>
  <c r="CV208" i="7"/>
  <c r="CW208" i="7"/>
  <c r="CX208" i="7"/>
  <c r="CY208" i="7"/>
  <c r="CZ208" i="7"/>
  <c r="DA208" i="7"/>
  <c r="DB208" i="7"/>
  <c r="DC208" i="7"/>
  <c r="DD208" i="7"/>
  <c r="DE208" i="7"/>
  <c r="DF208" i="7"/>
  <c r="DG208" i="7"/>
  <c r="DH208" i="7"/>
  <c r="DI208" i="7"/>
  <c r="DJ208" i="7"/>
  <c r="DK208" i="7"/>
  <c r="DL208" i="7"/>
  <c r="DM208" i="7"/>
  <c r="CP209" i="7"/>
  <c r="CQ209" i="7"/>
  <c r="CR209" i="7"/>
  <c r="DN209" i="7" s="1"/>
  <c r="CS209" i="7"/>
  <c r="CT209" i="7"/>
  <c r="CU209" i="7"/>
  <c r="CV209" i="7"/>
  <c r="CW209" i="7"/>
  <c r="CX209" i="7"/>
  <c r="CY209" i="7"/>
  <c r="CZ209" i="7"/>
  <c r="DA209" i="7"/>
  <c r="DB209" i="7"/>
  <c r="DC209" i="7"/>
  <c r="DD209" i="7"/>
  <c r="DE209" i="7"/>
  <c r="DF209" i="7"/>
  <c r="DG209" i="7"/>
  <c r="DH209" i="7"/>
  <c r="DI209" i="7"/>
  <c r="DJ209" i="7"/>
  <c r="DK209" i="7"/>
  <c r="DL209" i="7"/>
  <c r="DM209" i="7"/>
  <c r="CP212" i="7"/>
  <c r="CQ212" i="7"/>
  <c r="CR212" i="7"/>
  <c r="CS212" i="7"/>
  <c r="CT212" i="7"/>
  <c r="CU212" i="7"/>
  <c r="CV212" i="7"/>
  <c r="CW212" i="7"/>
  <c r="DN212" i="7" s="1"/>
  <c r="CX212" i="7"/>
  <c r="CY212" i="7"/>
  <c r="CZ212" i="7"/>
  <c r="DA212" i="7"/>
  <c r="DB212" i="7"/>
  <c r="DC212" i="7"/>
  <c r="DD212" i="7"/>
  <c r="DE212" i="7"/>
  <c r="DF212" i="7"/>
  <c r="DG212" i="7"/>
  <c r="DH212" i="7"/>
  <c r="DI212" i="7"/>
  <c r="DJ212" i="7"/>
  <c r="DK212" i="7"/>
  <c r="DL212" i="7"/>
  <c r="DM212" i="7"/>
  <c r="CP213" i="7"/>
  <c r="CQ213" i="7"/>
  <c r="DN213" i="7" s="1"/>
  <c r="CR213" i="7"/>
  <c r="CS213" i="7"/>
  <c r="CT213" i="7"/>
  <c r="CU213" i="7"/>
  <c r="CV213" i="7"/>
  <c r="CW213" i="7"/>
  <c r="CX213" i="7"/>
  <c r="CY213" i="7"/>
  <c r="CZ213" i="7"/>
  <c r="DA213" i="7"/>
  <c r="DB213" i="7"/>
  <c r="DC213" i="7"/>
  <c r="DD213" i="7"/>
  <c r="DE213" i="7"/>
  <c r="DF213" i="7"/>
  <c r="DG213" i="7"/>
  <c r="DH213" i="7"/>
  <c r="DI213" i="7"/>
  <c r="DJ213" i="7"/>
  <c r="DK213" i="7"/>
  <c r="DL213" i="7"/>
  <c r="DM213" i="7"/>
  <c r="CP214" i="7"/>
  <c r="CQ214" i="7"/>
  <c r="CR214" i="7"/>
  <c r="DN214" i="7" s="1"/>
  <c r="CS214" i="7"/>
  <c r="CT214" i="7"/>
  <c r="CU214" i="7"/>
  <c r="CV214" i="7"/>
  <c r="CW214" i="7"/>
  <c r="CX214" i="7"/>
  <c r="CY214" i="7"/>
  <c r="CZ214" i="7"/>
  <c r="DA214" i="7"/>
  <c r="DB214" i="7"/>
  <c r="DC214" i="7"/>
  <c r="DD214" i="7"/>
  <c r="DE214" i="7"/>
  <c r="DF214" i="7"/>
  <c r="DG214" i="7"/>
  <c r="DH214" i="7"/>
  <c r="DI214" i="7"/>
  <c r="DJ214" i="7"/>
  <c r="DK214" i="7"/>
  <c r="DL214" i="7"/>
  <c r="DM214" i="7"/>
  <c r="CP215" i="7"/>
  <c r="CQ215" i="7"/>
  <c r="DN215" i="7" s="1"/>
  <c r="CR215" i="7"/>
  <c r="CS215" i="7"/>
  <c r="CT215" i="7"/>
  <c r="CU215" i="7"/>
  <c r="CV215" i="7"/>
  <c r="CW215" i="7"/>
  <c r="CX215" i="7"/>
  <c r="CY215" i="7"/>
  <c r="CZ215" i="7"/>
  <c r="DA215" i="7"/>
  <c r="DB215" i="7"/>
  <c r="DC215" i="7"/>
  <c r="DD215" i="7"/>
  <c r="DE215" i="7"/>
  <c r="DF215" i="7"/>
  <c r="DG215" i="7"/>
  <c r="DH215" i="7"/>
  <c r="DI215" i="7"/>
  <c r="DJ215" i="7"/>
  <c r="DK215" i="7"/>
  <c r="DL215" i="7"/>
  <c r="DM215" i="7"/>
  <c r="CP216" i="7"/>
  <c r="CQ216" i="7"/>
  <c r="DN216" i="7" s="1"/>
  <c r="CR216" i="7"/>
  <c r="CS216" i="7"/>
  <c r="CT216" i="7"/>
  <c r="CU216" i="7"/>
  <c r="CV216" i="7"/>
  <c r="CW216" i="7"/>
  <c r="CX216" i="7"/>
  <c r="CY216" i="7"/>
  <c r="CZ216" i="7"/>
  <c r="DA216" i="7"/>
  <c r="DB216" i="7"/>
  <c r="DC216" i="7"/>
  <c r="DD216" i="7"/>
  <c r="DE216" i="7"/>
  <c r="DF216" i="7"/>
  <c r="DG216" i="7"/>
  <c r="DH216" i="7"/>
  <c r="DI216" i="7"/>
  <c r="DJ216" i="7"/>
  <c r="DK216" i="7"/>
  <c r="DL216" i="7"/>
  <c r="DM216" i="7"/>
  <c r="CP217" i="7"/>
  <c r="CQ217" i="7"/>
  <c r="CR217" i="7"/>
  <c r="DN217" i="7" s="1"/>
  <c r="CS217" i="7"/>
  <c r="CT217" i="7"/>
  <c r="CU217" i="7"/>
  <c r="CV217" i="7"/>
  <c r="CW217" i="7"/>
  <c r="CX217" i="7"/>
  <c r="CY217" i="7"/>
  <c r="CZ217" i="7"/>
  <c r="DA217" i="7"/>
  <c r="DB217" i="7"/>
  <c r="DC217" i="7"/>
  <c r="DD217" i="7"/>
  <c r="DE217" i="7"/>
  <c r="DF217" i="7"/>
  <c r="DG217" i="7"/>
  <c r="DH217" i="7"/>
  <c r="DI217" i="7"/>
  <c r="DJ217" i="7"/>
  <c r="DK217" i="7"/>
  <c r="DL217" i="7"/>
  <c r="DM217" i="7"/>
  <c r="CP218" i="7"/>
  <c r="CQ218" i="7"/>
  <c r="DN218" i="7" s="1"/>
  <c r="CR218" i="7"/>
  <c r="CS218" i="7"/>
  <c r="CT218" i="7"/>
  <c r="CU218" i="7"/>
  <c r="CV218" i="7"/>
  <c r="CW218" i="7"/>
  <c r="CX218" i="7"/>
  <c r="CY218" i="7"/>
  <c r="CZ218" i="7"/>
  <c r="DA218" i="7"/>
  <c r="DB218" i="7"/>
  <c r="DC218" i="7"/>
  <c r="DD218" i="7"/>
  <c r="DE218" i="7"/>
  <c r="DF218" i="7"/>
  <c r="DG218" i="7"/>
  <c r="DH218" i="7"/>
  <c r="DI218" i="7"/>
  <c r="DJ218" i="7"/>
  <c r="DK218" i="7"/>
  <c r="DL218" i="7"/>
  <c r="DM218" i="7"/>
  <c r="CP219" i="7"/>
  <c r="CQ219" i="7"/>
  <c r="CR219" i="7"/>
  <c r="CS219" i="7"/>
  <c r="CT219" i="7"/>
  <c r="CU219" i="7"/>
  <c r="CV219" i="7"/>
  <c r="CW219" i="7"/>
  <c r="CX219" i="7"/>
  <c r="CY219" i="7"/>
  <c r="CZ219" i="7"/>
  <c r="DA219" i="7"/>
  <c r="DB219" i="7"/>
  <c r="DC219" i="7"/>
  <c r="DD219" i="7"/>
  <c r="DE219" i="7"/>
  <c r="DF219" i="7"/>
  <c r="DG219" i="7"/>
  <c r="DH219" i="7"/>
  <c r="DI219" i="7"/>
  <c r="DJ219" i="7"/>
  <c r="DK219" i="7"/>
  <c r="DL219" i="7"/>
  <c r="DM219" i="7"/>
  <c r="DN219" i="7"/>
  <c r="CP220" i="7"/>
  <c r="CQ220" i="7"/>
  <c r="CR220" i="7"/>
  <c r="CS220" i="7"/>
  <c r="CT220" i="7"/>
  <c r="CU220" i="7"/>
  <c r="CV220" i="7"/>
  <c r="CW220" i="7"/>
  <c r="DN220" i="7" s="1"/>
  <c r="CX220" i="7"/>
  <c r="CY220" i="7"/>
  <c r="CZ220" i="7"/>
  <c r="DA220" i="7"/>
  <c r="DB220" i="7"/>
  <c r="DC220" i="7"/>
  <c r="DD220" i="7"/>
  <c r="DE220" i="7"/>
  <c r="DF220" i="7"/>
  <c r="DG220" i="7"/>
  <c r="DH220" i="7"/>
  <c r="DI220" i="7"/>
  <c r="DJ220" i="7"/>
  <c r="DK220" i="7"/>
  <c r="DL220" i="7"/>
  <c r="DM220" i="7"/>
  <c r="CP221" i="7"/>
  <c r="CQ221" i="7"/>
  <c r="DN221" i="7" s="1"/>
  <c r="CR221" i="7"/>
  <c r="CS221" i="7"/>
  <c r="CT221" i="7"/>
  <c r="CU221" i="7"/>
  <c r="CV221" i="7"/>
  <c r="CW221" i="7"/>
  <c r="CX221" i="7"/>
  <c r="CY221" i="7"/>
  <c r="CZ221" i="7"/>
  <c r="DA221" i="7"/>
  <c r="DB221" i="7"/>
  <c r="DC221" i="7"/>
  <c r="DD221" i="7"/>
  <c r="DE221" i="7"/>
  <c r="DF221" i="7"/>
  <c r="DG221" i="7"/>
  <c r="DH221" i="7"/>
  <c r="DI221" i="7"/>
  <c r="DJ221" i="7"/>
  <c r="DK221" i="7"/>
  <c r="DL221" i="7"/>
  <c r="DM221" i="7"/>
  <c r="CP222" i="7"/>
  <c r="CQ222" i="7"/>
  <c r="CR222" i="7"/>
  <c r="DN222" i="7" s="1"/>
  <c r="CS222" i="7"/>
  <c r="CT222" i="7"/>
  <c r="CU222" i="7"/>
  <c r="CV222" i="7"/>
  <c r="CW222" i="7"/>
  <c r="CX222" i="7"/>
  <c r="CY222" i="7"/>
  <c r="CZ222" i="7"/>
  <c r="DA222" i="7"/>
  <c r="DB222" i="7"/>
  <c r="DC222" i="7"/>
  <c r="DD222" i="7"/>
  <c r="DE222" i="7"/>
  <c r="DF222" i="7"/>
  <c r="DG222" i="7"/>
  <c r="DH222" i="7"/>
  <c r="DI222" i="7"/>
  <c r="DJ222" i="7"/>
  <c r="DK222" i="7"/>
  <c r="DL222" i="7"/>
  <c r="DM222" i="7"/>
  <c r="CP223" i="7"/>
  <c r="CQ223" i="7"/>
  <c r="DN223" i="7" s="1"/>
  <c r="CR223" i="7"/>
  <c r="CS223" i="7"/>
  <c r="CT223" i="7"/>
  <c r="CU223" i="7"/>
  <c r="CV223" i="7"/>
  <c r="CW223" i="7"/>
  <c r="CX223" i="7"/>
  <c r="CY223" i="7"/>
  <c r="CZ223" i="7"/>
  <c r="DA223" i="7"/>
  <c r="DB223" i="7"/>
  <c r="DC223" i="7"/>
  <c r="DD223" i="7"/>
  <c r="DE223" i="7"/>
  <c r="DF223" i="7"/>
  <c r="DG223" i="7"/>
  <c r="DH223" i="7"/>
  <c r="DI223" i="7"/>
  <c r="DJ223" i="7"/>
  <c r="DK223" i="7"/>
  <c r="DL223" i="7"/>
  <c r="DM223" i="7"/>
  <c r="CP224" i="7"/>
  <c r="CQ224" i="7"/>
  <c r="DN224" i="7" s="1"/>
  <c r="CR224" i="7"/>
  <c r="CS224" i="7"/>
  <c r="CT224" i="7"/>
  <c r="CU224" i="7"/>
  <c r="CV224" i="7"/>
  <c r="CW224" i="7"/>
  <c r="CX224" i="7"/>
  <c r="CY224" i="7"/>
  <c r="CZ224" i="7"/>
  <c r="DA224" i="7"/>
  <c r="DB224" i="7"/>
  <c r="DC224" i="7"/>
  <c r="DD224" i="7"/>
  <c r="DE224" i="7"/>
  <c r="DF224" i="7"/>
  <c r="DG224" i="7"/>
  <c r="DH224" i="7"/>
  <c r="DI224" i="7"/>
  <c r="DJ224" i="7"/>
  <c r="DK224" i="7"/>
  <c r="DL224" i="7"/>
  <c r="DM224" i="7"/>
  <c r="CP225" i="7"/>
  <c r="CQ225" i="7"/>
  <c r="CR225" i="7"/>
  <c r="DN225" i="7" s="1"/>
  <c r="CS225" i="7"/>
  <c r="CT225" i="7"/>
  <c r="CU225" i="7"/>
  <c r="CV225" i="7"/>
  <c r="CW225" i="7"/>
  <c r="CX225" i="7"/>
  <c r="CY225" i="7"/>
  <c r="CZ225" i="7"/>
  <c r="DA225" i="7"/>
  <c r="DB225" i="7"/>
  <c r="DC225" i="7"/>
  <c r="DD225" i="7"/>
  <c r="DE225" i="7"/>
  <c r="DF225" i="7"/>
  <c r="DG225" i="7"/>
  <c r="DH225" i="7"/>
  <c r="DI225" i="7"/>
  <c r="DJ225" i="7"/>
  <c r="DK225" i="7"/>
  <c r="DL225" i="7"/>
  <c r="DM225" i="7"/>
  <c r="CP226" i="7"/>
  <c r="CQ226" i="7"/>
  <c r="DN226" i="7" s="1"/>
  <c r="CR226" i="7"/>
  <c r="CS226" i="7"/>
  <c r="CT226" i="7"/>
  <c r="CU226" i="7"/>
  <c r="CV226" i="7"/>
  <c r="CW226" i="7"/>
  <c r="CX226" i="7"/>
  <c r="CY226" i="7"/>
  <c r="CZ226" i="7"/>
  <c r="DA226" i="7"/>
  <c r="DB226" i="7"/>
  <c r="DC226" i="7"/>
  <c r="DD226" i="7"/>
  <c r="DE226" i="7"/>
  <c r="DF226" i="7"/>
  <c r="DG226" i="7"/>
  <c r="DH226" i="7"/>
  <c r="DI226" i="7"/>
  <c r="DJ226" i="7"/>
  <c r="DK226" i="7"/>
  <c r="DL226" i="7"/>
  <c r="DM226" i="7"/>
  <c r="CP227" i="7"/>
  <c r="CQ227" i="7"/>
  <c r="CR227" i="7"/>
  <c r="CS227" i="7"/>
  <c r="CT227" i="7"/>
  <c r="CU227" i="7"/>
  <c r="CV227" i="7"/>
  <c r="CW227" i="7"/>
  <c r="CX227" i="7"/>
  <c r="CY227" i="7"/>
  <c r="CZ227" i="7"/>
  <c r="DA227" i="7"/>
  <c r="DB227" i="7"/>
  <c r="DC227" i="7"/>
  <c r="DD227" i="7"/>
  <c r="DE227" i="7"/>
  <c r="DF227" i="7"/>
  <c r="DG227" i="7"/>
  <c r="DH227" i="7"/>
  <c r="DI227" i="7"/>
  <c r="DJ227" i="7"/>
  <c r="DK227" i="7"/>
  <c r="DL227" i="7"/>
  <c r="DM227" i="7"/>
  <c r="DN227" i="7"/>
  <c r="CP228" i="7"/>
  <c r="CQ228" i="7"/>
  <c r="CR228" i="7"/>
  <c r="CS228" i="7"/>
  <c r="CT228" i="7"/>
  <c r="CU228" i="7"/>
  <c r="CV228" i="7"/>
  <c r="CW228" i="7"/>
  <c r="DN228" i="7" s="1"/>
  <c r="CX228" i="7"/>
  <c r="CY228" i="7"/>
  <c r="CZ228" i="7"/>
  <c r="DA228" i="7"/>
  <c r="DB228" i="7"/>
  <c r="DC228" i="7"/>
  <c r="DD228" i="7"/>
  <c r="DE228" i="7"/>
  <c r="DF228" i="7"/>
  <c r="DG228" i="7"/>
  <c r="DH228" i="7"/>
  <c r="DI228" i="7"/>
  <c r="DJ228" i="7"/>
  <c r="DK228" i="7"/>
  <c r="DL228" i="7"/>
  <c r="DM228" i="7"/>
  <c r="CP229" i="7"/>
  <c r="CQ229" i="7"/>
  <c r="DN229" i="7" s="1"/>
  <c r="CR229" i="7"/>
  <c r="CS229" i="7"/>
  <c r="CT229" i="7"/>
  <c r="CU229" i="7"/>
  <c r="CV229" i="7"/>
  <c r="CW229" i="7"/>
  <c r="CX229" i="7"/>
  <c r="CY229" i="7"/>
  <c r="CZ229" i="7"/>
  <c r="DA229" i="7"/>
  <c r="DB229" i="7"/>
  <c r="DC229" i="7"/>
  <c r="DD229" i="7"/>
  <c r="DE229" i="7"/>
  <c r="DF229" i="7"/>
  <c r="DG229" i="7"/>
  <c r="DH229" i="7"/>
  <c r="DI229" i="7"/>
  <c r="DJ229" i="7"/>
  <c r="DK229" i="7"/>
  <c r="DL229" i="7"/>
  <c r="DM229" i="7"/>
  <c r="CP230" i="7"/>
  <c r="CQ230" i="7"/>
  <c r="CR230" i="7"/>
  <c r="DN230" i="7" s="1"/>
  <c r="CS230" i="7"/>
  <c r="CT230" i="7"/>
  <c r="CU230" i="7"/>
  <c r="CV230" i="7"/>
  <c r="CW230" i="7"/>
  <c r="CX230" i="7"/>
  <c r="CY230" i="7"/>
  <c r="CZ230" i="7"/>
  <c r="DA230" i="7"/>
  <c r="DB230" i="7"/>
  <c r="DC230" i="7"/>
  <c r="DD230" i="7"/>
  <c r="DE230" i="7"/>
  <c r="DF230" i="7"/>
  <c r="DG230" i="7"/>
  <c r="DH230" i="7"/>
  <c r="DI230" i="7"/>
  <c r="DJ230" i="7"/>
  <c r="DK230" i="7"/>
  <c r="DL230" i="7"/>
  <c r="DM230" i="7"/>
  <c r="CP231" i="7"/>
  <c r="CQ231" i="7"/>
  <c r="DN231" i="7" s="1"/>
  <c r="CR231" i="7"/>
  <c r="CS231" i="7"/>
  <c r="CT231" i="7"/>
  <c r="CU231" i="7"/>
  <c r="CV231" i="7"/>
  <c r="CW231" i="7"/>
  <c r="CX231" i="7"/>
  <c r="CY231" i="7"/>
  <c r="CZ231" i="7"/>
  <c r="DA231" i="7"/>
  <c r="DB231" i="7"/>
  <c r="DC231" i="7"/>
  <c r="DD231" i="7"/>
  <c r="DE231" i="7"/>
  <c r="DF231" i="7"/>
  <c r="DG231" i="7"/>
  <c r="DH231" i="7"/>
  <c r="DI231" i="7"/>
  <c r="DJ231" i="7"/>
  <c r="DK231" i="7"/>
  <c r="DL231" i="7"/>
  <c r="DM231" i="7"/>
  <c r="CP232" i="7"/>
  <c r="CQ232" i="7"/>
  <c r="DN232" i="7" s="1"/>
  <c r="CR232" i="7"/>
  <c r="CS232" i="7"/>
  <c r="CT232" i="7"/>
  <c r="CU232" i="7"/>
  <c r="CV232" i="7"/>
  <c r="CW232" i="7"/>
  <c r="CX232" i="7"/>
  <c r="CY232" i="7"/>
  <c r="CZ232" i="7"/>
  <c r="DA232" i="7"/>
  <c r="DB232" i="7"/>
  <c r="DC232" i="7"/>
  <c r="DD232" i="7"/>
  <c r="DE232" i="7"/>
  <c r="DF232" i="7"/>
  <c r="DG232" i="7"/>
  <c r="DH232" i="7"/>
  <c r="DI232" i="7"/>
  <c r="DJ232" i="7"/>
  <c r="DK232" i="7"/>
  <c r="DL232" i="7"/>
  <c r="DM232" i="7"/>
  <c r="CP233" i="7"/>
  <c r="CQ233" i="7"/>
  <c r="CR233" i="7"/>
  <c r="DN233" i="7" s="1"/>
  <c r="CS233" i="7"/>
  <c r="CT233" i="7"/>
  <c r="CU233" i="7"/>
  <c r="CV233" i="7"/>
  <c r="CW233" i="7"/>
  <c r="CX233" i="7"/>
  <c r="CY233" i="7"/>
  <c r="CZ233" i="7"/>
  <c r="DA233" i="7"/>
  <c r="DB233" i="7"/>
  <c r="DC233" i="7"/>
  <c r="DD233" i="7"/>
  <c r="DE233" i="7"/>
  <c r="DF233" i="7"/>
  <c r="DG233" i="7"/>
  <c r="DH233" i="7"/>
  <c r="DI233" i="7"/>
  <c r="DJ233" i="7"/>
  <c r="DK233" i="7"/>
  <c r="DL233" i="7"/>
  <c r="DM233" i="7"/>
  <c r="CP234" i="7"/>
  <c r="CQ234" i="7"/>
  <c r="DN234" i="7" s="1"/>
  <c r="CR234" i="7"/>
  <c r="CS234" i="7"/>
  <c r="CT234" i="7"/>
  <c r="CU234" i="7"/>
  <c r="CV234" i="7"/>
  <c r="CW234" i="7"/>
  <c r="CX234" i="7"/>
  <c r="CY234" i="7"/>
  <c r="CZ234" i="7"/>
  <c r="DA234" i="7"/>
  <c r="DB234" i="7"/>
  <c r="DC234" i="7"/>
  <c r="DD234" i="7"/>
  <c r="DE234" i="7"/>
  <c r="DF234" i="7"/>
  <c r="DG234" i="7"/>
  <c r="DH234" i="7"/>
  <c r="DI234" i="7"/>
  <c r="DJ234" i="7"/>
  <c r="DK234" i="7"/>
  <c r="DL234" i="7"/>
  <c r="DM234" i="7"/>
  <c r="CP235" i="7"/>
  <c r="CQ235" i="7"/>
  <c r="CR235" i="7"/>
  <c r="CS235" i="7"/>
  <c r="CT235" i="7"/>
  <c r="CU235" i="7"/>
  <c r="CV235" i="7"/>
  <c r="CW235" i="7"/>
  <c r="CX235" i="7"/>
  <c r="CY235" i="7"/>
  <c r="CZ235" i="7"/>
  <c r="DA235" i="7"/>
  <c r="DB235" i="7"/>
  <c r="DC235" i="7"/>
  <c r="DD235" i="7"/>
  <c r="DE235" i="7"/>
  <c r="DF235" i="7"/>
  <c r="DG235" i="7"/>
  <c r="DH235" i="7"/>
  <c r="DI235" i="7"/>
  <c r="DJ235" i="7"/>
  <c r="DK235" i="7"/>
  <c r="DL235" i="7"/>
  <c r="DM235" i="7"/>
  <c r="DN235" i="7"/>
  <c r="CP238" i="7"/>
  <c r="CQ238" i="7"/>
  <c r="CR238" i="7"/>
  <c r="DN238" i="7" s="1"/>
  <c r="CS238" i="7"/>
  <c r="CT238" i="7"/>
  <c r="CU238" i="7"/>
  <c r="CV238" i="7"/>
  <c r="CW238" i="7"/>
  <c r="CX238" i="7"/>
  <c r="CY238" i="7"/>
  <c r="CZ238" i="7"/>
  <c r="DA238" i="7"/>
  <c r="DB238" i="7"/>
  <c r="DC238" i="7"/>
  <c r="DD238" i="7"/>
  <c r="DE238" i="7"/>
  <c r="DF238" i="7"/>
  <c r="DG238" i="7"/>
  <c r="DH238" i="7"/>
  <c r="DI238" i="7"/>
  <c r="DJ238" i="7"/>
  <c r="DK238" i="7"/>
  <c r="DL238" i="7"/>
  <c r="DM238" i="7"/>
  <c r="CP239" i="7"/>
  <c r="CQ239" i="7"/>
  <c r="DN239" i="7" s="1"/>
  <c r="CR239" i="7"/>
  <c r="CS239" i="7"/>
  <c r="CT239" i="7"/>
  <c r="CU239" i="7"/>
  <c r="CV239" i="7"/>
  <c r="CW239" i="7"/>
  <c r="CX239" i="7"/>
  <c r="CY239" i="7"/>
  <c r="CZ239" i="7"/>
  <c r="DA239" i="7"/>
  <c r="DB239" i="7"/>
  <c r="DC239" i="7"/>
  <c r="DD239" i="7"/>
  <c r="DE239" i="7"/>
  <c r="DF239" i="7"/>
  <c r="DG239" i="7"/>
  <c r="DH239" i="7"/>
  <c r="DI239" i="7"/>
  <c r="DJ239" i="7"/>
  <c r="DK239" i="7"/>
  <c r="DL239" i="7"/>
  <c r="DM239" i="7"/>
  <c r="CP240" i="7"/>
  <c r="CQ240" i="7"/>
  <c r="DN240" i="7" s="1"/>
  <c r="CR240" i="7"/>
  <c r="CS240" i="7"/>
  <c r="CT240" i="7"/>
  <c r="CU240" i="7"/>
  <c r="CV240" i="7"/>
  <c r="CW240" i="7"/>
  <c r="CX240" i="7"/>
  <c r="CY240" i="7"/>
  <c r="CZ240" i="7"/>
  <c r="DA240" i="7"/>
  <c r="DB240" i="7"/>
  <c r="DC240" i="7"/>
  <c r="DD240" i="7"/>
  <c r="DE240" i="7"/>
  <c r="DF240" i="7"/>
  <c r="DG240" i="7"/>
  <c r="DH240" i="7"/>
  <c r="DI240" i="7"/>
  <c r="DJ240" i="7"/>
  <c r="DK240" i="7"/>
  <c r="DL240" i="7"/>
  <c r="DM240" i="7"/>
  <c r="CP241" i="7"/>
  <c r="CQ241" i="7"/>
  <c r="CR241" i="7"/>
  <c r="DN241" i="7" s="1"/>
  <c r="CS241" i="7"/>
  <c r="CT241" i="7"/>
  <c r="CU241" i="7"/>
  <c r="CV241" i="7"/>
  <c r="CW241" i="7"/>
  <c r="CX241" i="7"/>
  <c r="CY241" i="7"/>
  <c r="CZ241" i="7"/>
  <c r="DA241" i="7"/>
  <c r="DB241" i="7"/>
  <c r="DC241" i="7"/>
  <c r="DD241" i="7"/>
  <c r="DE241" i="7"/>
  <c r="DF241" i="7"/>
  <c r="DG241" i="7"/>
  <c r="DH241" i="7"/>
  <c r="DI241" i="7"/>
  <c r="DJ241" i="7"/>
  <c r="DK241" i="7"/>
  <c r="DL241" i="7"/>
  <c r="DM241" i="7"/>
  <c r="CP242" i="7"/>
  <c r="CQ242" i="7"/>
  <c r="DN242" i="7" s="1"/>
  <c r="CR242" i="7"/>
  <c r="CS242" i="7"/>
  <c r="CT242" i="7"/>
  <c r="CU242" i="7"/>
  <c r="CV242" i="7"/>
  <c r="CW242" i="7"/>
  <c r="CX242" i="7"/>
  <c r="CY242" i="7"/>
  <c r="CZ242" i="7"/>
  <c r="DA242" i="7"/>
  <c r="DB242" i="7"/>
  <c r="DC242" i="7"/>
  <c r="DD242" i="7"/>
  <c r="DE242" i="7"/>
  <c r="DF242" i="7"/>
  <c r="DG242" i="7"/>
  <c r="DH242" i="7"/>
  <c r="DI242" i="7"/>
  <c r="DJ242" i="7"/>
  <c r="DK242" i="7"/>
  <c r="DL242" i="7"/>
  <c r="DM242" i="7"/>
  <c r="CP243" i="7"/>
  <c r="DN243" i="7" s="1"/>
  <c r="CQ243" i="7"/>
  <c r="CR243" i="7"/>
  <c r="CS243" i="7"/>
  <c r="CT243" i="7"/>
  <c r="CU243" i="7"/>
  <c r="CV243" i="7"/>
  <c r="CW243" i="7"/>
  <c r="CX243" i="7"/>
  <c r="CY243" i="7"/>
  <c r="CZ243" i="7"/>
  <c r="DA243" i="7"/>
  <c r="DB243" i="7"/>
  <c r="DC243" i="7"/>
  <c r="DD243" i="7"/>
  <c r="DE243" i="7"/>
  <c r="DF243" i="7"/>
  <c r="DG243" i="7"/>
  <c r="DH243" i="7"/>
  <c r="DI243" i="7"/>
  <c r="DJ243" i="7"/>
  <c r="DK243" i="7"/>
  <c r="DL243" i="7"/>
  <c r="DM243" i="7"/>
  <c r="CP244" i="7"/>
  <c r="CQ244" i="7"/>
  <c r="CR244" i="7"/>
  <c r="CS244" i="7"/>
  <c r="CT244" i="7"/>
  <c r="CU244" i="7"/>
  <c r="CV244" i="7"/>
  <c r="CW244" i="7"/>
  <c r="DN244" i="7" s="1"/>
  <c r="CX244" i="7"/>
  <c r="CY244" i="7"/>
  <c r="CZ244" i="7"/>
  <c r="DA244" i="7"/>
  <c r="DB244" i="7"/>
  <c r="DC244" i="7"/>
  <c r="DD244" i="7"/>
  <c r="DE244" i="7"/>
  <c r="DF244" i="7"/>
  <c r="DG244" i="7"/>
  <c r="DH244" i="7"/>
  <c r="DI244" i="7"/>
  <c r="DJ244" i="7"/>
  <c r="DK244" i="7"/>
  <c r="DL244" i="7"/>
  <c r="DM244" i="7"/>
  <c r="CP245" i="7"/>
  <c r="CQ245" i="7"/>
  <c r="DN245" i="7" s="1"/>
  <c r="CR245" i="7"/>
  <c r="CS245" i="7"/>
  <c r="CT245" i="7"/>
  <c r="CU245" i="7"/>
  <c r="CV245" i="7"/>
  <c r="CW245" i="7"/>
  <c r="CX245" i="7"/>
  <c r="CY245" i="7"/>
  <c r="CZ245" i="7"/>
  <c r="DA245" i="7"/>
  <c r="DB245" i="7"/>
  <c r="DC245" i="7"/>
  <c r="DD245" i="7"/>
  <c r="DE245" i="7"/>
  <c r="DF245" i="7"/>
  <c r="DG245" i="7"/>
  <c r="DH245" i="7"/>
  <c r="DI245" i="7"/>
  <c r="DJ245" i="7"/>
  <c r="DK245" i="7"/>
  <c r="DL245" i="7"/>
  <c r="DM245" i="7"/>
  <c r="CP246" i="7"/>
  <c r="CQ246" i="7"/>
  <c r="CR246" i="7"/>
  <c r="DN246" i="7" s="1"/>
  <c r="CS246" i="7"/>
  <c r="CT246" i="7"/>
  <c r="CU246" i="7"/>
  <c r="CV246" i="7"/>
  <c r="CW246" i="7"/>
  <c r="CX246" i="7"/>
  <c r="CY246" i="7"/>
  <c r="CZ246" i="7"/>
  <c r="DA246" i="7"/>
  <c r="DB246" i="7"/>
  <c r="DC246" i="7"/>
  <c r="DD246" i="7"/>
  <c r="DE246" i="7"/>
  <c r="DF246" i="7"/>
  <c r="DG246" i="7"/>
  <c r="DH246" i="7"/>
  <c r="DI246" i="7"/>
  <c r="DJ246" i="7"/>
  <c r="DK246" i="7"/>
  <c r="DL246" i="7"/>
  <c r="DM246" i="7"/>
  <c r="CP247" i="7"/>
  <c r="CQ247" i="7"/>
  <c r="DN247" i="7" s="1"/>
  <c r="CR247" i="7"/>
  <c r="CS247" i="7"/>
  <c r="CT247" i="7"/>
  <c r="CU247" i="7"/>
  <c r="CV247" i="7"/>
  <c r="CW247" i="7"/>
  <c r="CX247" i="7"/>
  <c r="CY247" i="7"/>
  <c r="CZ247" i="7"/>
  <c r="DA247" i="7"/>
  <c r="DB247" i="7"/>
  <c r="DC247" i="7"/>
  <c r="DD247" i="7"/>
  <c r="DE247" i="7"/>
  <c r="DF247" i="7"/>
  <c r="DG247" i="7"/>
  <c r="DH247" i="7"/>
  <c r="DI247" i="7"/>
  <c r="DJ247" i="7"/>
  <c r="DK247" i="7"/>
  <c r="DL247" i="7"/>
  <c r="DM247" i="7"/>
  <c r="CP248" i="7"/>
  <c r="CQ248" i="7"/>
  <c r="DN248" i="7" s="1"/>
  <c r="CR248" i="7"/>
  <c r="CS248" i="7"/>
  <c r="CT248" i="7"/>
  <c r="CU248" i="7"/>
  <c r="CV248" i="7"/>
  <c r="CW248" i="7"/>
  <c r="CX248" i="7"/>
  <c r="CY248" i="7"/>
  <c r="CZ248" i="7"/>
  <c r="DA248" i="7"/>
  <c r="DB248" i="7"/>
  <c r="DC248" i="7"/>
  <c r="DD248" i="7"/>
  <c r="DE248" i="7"/>
  <c r="DF248" i="7"/>
  <c r="DG248" i="7"/>
  <c r="DH248" i="7"/>
  <c r="DI248" i="7"/>
  <c r="DJ248" i="7"/>
  <c r="DK248" i="7"/>
  <c r="DL248" i="7"/>
  <c r="DM248" i="7"/>
  <c r="CP249" i="7"/>
  <c r="CQ249" i="7"/>
  <c r="CR249" i="7"/>
  <c r="DN249" i="7" s="1"/>
  <c r="CS249" i="7"/>
  <c r="CT249" i="7"/>
  <c r="CU249" i="7"/>
  <c r="CV249" i="7"/>
  <c r="CW249" i="7"/>
  <c r="CX249" i="7"/>
  <c r="CY249" i="7"/>
  <c r="CZ249" i="7"/>
  <c r="DA249" i="7"/>
  <c r="DB249" i="7"/>
  <c r="DC249" i="7"/>
  <c r="DD249" i="7"/>
  <c r="DE249" i="7"/>
  <c r="DF249" i="7"/>
  <c r="DG249" i="7"/>
  <c r="DH249" i="7"/>
  <c r="DI249" i="7"/>
  <c r="DJ249" i="7"/>
  <c r="DK249" i="7"/>
  <c r="DL249" i="7"/>
  <c r="DM249" i="7"/>
  <c r="CP250" i="7"/>
  <c r="CQ250" i="7"/>
  <c r="DN250" i="7" s="1"/>
  <c r="CR250" i="7"/>
  <c r="CS250" i="7"/>
  <c r="CT250" i="7"/>
  <c r="CU250" i="7"/>
  <c r="CV250" i="7"/>
  <c r="CW250" i="7"/>
  <c r="CX250" i="7"/>
  <c r="CY250" i="7"/>
  <c r="CZ250" i="7"/>
  <c r="DA250" i="7"/>
  <c r="DB250" i="7"/>
  <c r="DC250" i="7"/>
  <c r="DD250" i="7"/>
  <c r="DE250" i="7"/>
  <c r="DF250" i="7"/>
  <c r="DG250" i="7"/>
  <c r="DH250" i="7"/>
  <c r="DI250" i="7"/>
  <c r="DJ250" i="7"/>
  <c r="DK250" i="7"/>
  <c r="DL250" i="7"/>
  <c r="DM250" i="7"/>
  <c r="CP251" i="7"/>
  <c r="CQ251" i="7"/>
  <c r="CR251" i="7"/>
  <c r="CS251" i="7"/>
  <c r="CT251" i="7"/>
  <c r="CU251" i="7"/>
  <c r="CV251" i="7"/>
  <c r="CW251" i="7"/>
  <c r="CX251" i="7"/>
  <c r="CY251" i="7"/>
  <c r="CZ251" i="7"/>
  <c r="DA251" i="7"/>
  <c r="DB251" i="7"/>
  <c r="DC251" i="7"/>
  <c r="DD251" i="7"/>
  <c r="DE251" i="7"/>
  <c r="DF251" i="7"/>
  <c r="DG251" i="7"/>
  <c r="DH251" i="7"/>
  <c r="DI251" i="7"/>
  <c r="DJ251" i="7"/>
  <c r="DK251" i="7"/>
  <c r="DL251" i="7"/>
  <c r="DM251" i="7"/>
  <c r="DN251" i="7"/>
  <c r="CP252" i="7"/>
  <c r="CQ252" i="7"/>
  <c r="CR252" i="7"/>
  <c r="CS252" i="7"/>
  <c r="CT252" i="7"/>
  <c r="CU252" i="7"/>
  <c r="CV252" i="7"/>
  <c r="CW252" i="7"/>
  <c r="DN252" i="7" s="1"/>
  <c r="CX252" i="7"/>
  <c r="CY252" i="7"/>
  <c r="CZ252" i="7"/>
  <c r="DA252" i="7"/>
  <c r="DB252" i="7"/>
  <c r="DC252" i="7"/>
  <c r="DD252" i="7"/>
  <c r="DE252" i="7"/>
  <c r="DF252" i="7"/>
  <c r="DG252" i="7"/>
  <c r="DH252" i="7"/>
  <c r="DI252" i="7"/>
  <c r="DJ252" i="7"/>
  <c r="DK252" i="7"/>
  <c r="DL252" i="7"/>
  <c r="DM252" i="7"/>
  <c r="CP253" i="7"/>
  <c r="CQ253" i="7"/>
  <c r="DN253" i="7" s="1"/>
  <c r="CR253" i="7"/>
  <c r="CS253" i="7"/>
  <c r="CT253" i="7"/>
  <c r="CU253" i="7"/>
  <c r="CV253" i="7"/>
  <c r="CW253" i="7"/>
  <c r="CX253" i="7"/>
  <c r="CY253" i="7"/>
  <c r="CZ253" i="7"/>
  <c r="DA253" i="7"/>
  <c r="DB253" i="7"/>
  <c r="DC253" i="7"/>
  <c r="DD253" i="7"/>
  <c r="DE253" i="7"/>
  <c r="DF253" i="7"/>
  <c r="DG253" i="7"/>
  <c r="DH253" i="7"/>
  <c r="DI253" i="7"/>
  <c r="DJ253" i="7"/>
  <c r="DK253" i="7"/>
  <c r="DL253" i="7"/>
  <c r="DM253" i="7"/>
  <c r="CP254" i="7"/>
  <c r="CQ254" i="7"/>
  <c r="CR254" i="7"/>
  <c r="DN254" i="7" s="1"/>
  <c r="CS254" i="7"/>
  <c r="CT254" i="7"/>
  <c r="CU254" i="7"/>
  <c r="CV254" i="7"/>
  <c r="CW254" i="7"/>
  <c r="CX254" i="7"/>
  <c r="CY254" i="7"/>
  <c r="CZ254" i="7"/>
  <c r="DA254" i="7"/>
  <c r="DB254" i="7"/>
  <c r="DC254" i="7"/>
  <c r="DD254" i="7"/>
  <c r="DE254" i="7"/>
  <c r="DF254" i="7"/>
  <c r="DG254" i="7"/>
  <c r="DH254" i="7"/>
  <c r="DI254" i="7"/>
  <c r="DJ254" i="7"/>
  <c r="DK254" i="7"/>
  <c r="DL254" i="7"/>
  <c r="DM254" i="7"/>
  <c r="CP255" i="7"/>
  <c r="CQ255" i="7"/>
  <c r="DN255" i="7" s="1"/>
  <c r="CR255" i="7"/>
  <c r="CS255" i="7"/>
  <c r="CT255" i="7"/>
  <c r="CU255" i="7"/>
  <c r="CV255" i="7"/>
  <c r="CW255" i="7"/>
  <c r="CX255" i="7"/>
  <c r="CY255" i="7"/>
  <c r="CZ255" i="7"/>
  <c r="DA255" i="7"/>
  <c r="DB255" i="7"/>
  <c r="DC255" i="7"/>
  <c r="DD255" i="7"/>
  <c r="DE255" i="7"/>
  <c r="DF255" i="7"/>
  <c r="DG255" i="7"/>
  <c r="DH255" i="7"/>
  <c r="DI255" i="7"/>
  <c r="DJ255" i="7"/>
  <c r="DK255" i="7"/>
  <c r="DL255" i="7"/>
  <c r="DM255" i="7"/>
  <c r="CP256" i="7"/>
  <c r="CQ256" i="7"/>
  <c r="DN256" i="7" s="1"/>
  <c r="CR256" i="7"/>
  <c r="CS256" i="7"/>
  <c r="CT256" i="7"/>
  <c r="CU256" i="7"/>
  <c r="CV256" i="7"/>
  <c r="CW256" i="7"/>
  <c r="CX256" i="7"/>
  <c r="CY256" i="7"/>
  <c r="CZ256" i="7"/>
  <c r="DA256" i="7"/>
  <c r="DB256" i="7"/>
  <c r="DC256" i="7"/>
  <c r="DD256" i="7"/>
  <c r="DE256" i="7"/>
  <c r="DF256" i="7"/>
  <c r="DG256" i="7"/>
  <c r="DH256" i="7"/>
  <c r="DI256" i="7"/>
  <c r="DJ256" i="7"/>
  <c r="DK256" i="7"/>
  <c r="DL256" i="7"/>
  <c r="DM256" i="7"/>
  <c r="CP257" i="7"/>
  <c r="CQ257" i="7"/>
  <c r="CR257" i="7"/>
  <c r="DN257" i="7" s="1"/>
  <c r="CS257" i="7"/>
  <c r="CT257" i="7"/>
  <c r="CU257" i="7"/>
  <c r="CV257" i="7"/>
  <c r="CW257" i="7"/>
  <c r="CX257" i="7"/>
  <c r="CY257" i="7"/>
  <c r="CZ257" i="7"/>
  <c r="DA257" i="7"/>
  <c r="DB257" i="7"/>
  <c r="DC257" i="7"/>
  <c r="DD257" i="7"/>
  <c r="DE257" i="7"/>
  <c r="DF257" i="7"/>
  <c r="DG257" i="7"/>
  <c r="DH257" i="7"/>
  <c r="DI257" i="7"/>
  <c r="DJ257" i="7"/>
  <c r="DK257" i="7"/>
  <c r="DL257" i="7"/>
  <c r="DM257" i="7"/>
  <c r="CP258" i="7"/>
  <c r="CQ258" i="7"/>
  <c r="DN258" i="7" s="1"/>
  <c r="CR258" i="7"/>
  <c r="CS258" i="7"/>
  <c r="CT258" i="7"/>
  <c r="CU258" i="7"/>
  <c r="CV258" i="7"/>
  <c r="CW258" i="7"/>
  <c r="CX258" i="7"/>
  <c r="CY258" i="7"/>
  <c r="CZ258" i="7"/>
  <c r="DA258" i="7"/>
  <c r="DB258" i="7"/>
  <c r="DC258" i="7"/>
  <c r="DD258" i="7"/>
  <c r="DE258" i="7"/>
  <c r="DF258" i="7"/>
  <c r="DG258" i="7"/>
  <c r="DH258" i="7"/>
  <c r="DI258" i="7"/>
  <c r="DJ258" i="7"/>
  <c r="DK258" i="7"/>
  <c r="DL258" i="7"/>
  <c r="DM258" i="7"/>
  <c r="CP259" i="7"/>
  <c r="CQ259" i="7"/>
  <c r="CR259" i="7"/>
  <c r="CS259" i="7"/>
  <c r="CT259" i="7"/>
  <c r="CU259" i="7"/>
  <c r="CV259" i="7"/>
  <c r="CW259" i="7"/>
  <c r="CX259" i="7"/>
  <c r="CY259" i="7"/>
  <c r="CZ259" i="7"/>
  <c r="DA259" i="7"/>
  <c r="DB259" i="7"/>
  <c r="DC259" i="7"/>
  <c r="DD259" i="7"/>
  <c r="DE259" i="7"/>
  <c r="DF259" i="7"/>
  <c r="DG259" i="7"/>
  <c r="DH259" i="7"/>
  <c r="DI259" i="7"/>
  <c r="DJ259" i="7"/>
  <c r="DK259" i="7"/>
  <c r="DL259" i="7"/>
  <c r="DM259" i="7"/>
  <c r="DN259" i="7"/>
  <c r="CP260" i="7"/>
  <c r="CQ260" i="7"/>
  <c r="CR260" i="7"/>
  <c r="CS260" i="7"/>
  <c r="CT260" i="7"/>
  <c r="CU260" i="7"/>
  <c r="CV260" i="7"/>
  <c r="CW260" i="7"/>
  <c r="DN260" i="7" s="1"/>
  <c r="CX260" i="7"/>
  <c r="CY260" i="7"/>
  <c r="CZ260" i="7"/>
  <c r="DA260" i="7"/>
  <c r="DB260" i="7"/>
  <c r="DC260" i="7"/>
  <c r="DD260" i="7"/>
  <c r="DE260" i="7"/>
  <c r="DF260" i="7"/>
  <c r="DG260" i="7"/>
  <c r="DH260" i="7"/>
  <c r="DI260" i="7"/>
  <c r="DJ260" i="7"/>
  <c r="DK260" i="7"/>
  <c r="DL260" i="7"/>
  <c r="DM260" i="7"/>
  <c r="CP261" i="7"/>
  <c r="CQ261" i="7"/>
  <c r="DN261" i="7" s="1"/>
  <c r="CR261" i="7"/>
  <c r="CS261" i="7"/>
  <c r="CT261" i="7"/>
  <c r="CU261" i="7"/>
  <c r="CV261" i="7"/>
  <c r="CW261" i="7"/>
  <c r="CX261" i="7"/>
  <c r="CY261" i="7"/>
  <c r="CZ261" i="7"/>
  <c r="DA261" i="7"/>
  <c r="DB261" i="7"/>
  <c r="DC261" i="7"/>
  <c r="DD261" i="7"/>
  <c r="DE261" i="7"/>
  <c r="DF261" i="7"/>
  <c r="DG261" i="7"/>
  <c r="DH261" i="7"/>
  <c r="DI261" i="7"/>
  <c r="DJ261" i="7"/>
  <c r="DK261" i="7"/>
  <c r="DL261" i="7"/>
  <c r="DM261" i="7"/>
  <c r="CP264" i="7"/>
  <c r="CQ264" i="7"/>
  <c r="DN264" i="7" s="1"/>
  <c r="CR264" i="7"/>
  <c r="CS264" i="7"/>
  <c r="CT264" i="7"/>
  <c r="CU264" i="7"/>
  <c r="CV264" i="7"/>
  <c r="CW264" i="7"/>
  <c r="CX264" i="7"/>
  <c r="CY264" i="7"/>
  <c r="CZ264" i="7"/>
  <c r="DA264" i="7"/>
  <c r="DB264" i="7"/>
  <c r="DC264" i="7"/>
  <c r="DD264" i="7"/>
  <c r="DE264" i="7"/>
  <c r="DF264" i="7"/>
  <c r="DG264" i="7"/>
  <c r="DH264" i="7"/>
  <c r="DI264" i="7"/>
  <c r="DJ264" i="7"/>
  <c r="DK264" i="7"/>
  <c r="DL264" i="7"/>
  <c r="DM264" i="7"/>
  <c r="CP265" i="7"/>
  <c r="CQ265" i="7"/>
  <c r="CR265" i="7"/>
  <c r="DN265" i="7" s="1"/>
  <c r="CS265" i="7"/>
  <c r="CT265" i="7"/>
  <c r="CU265" i="7"/>
  <c r="CV265" i="7"/>
  <c r="CW265" i="7"/>
  <c r="CX265" i="7"/>
  <c r="CY265" i="7"/>
  <c r="CZ265" i="7"/>
  <c r="DA265" i="7"/>
  <c r="DB265" i="7"/>
  <c r="DC265" i="7"/>
  <c r="DD265" i="7"/>
  <c r="DE265" i="7"/>
  <c r="DF265" i="7"/>
  <c r="DG265" i="7"/>
  <c r="DH265" i="7"/>
  <c r="DI265" i="7"/>
  <c r="DJ265" i="7"/>
  <c r="DK265" i="7"/>
  <c r="DL265" i="7"/>
  <c r="DM265" i="7"/>
  <c r="CP266" i="7"/>
  <c r="CQ266" i="7"/>
  <c r="DN266" i="7" s="1"/>
  <c r="CR266" i="7"/>
  <c r="CS266" i="7"/>
  <c r="CT266" i="7"/>
  <c r="CU266" i="7"/>
  <c r="CV266" i="7"/>
  <c r="CW266" i="7"/>
  <c r="CX266" i="7"/>
  <c r="CY266" i="7"/>
  <c r="CZ266" i="7"/>
  <c r="DA266" i="7"/>
  <c r="DB266" i="7"/>
  <c r="DC266" i="7"/>
  <c r="DD266" i="7"/>
  <c r="DE266" i="7"/>
  <c r="DF266" i="7"/>
  <c r="DG266" i="7"/>
  <c r="DH266" i="7"/>
  <c r="DI266" i="7"/>
  <c r="DJ266" i="7"/>
  <c r="DK266" i="7"/>
  <c r="DL266" i="7"/>
  <c r="DM266" i="7"/>
  <c r="CP267" i="7"/>
  <c r="CQ267" i="7"/>
  <c r="CR267" i="7"/>
  <c r="CS267" i="7"/>
  <c r="CT267" i="7"/>
  <c r="CU267" i="7"/>
  <c r="CV267" i="7"/>
  <c r="CW267" i="7"/>
  <c r="CX267" i="7"/>
  <c r="CY267" i="7"/>
  <c r="CZ267" i="7"/>
  <c r="DA267" i="7"/>
  <c r="DB267" i="7"/>
  <c r="DC267" i="7"/>
  <c r="DD267" i="7"/>
  <c r="DE267" i="7"/>
  <c r="DF267" i="7"/>
  <c r="DG267" i="7"/>
  <c r="DH267" i="7"/>
  <c r="DI267" i="7"/>
  <c r="DJ267" i="7"/>
  <c r="DK267" i="7"/>
  <c r="DL267" i="7"/>
  <c r="DM267" i="7"/>
  <c r="DN267" i="7"/>
  <c r="CP268" i="7"/>
  <c r="CQ268" i="7"/>
  <c r="CR268" i="7"/>
  <c r="CS268" i="7"/>
  <c r="CT268" i="7"/>
  <c r="CU268" i="7"/>
  <c r="DN268" i="7" s="1"/>
  <c r="CV268" i="7"/>
  <c r="CW268" i="7"/>
  <c r="CX268" i="7"/>
  <c r="CY268" i="7"/>
  <c r="CZ268" i="7"/>
  <c r="DA268" i="7"/>
  <c r="DB268" i="7"/>
  <c r="DC268" i="7"/>
  <c r="DD268" i="7"/>
  <c r="DE268" i="7"/>
  <c r="DF268" i="7"/>
  <c r="DG268" i="7"/>
  <c r="DH268" i="7"/>
  <c r="DI268" i="7"/>
  <c r="DJ268" i="7"/>
  <c r="DK268" i="7"/>
  <c r="DL268" i="7"/>
  <c r="DM268" i="7"/>
  <c r="CP269" i="7"/>
  <c r="CQ269" i="7"/>
  <c r="DN269" i="7" s="1"/>
  <c r="CR269" i="7"/>
  <c r="CS269" i="7"/>
  <c r="CT269" i="7"/>
  <c r="CU269" i="7"/>
  <c r="CV269" i="7"/>
  <c r="CW269" i="7"/>
  <c r="CX269" i="7"/>
  <c r="CY269" i="7"/>
  <c r="CZ269" i="7"/>
  <c r="DA269" i="7"/>
  <c r="DB269" i="7"/>
  <c r="DC269" i="7"/>
  <c r="DD269" i="7"/>
  <c r="DE269" i="7"/>
  <c r="DF269" i="7"/>
  <c r="DG269" i="7"/>
  <c r="DH269" i="7"/>
  <c r="DI269" i="7"/>
  <c r="DJ269" i="7"/>
  <c r="DK269" i="7"/>
  <c r="DL269" i="7"/>
  <c r="DM269" i="7"/>
  <c r="CP270" i="7"/>
  <c r="CQ270" i="7"/>
  <c r="CR270" i="7"/>
  <c r="DN270" i="7" s="1"/>
  <c r="CS270" i="7"/>
  <c r="CT270" i="7"/>
  <c r="CU270" i="7"/>
  <c r="CV270" i="7"/>
  <c r="CW270" i="7"/>
  <c r="CX270" i="7"/>
  <c r="CY270" i="7"/>
  <c r="CZ270" i="7"/>
  <c r="DA270" i="7"/>
  <c r="DB270" i="7"/>
  <c r="DC270" i="7"/>
  <c r="DD270" i="7"/>
  <c r="DE270" i="7"/>
  <c r="DF270" i="7"/>
  <c r="DG270" i="7"/>
  <c r="DH270" i="7"/>
  <c r="DI270" i="7"/>
  <c r="DJ270" i="7"/>
  <c r="DK270" i="7"/>
  <c r="DL270" i="7"/>
  <c r="DM270" i="7"/>
  <c r="CP271" i="7"/>
  <c r="CQ271" i="7"/>
  <c r="DN271" i="7" s="1"/>
  <c r="CR271" i="7"/>
  <c r="CS271" i="7"/>
  <c r="CT271" i="7"/>
  <c r="CU271" i="7"/>
  <c r="CV271" i="7"/>
  <c r="CW271" i="7"/>
  <c r="CX271" i="7"/>
  <c r="CY271" i="7"/>
  <c r="CZ271" i="7"/>
  <c r="DA271" i="7"/>
  <c r="DB271" i="7"/>
  <c r="DC271" i="7"/>
  <c r="DD271" i="7"/>
  <c r="DE271" i="7"/>
  <c r="DF271" i="7"/>
  <c r="DG271" i="7"/>
  <c r="DH271" i="7"/>
  <c r="DI271" i="7"/>
  <c r="DJ271" i="7"/>
  <c r="DK271" i="7"/>
  <c r="DL271" i="7"/>
  <c r="DM271" i="7"/>
  <c r="CP272" i="7"/>
  <c r="CQ272" i="7"/>
  <c r="DN272" i="7" s="1"/>
  <c r="CR272" i="7"/>
  <c r="CS272" i="7"/>
  <c r="CT272" i="7"/>
  <c r="CU272" i="7"/>
  <c r="CV272" i="7"/>
  <c r="CW272" i="7"/>
  <c r="CX272" i="7"/>
  <c r="CY272" i="7"/>
  <c r="CZ272" i="7"/>
  <c r="DA272" i="7"/>
  <c r="DB272" i="7"/>
  <c r="DC272" i="7"/>
  <c r="DD272" i="7"/>
  <c r="DE272" i="7"/>
  <c r="DF272" i="7"/>
  <c r="DG272" i="7"/>
  <c r="DH272" i="7"/>
  <c r="DI272" i="7"/>
  <c r="DJ272" i="7"/>
  <c r="DK272" i="7"/>
  <c r="DL272" i="7"/>
  <c r="DM272" i="7"/>
  <c r="CP273" i="7"/>
  <c r="CQ273" i="7"/>
  <c r="CR273" i="7"/>
  <c r="DN273" i="7" s="1"/>
  <c r="CS273" i="7"/>
  <c r="CT273" i="7"/>
  <c r="CU273" i="7"/>
  <c r="CV273" i="7"/>
  <c r="CW273" i="7"/>
  <c r="CX273" i="7"/>
  <c r="CY273" i="7"/>
  <c r="CZ273" i="7"/>
  <c r="DA273" i="7"/>
  <c r="DB273" i="7"/>
  <c r="DC273" i="7"/>
  <c r="DD273" i="7"/>
  <c r="DE273" i="7"/>
  <c r="DF273" i="7"/>
  <c r="DG273" i="7"/>
  <c r="DH273" i="7"/>
  <c r="DI273" i="7"/>
  <c r="DJ273" i="7"/>
  <c r="DK273" i="7"/>
  <c r="DL273" i="7"/>
  <c r="DM273" i="7"/>
  <c r="CP274" i="7"/>
  <c r="CQ274" i="7"/>
  <c r="DN274" i="7" s="1"/>
  <c r="CR274" i="7"/>
  <c r="CS274" i="7"/>
  <c r="CT274" i="7"/>
  <c r="CU274" i="7"/>
  <c r="CV274" i="7"/>
  <c r="CW274" i="7"/>
  <c r="CX274" i="7"/>
  <c r="CY274" i="7"/>
  <c r="CZ274" i="7"/>
  <c r="DA274" i="7"/>
  <c r="DB274" i="7"/>
  <c r="DC274" i="7"/>
  <c r="DD274" i="7"/>
  <c r="DE274" i="7"/>
  <c r="DF274" i="7"/>
  <c r="DG274" i="7"/>
  <c r="DH274" i="7"/>
  <c r="DI274" i="7"/>
  <c r="DJ274" i="7"/>
  <c r="DK274" i="7"/>
  <c r="DL274" i="7"/>
  <c r="DM274" i="7"/>
  <c r="CP275" i="7"/>
  <c r="CQ275" i="7"/>
  <c r="CR275" i="7"/>
  <c r="CS275" i="7"/>
  <c r="CT275" i="7"/>
  <c r="CU275" i="7"/>
  <c r="CV275" i="7"/>
  <c r="CW275" i="7"/>
  <c r="CX275" i="7"/>
  <c r="CY275" i="7"/>
  <c r="CZ275" i="7"/>
  <c r="DA275" i="7"/>
  <c r="DB275" i="7"/>
  <c r="DC275" i="7"/>
  <c r="DD275" i="7"/>
  <c r="DE275" i="7"/>
  <c r="DF275" i="7"/>
  <c r="DG275" i="7"/>
  <c r="DH275" i="7"/>
  <c r="DI275" i="7"/>
  <c r="DJ275" i="7"/>
  <c r="DK275" i="7"/>
  <c r="DL275" i="7"/>
  <c r="DM275" i="7"/>
  <c r="DN275" i="7"/>
  <c r="CP276" i="7"/>
  <c r="CQ276" i="7"/>
  <c r="CR276" i="7"/>
  <c r="CS276" i="7"/>
  <c r="CT276" i="7"/>
  <c r="CU276" i="7"/>
  <c r="DN276" i="7" s="1"/>
  <c r="CV276" i="7"/>
  <c r="CW276" i="7"/>
  <c r="CX276" i="7"/>
  <c r="CY276" i="7"/>
  <c r="CZ276" i="7"/>
  <c r="DA276" i="7"/>
  <c r="DB276" i="7"/>
  <c r="DC276" i="7"/>
  <c r="DD276" i="7"/>
  <c r="DE276" i="7"/>
  <c r="DF276" i="7"/>
  <c r="DG276" i="7"/>
  <c r="DH276" i="7"/>
  <c r="DI276" i="7"/>
  <c r="DJ276" i="7"/>
  <c r="DK276" i="7"/>
  <c r="DL276" i="7"/>
  <c r="DM276" i="7"/>
  <c r="CP277" i="7"/>
  <c r="CQ277" i="7"/>
  <c r="DN277" i="7" s="1"/>
  <c r="CR277" i="7"/>
  <c r="CS277" i="7"/>
  <c r="CT277" i="7"/>
  <c r="CU277" i="7"/>
  <c r="CV277" i="7"/>
  <c r="CW277" i="7"/>
  <c r="CX277" i="7"/>
  <c r="CY277" i="7"/>
  <c r="CZ277" i="7"/>
  <c r="DA277" i="7"/>
  <c r="DB277" i="7"/>
  <c r="DC277" i="7"/>
  <c r="DD277" i="7"/>
  <c r="DE277" i="7"/>
  <c r="DF277" i="7"/>
  <c r="DG277" i="7"/>
  <c r="DH277" i="7"/>
  <c r="DI277" i="7"/>
  <c r="DJ277" i="7"/>
  <c r="DK277" i="7"/>
  <c r="DL277" i="7"/>
  <c r="DM277" i="7"/>
  <c r="CP278" i="7"/>
  <c r="CQ278" i="7"/>
  <c r="CR278" i="7"/>
  <c r="DN278" i="7" s="1"/>
  <c r="CS278" i="7"/>
  <c r="CT278" i="7"/>
  <c r="CU278" i="7"/>
  <c r="CV278" i="7"/>
  <c r="CW278" i="7"/>
  <c r="CX278" i="7"/>
  <c r="CY278" i="7"/>
  <c r="CZ278" i="7"/>
  <c r="DA278" i="7"/>
  <c r="DB278" i="7"/>
  <c r="DC278" i="7"/>
  <c r="DD278" i="7"/>
  <c r="DE278" i="7"/>
  <c r="DF278" i="7"/>
  <c r="DG278" i="7"/>
  <c r="DH278" i="7"/>
  <c r="DI278" i="7"/>
  <c r="DJ278" i="7"/>
  <c r="DK278" i="7"/>
  <c r="DL278" i="7"/>
  <c r="DM278" i="7"/>
  <c r="CP279" i="7"/>
  <c r="CQ279" i="7"/>
  <c r="DN279" i="7" s="1"/>
  <c r="CR279" i="7"/>
  <c r="CS279" i="7"/>
  <c r="CT279" i="7"/>
  <c r="CU279" i="7"/>
  <c r="CV279" i="7"/>
  <c r="CW279" i="7"/>
  <c r="CX279" i="7"/>
  <c r="CY279" i="7"/>
  <c r="CZ279" i="7"/>
  <c r="DA279" i="7"/>
  <c r="DB279" i="7"/>
  <c r="DC279" i="7"/>
  <c r="DD279" i="7"/>
  <c r="DE279" i="7"/>
  <c r="DF279" i="7"/>
  <c r="DG279" i="7"/>
  <c r="DH279" i="7"/>
  <c r="DI279" i="7"/>
  <c r="DJ279" i="7"/>
  <c r="DK279" i="7"/>
  <c r="DL279" i="7"/>
  <c r="DM279" i="7"/>
  <c r="CP280" i="7"/>
  <c r="CQ280" i="7"/>
  <c r="DN280" i="7" s="1"/>
  <c r="CR280" i="7"/>
  <c r="CS280" i="7"/>
  <c r="CT280" i="7"/>
  <c r="CU280" i="7"/>
  <c r="CV280" i="7"/>
  <c r="CW280" i="7"/>
  <c r="CX280" i="7"/>
  <c r="CY280" i="7"/>
  <c r="CZ280" i="7"/>
  <c r="DA280" i="7"/>
  <c r="DB280" i="7"/>
  <c r="DC280" i="7"/>
  <c r="DD280" i="7"/>
  <c r="DE280" i="7"/>
  <c r="DF280" i="7"/>
  <c r="DG280" i="7"/>
  <c r="DH280" i="7"/>
  <c r="DI280" i="7"/>
  <c r="DJ280" i="7"/>
  <c r="DK280" i="7"/>
  <c r="DL280" i="7"/>
  <c r="DM280" i="7"/>
  <c r="CP281" i="7"/>
  <c r="CQ281" i="7"/>
  <c r="CR281" i="7"/>
  <c r="DN281" i="7" s="1"/>
  <c r="CS281" i="7"/>
  <c r="CT281" i="7"/>
  <c r="CU281" i="7"/>
  <c r="CV281" i="7"/>
  <c r="CW281" i="7"/>
  <c r="CX281" i="7"/>
  <c r="CY281" i="7"/>
  <c r="CZ281" i="7"/>
  <c r="DA281" i="7"/>
  <c r="DB281" i="7"/>
  <c r="DC281" i="7"/>
  <c r="DD281" i="7"/>
  <c r="DE281" i="7"/>
  <c r="DF281" i="7"/>
  <c r="DG281" i="7"/>
  <c r="DH281" i="7"/>
  <c r="DI281" i="7"/>
  <c r="DJ281" i="7"/>
  <c r="DK281" i="7"/>
  <c r="DL281" i="7"/>
  <c r="DM281" i="7"/>
  <c r="CP282" i="7"/>
  <c r="CQ282" i="7"/>
  <c r="DN282" i="7" s="1"/>
  <c r="CR282" i="7"/>
  <c r="CS282" i="7"/>
  <c r="CT282" i="7"/>
  <c r="CU282" i="7"/>
  <c r="CV282" i="7"/>
  <c r="CW282" i="7"/>
  <c r="CX282" i="7"/>
  <c r="CY282" i="7"/>
  <c r="CZ282" i="7"/>
  <c r="DA282" i="7"/>
  <c r="DB282" i="7"/>
  <c r="DC282" i="7"/>
  <c r="DD282" i="7"/>
  <c r="DE282" i="7"/>
  <c r="DF282" i="7"/>
  <c r="DG282" i="7"/>
  <c r="DH282" i="7"/>
  <c r="DI282" i="7"/>
  <c r="DJ282" i="7"/>
  <c r="DK282" i="7"/>
  <c r="DL282" i="7"/>
  <c r="DM282" i="7"/>
  <c r="CP283" i="7"/>
  <c r="DN283" i="7" s="1"/>
  <c r="CQ283" i="7"/>
  <c r="CR283" i="7"/>
  <c r="CS283" i="7"/>
  <c r="CT283" i="7"/>
  <c r="CU283" i="7"/>
  <c r="CV283" i="7"/>
  <c r="CW283" i="7"/>
  <c r="CX283" i="7"/>
  <c r="CY283" i="7"/>
  <c r="CZ283" i="7"/>
  <c r="DA283" i="7"/>
  <c r="DB283" i="7"/>
  <c r="DC283" i="7"/>
  <c r="DD283" i="7"/>
  <c r="DE283" i="7"/>
  <c r="DF283" i="7"/>
  <c r="DG283" i="7"/>
  <c r="DH283" i="7"/>
  <c r="DI283" i="7"/>
  <c r="DJ283" i="7"/>
  <c r="DK283" i="7"/>
  <c r="DL283" i="7"/>
  <c r="DM283" i="7"/>
  <c r="CP284" i="7"/>
  <c r="CQ284" i="7"/>
  <c r="CR284" i="7"/>
  <c r="CS284" i="7"/>
  <c r="CT284" i="7"/>
  <c r="CU284" i="7"/>
  <c r="DN284" i="7" s="1"/>
  <c r="CV284" i="7"/>
  <c r="CW284" i="7"/>
  <c r="CX284" i="7"/>
  <c r="CY284" i="7"/>
  <c r="CZ284" i="7"/>
  <c r="DA284" i="7"/>
  <c r="DB284" i="7"/>
  <c r="DC284" i="7"/>
  <c r="DD284" i="7"/>
  <c r="DE284" i="7"/>
  <c r="DF284" i="7"/>
  <c r="DG284" i="7"/>
  <c r="DH284" i="7"/>
  <c r="DI284" i="7"/>
  <c r="DJ284" i="7"/>
  <c r="DK284" i="7"/>
  <c r="DL284" i="7"/>
  <c r="DM284" i="7"/>
  <c r="CP285" i="7"/>
  <c r="CQ285" i="7"/>
  <c r="DN285" i="7" s="1"/>
  <c r="CR285" i="7"/>
  <c r="CS285" i="7"/>
  <c r="CT285" i="7"/>
  <c r="CU285" i="7"/>
  <c r="CV285" i="7"/>
  <c r="CW285" i="7"/>
  <c r="CX285" i="7"/>
  <c r="CY285" i="7"/>
  <c r="CZ285" i="7"/>
  <c r="DA285" i="7"/>
  <c r="DB285" i="7"/>
  <c r="DC285" i="7"/>
  <c r="DD285" i="7"/>
  <c r="DE285" i="7"/>
  <c r="DF285" i="7"/>
  <c r="DG285" i="7"/>
  <c r="DH285" i="7"/>
  <c r="DI285" i="7"/>
  <c r="DJ285" i="7"/>
  <c r="DK285" i="7"/>
  <c r="DL285" i="7"/>
  <c r="DM285" i="7"/>
  <c r="CP286" i="7"/>
  <c r="CQ286" i="7"/>
  <c r="CR286" i="7"/>
  <c r="DN286" i="7" s="1"/>
  <c r="CS286" i="7"/>
  <c r="CT286" i="7"/>
  <c r="CU286" i="7"/>
  <c r="CV286" i="7"/>
  <c r="CW286" i="7"/>
  <c r="CX286" i="7"/>
  <c r="CY286" i="7"/>
  <c r="CZ286" i="7"/>
  <c r="DA286" i="7"/>
  <c r="DB286" i="7"/>
  <c r="DC286" i="7"/>
  <c r="DD286" i="7"/>
  <c r="DE286" i="7"/>
  <c r="DF286" i="7"/>
  <c r="DG286" i="7"/>
  <c r="DH286" i="7"/>
  <c r="DI286" i="7"/>
  <c r="DJ286" i="7"/>
  <c r="DK286" i="7"/>
  <c r="DL286" i="7"/>
  <c r="DM286" i="7"/>
  <c r="CP287" i="7"/>
  <c r="CQ287" i="7"/>
  <c r="DN287" i="7" s="1"/>
  <c r="CR287" i="7"/>
  <c r="CS287" i="7"/>
  <c r="CT287" i="7"/>
  <c r="CU287" i="7"/>
  <c r="CV287" i="7"/>
  <c r="CW287" i="7"/>
  <c r="CX287" i="7"/>
  <c r="CY287" i="7"/>
  <c r="CZ287" i="7"/>
  <c r="DA287" i="7"/>
  <c r="DB287" i="7"/>
  <c r="DC287" i="7"/>
  <c r="DD287" i="7"/>
  <c r="DE287" i="7"/>
  <c r="DF287" i="7"/>
  <c r="DG287" i="7"/>
  <c r="DH287" i="7"/>
  <c r="DI287" i="7"/>
  <c r="DJ287" i="7"/>
  <c r="DK287" i="7"/>
  <c r="DL287" i="7"/>
  <c r="DM287" i="7"/>
  <c r="CP290" i="7"/>
  <c r="CQ290" i="7"/>
  <c r="DN290" i="7" s="1"/>
  <c r="CR290" i="7"/>
  <c r="CS290" i="7"/>
  <c r="CT290" i="7"/>
  <c r="CU290" i="7"/>
  <c r="CV290" i="7"/>
  <c r="CW290" i="7"/>
  <c r="CX290" i="7"/>
  <c r="CY290" i="7"/>
  <c r="CZ290" i="7"/>
  <c r="DA290" i="7"/>
  <c r="DB290" i="7"/>
  <c r="DC290" i="7"/>
  <c r="DD290" i="7"/>
  <c r="DE290" i="7"/>
  <c r="DF290" i="7"/>
  <c r="DG290" i="7"/>
  <c r="DH290" i="7"/>
  <c r="DI290" i="7"/>
  <c r="DJ290" i="7"/>
  <c r="DK290" i="7"/>
  <c r="DL290" i="7"/>
  <c r="DM290" i="7"/>
  <c r="CP291" i="7"/>
  <c r="CQ291" i="7"/>
  <c r="CR291" i="7"/>
  <c r="CS291" i="7"/>
  <c r="CT291" i="7"/>
  <c r="CU291" i="7"/>
  <c r="CV291" i="7"/>
  <c r="CW291" i="7"/>
  <c r="CX291" i="7"/>
  <c r="CY291" i="7"/>
  <c r="CZ291" i="7"/>
  <c r="DA291" i="7"/>
  <c r="DB291" i="7"/>
  <c r="DC291" i="7"/>
  <c r="DD291" i="7"/>
  <c r="DE291" i="7"/>
  <c r="DF291" i="7"/>
  <c r="DN291" i="7" s="1"/>
  <c r="DG291" i="7"/>
  <c r="DH291" i="7"/>
  <c r="DI291" i="7"/>
  <c r="DJ291" i="7"/>
  <c r="DK291" i="7"/>
  <c r="DL291" i="7"/>
  <c r="DM291" i="7"/>
  <c r="CP292" i="7"/>
  <c r="CQ292" i="7"/>
  <c r="CR292" i="7"/>
  <c r="CS292" i="7"/>
  <c r="CT292" i="7"/>
  <c r="CU292" i="7"/>
  <c r="DN292" i="7" s="1"/>
  <c r="CV292" i="7"/>
  <c r="CW292" i="7"/>
  <c r="CX292" i="7"/>
  <c r="CY292" i="7"/>
  <c r="CZ292" i="7"/>
  <c r="DA292" i="7"/>
  <c r="DB292" i="7"/>
  <c r="DC292" i="7"/>
  <c r="DD292" i="7"/>
  <c r="DE292" i="7"/>
  <c r="DF292" i="7"/>
  <c r="DG292" i="7"/>
  <c r="DH292" i="7"/>
  <c r="DI292" i="7"/>
  <c r="DJ292" i="7"/>
  <c r="DK292" i="7"/>
  <c r="DL292" i="7"/>
  <c r="DM292" i="7"/>
  <c r="CP293" i="7"/>
  <c r="CQ293" i="7"/>
  <c r="DN293" i="7" s="1"/>
  <c r="CR293" i="7"/>
  <c r="CS293" i="7"/>
  <c r="CT293" i="7"/>
  <c r="CU293" i="7"/>
  <c r="CV293" i="7"/>
  <c r="CW293" i="7"/>
  <c r="CX293" i="7"/>
  <c r="CY293" i="7"/>
  <c r="CZ293" i="7"/>
  <c r="DA293" i="7"/>
  <c r="DB293" i="7"/>
  <c r="DC293" i="7"/>
  <c r="DD293" i="7"/>
  <c r="DE293" i="7"/>
  <c r="DF293" i="7"/>
  <c r="DG293" i="7"/>
  <c r="DH293" i="7"/>
  <c r="DI293" i="7"/>
  <c r="DJ293" i="7"/>
  <c r="DK293" i="7"/>
  <c r="DL293" i="7"/>
  <c r="DM293" i="7"/>
  <c r="CP294" i="7"/>
  <c r="CQ294" i="7"/>
  <c r="CR294" i="7"/>
  <c r="DN294" i="7" s="1"/>
  <c r="CS294" i="7"/>
  <c r="CT294" i="7"/>
  <c r="CU294" i="7"/>
  <c r="CV294" i="7"/>
  <c r="CW294" i="7"/>
  <c r="CX294" i="7"/>
  <c r="CY294" i="7"/>
  <c r="CZ294" i="7"/>
  <c r="DA294" i="7"/>
  <c r="DB294" i="7"/>
  <c r="DC294" i="7"/>
  <c r="DD294" i="7"/>
  <c r="DE294" i="7"/>
  <c r="DF294" i="7"/>
  <c r="DG294" i="7"/>
  <c r="DH294" i="7"/>
  <c r="DI294" i="7"/>
  <c r="DJ294" i="7"/>
  <c r="DK294" i="7"/>
  <c r="DL294" i="7"/>
  <c r="DM294" i="7"/>
  <c r="CP295" i="7"/>
  <c r="CQ295" i="7"/>
  <c r="DN295" i="7" s="1"/>
  <c r="CR295" i="7"/>
  <c r="CS295" i="7"/>
  <c r="CT295" i="7"/>
  <c r="CU295" i="7"/>
  <c r="CV295" i="7"/>
  <c r="CW295" i="7"/>
  <c r="CX295" i="7"/>
  <c r="CY295" i="7"/>
  <c r="CZ295" i="7"/>
  <c r="DA295" i="7"/>
  <c r="DB295" i="7"/>
  <c r="DC295" i="7"/>
  <c r="DD295" i="7"/>
  <c r="DE295" i="7"/>
  <c r="DF295" i="7"/>
  <c r="DG295" i="7"/>
  <c r="DH295" i="7"/>
  <c r="DI295" i="7"/>
  <c r="DJ295" i="7"/>
  <c r="DK295" i="7"/>
  <c r="DL295" i="7"/>
  <c r="DM295" i="7"/>
  <c r="CP296" i="7"/>
  <c r="CQ296" i="7"/>
  <c r="DN296" i="7" s="1"/>
  <c r="CR296" i="7"/>
  <c r="CS296" i="7"/>
  <c r="CT296" i="7"/>
  <c r="CU296" i="7"/>
  <c r="CV296" i="7"/>
  <c r="CW296" i="7"/>
  <c r="CX296" i="7"/>
  <c r="CY296" i="7"/>
  <c r="CZ296" i="7"/>
  <c r="DA296" i="7"/>
  <c r="DB296" i="7"/>
  <c r="DC296" i="7"/>
  <c r="DD296" i="7"/>
  <c r="DE296" i="7"/>
  <c r="DF296" i="7"/>
  <c r="DG296" i="7"/>
  <c r="DH296" i="7"/>
  <c r="DI296" i="7"/>
  <c r="DJ296" i="7"/>
  <c r="DK296" i="7"/>
  <c r="DL296" i="7"/>
  <c r="DM296" i="7"/>
  <c r="CP297" i="7"/>
  <c r="CQ297" i="7"/>
  <c r="CR297" i="7"/>
  <c r="DN297" i="7" s="1"/>
  <c r="CS297" i="7"/>
  <c r="CT297" i="7"/>
  <c r="CU297" i="7"/>
  <c r="CV297" i="7"/>
  <c r="CW297" i="7"/>
  <c r="CX297" i="7"/>
  <c r="CY297" i="7"/>
  <c r="CZ297" i="7"/>
  <c r="DA297" i="7"/>
  <c r="DB297" i="7"/>
  <c r="DC297" i="7"/>
  <c r="DD297" i="7"/>
  <c r="DE297" i="7"/>
  <c r="DF297" i="7"/>
  <c r="DG297" i="7"/>
  <c r="DH297" i="7"/>
  <c r="DI297" i="7"/>
  <c r="DJ297" i="7"/>
  <c r="DK297" i="7"/>
  <c r="DL297" i="7"/>
  <c r="DM297" i="7"/>
  <c r="CP298" i="7"/>
  <c r="CQ298" i="7"/>
  <c r="DN298" i="7" s="1"/>
  <c r="CR298" i="7"/>
  <c r="CS298" i="7"/>
  <c r="CT298" i="7"/>
  <c r="CU298" i="7"/>
  <c r="CV298" i="7"/>
  <c r="CW298" i="7"/>
  <c r="CX298" i="7"/>
  <c r="CY298" i="7"/>
  <c r="CZ298" i="7"/>
  <c r="DA298" i="7"/>
  <c r="DB298" i="7"/>
  <c r="DC298" i="7"/>
  <c r="DD298" i="7"/>
  <c r="DE298" i="7"/>
  <c r="DF298" i="7"/>
  <c r="DG298" i="7"/>
  <c r="DH298" i="7"/>
  <c r="DI298" i="7"/>
  <c r="DJ298" i="7"/>
  <c r="DK298" i="7"/>
  <c r="DL298" i="7"/>
  <c r="DM298" i="7"/>
  <c r="CP299" i="7"/>
  <c r="DN299" i="7" s="1"/>
  <c r="CQ299" i="7"/>
  <c r="CR299" i="7"/>
  <c r="CS299" i="7"/>
  <c r="CT299" i="7"/>
  <c r="CU299" i="7"/>
  <c r="CV299" i="7"/>
  <c r="CW299" i="7"/>
  <c r="CX299" i="7"/>
  <c r="CY299" i="7"/>
  <c r="CZ299" i="7"/>
  <c r="DA299" i="7"/>
  <c r="DB299" i="7"/>
  <c r="DC299" i="7"/>
  <c r="DD299" i="7"/>
  <c r="DE299" i="7"/>
  <c r="DF299" i="7"/>
  <c r="DG299" i="7"/>
  <c r="DH299" i="7"/>
  <c r="DI299" i="7"/>
  <c r="DJ299" i="7"/>
  <c r="DK299" i="7"/>
  <c r="DL299" i="7"/>
  <c r="DM299" i="7"/>
  <c r="CP300" i="7"/>
  <c r="CQ300" i="7"/>
  <c r="CR300" i="7"/>
  <c r="CS300" i="7"/>
  <c r="CT300" i="7"/>
  <c r="CU300" i="7"/>
  <c r="DN300" i="7" s="1"/>
  <c r="CV300" i="7"/>
  <c r="CW300" i="7"/>
  <c r="CX300" i="7"/>
  <c r="CY300" i="7"/>
  <c r="CZ300" i="7"/>
  <c r="DA300" i="7"/>
  <c r="DB300" i="7"/>
  <c r="DC300" i="7"/>
  <c r="DD300" i="7"/>
  <c r="DE300" i="7"/>
  <c r="DF300" i="7"/>
  <c r="DG300" i="7"/>
  <c r="DH300" i="7"/>
  <c r="DI300" i="7"/>
  <c r="DJ300" i="7"/>
  <c r="DK300" i="7"/>
  <c r="DL300" i="7"/>
  <c r="DM300" i="7"/>
  <c r="CP301" i="7"/>
  <c r="CQ301" i="7"/>
  <c r="DN301" i="7" s="1"/>
  <c r="CR301" i="7"/>
  <c r="CS301" i="7"/>
  <c r="CT301" i="7"/>
  <c r="CU301" i="7"/>
  <c r="CV301" i="7"/>
  <c r="CW301" i="7"/>
  <c r="CX301" i="7"/>
  <c r="CY301" i="7"/>
  <c r="CZ301" i="7"/>
  <c r="DA301" i="7"/>
  <c r="DB301" i="7"/>
  <c r="DC301" i="7"/>
  <c r="DD301" i="7"/>
  <c r="DE301" i="7"/>
  <c r="DF301" i="7"/>
  <c r="DG301" i="7"/>
  <c r="DH301" i="7"/>
  <c r="DI301" i="7"/>
  <c r="DJ301" i="7"/>
  <c r="DK301" i="7"/>
  <c r="DL301" i="7"/>
  <c r="DM301" i="7"/>
  <c r="CP302" i="7"/>
  <c r="CQ302" i="7"/>
  <c r="CR302" i="7"/>
  <c r="DN302" i="7" s="1"/>
  <c r="CS302" i="7"/>
  <c r="CT302" i="7"/>
  <c r="CU302" i="7"/>
  <c r="CV302" i="7"/>
  <c r="CW302" i="7"/>
  <c r="CX302" i="7"/>
  <c r="CY302" i="7"/>
  <c r="CZ302" i="7"/>
  <c r="DA302" i="7"/>
  <c r="DB302" i="7"/>
  <c r="DC302" i="7"/>
  <c r="DD302" i="7"/>
  <c r="DE302" i="7"/>
  <c r="DF302" i="7"/>
  <c r="DG302" i="7"/>
  <c r="DH302" i="7"/>
  <c r="DI302" i="7"/>
  <c r="DJ302" i="7"/>
  <c r="DK302" i="7"/>
  <c r="DL302" i="7"/>
  <c r="DM302" i="7"/>
  <c r="CP303" i="7"/>
  <c r="CQ303" i="7"/>
  <c r="DN303" i="7" s="1"/>
  <c r="CR303" i="7"/>
  <c r="CS303" i="7"/>
  <c r="CT303" i="7"/>
  <c r="CU303" i="7"/>
  <c r="CV303" i="7"/>
  <c r="CW303" i="7"/>
  <c r="CX303" i="7"/>
  <c r="CY303" i="7"/>
  <c r="CZ303" i="7"/>
  <c r="DA303" i="7"/>
  <c r="DB303" i="7"/>
  <c r="DC303" i="7"/>
  <c r="DD303" i="7"/>
  <c r="DE303" i="7"/>
  <c r="DF303" i="7"/>
  <c r="DG303" i="7"/>
  <c r="DH303" i="7"/>
  <c r="DI303" i="7"/>
  <c r="DJ303" i="7"/>
  <c r="DK303" i="7"/>
  <c r="DL303" i="7"/>
  <c r="DM303" i="7"/>
  <c r="CP304" i="7"/>
  <c r="CQ304" i="7"/>
  <c r="DN304" i="7" s="1"/>
  <c r="CR304" i="7"/>
  <c r="CS304" i="7"/>
  <c r="CT304" i="7"/>
  <c r="CU304" i="7"/>
  <c r="CV304" i="7"/>
  <c r="CW304" i="7"/>
  <c r="CX304" i="7"/>
  <c r="CY304" i="7"/>
  <c r="CZ304" i="7"/>
  <c r="DA304" i="7"/>
  <c r="DB304" i="7"/>
  <c r="DC304" i="7"/>
  <c r="DD304" i="7"/>
  <c r="DE304" i="7"/>
  <c r="DF304" i="7"/>
  <c r="DG304" i="7"/>
  <c r="DH304" i="7"/>
  <c r="DI304" i="7"/>
  <c r="DJ304" i="7"/>
  <c r="DK304" i="7"/>
  <c r="DL304" i="7"/>
  <c r="DM304" i="7"/>
  <c r="CP305" i="7"/>
  <c r="CQ305" i="7"/>
  <c r="CR305" i="7"/>
  <c r="DN305" i="7" s="1"/>
  <c r="CS305" i="7"/>
  <c r="CT305" i="7"/>
  <c r="CU305" i="7"/>
  <c r="CV305" i="7"/>
  <c r="CW305" i="7"/>
  <c r="CX305" i="7"/>
  <c r="CY305" i="7"/>
  <c r="CZ305" i="7"/>
  <c r="DA305" i="7"/>
  <c r="DB305" i="7"/>
  <c r="DC305" i="7"/>
  <c r="DD305" i="7"/>
  <c r="DE305" i="7"/>
  <c r="DF305" i="7"/>
  <c r="DG305" i="7"/>
  <c r="DH305" i="7"/>
  <c r="DI305" i="7"/>
  <c r="DJ305" i="7"/>
  <c r="DK305" i="7"/>
  <c r="DL305" i="7"/>
  <c r="DM305" i="7"/>
  <c r="CP306" i="7"/>
  <c r="CQ306" i="7"/>
  <c r="DN306" i="7" s="1"/>
  <c r="CR306" i="7"/>
  <c r="CS306" i="7"/>
  <c r="CT306" i="7"/>
  <c r="CU306" i="7"/>
  <c r="CV306" i="7"/>
  <c r="CW306" i="7"/>
  <c r="CX306" i="7"/>
  <c r="CY306" i="7"/>
  <c r="CZ306" i="7"/>
  <c r="DA306" i="7"/>
  <c r="DB306" i="7"/>
  <c r="DC306" i="7"/>
  <c r="DD306" i="7"/>
  <c r="DE306" i="7"/>
  <c r="DF306" i="7"/>
  <c r="DG306" i="7"/>
  <c r="DH306" i="7"/>
  <c r="DI306" i="7"/>
  <c r="DJ306" i="7"/>
  <c r="DK306" i="7"/>
  <c r="DL306" i="7"/>
  <c r="DM306" i="7"/>
  <c r="CP307" i="7"/>
  <c r="CQ307" i="7"/>
  <c r="CR307" i="7"/>
  <c r="CS307" i="7"/>
  <c r="CT307" i="7"/>
  <c r="CU307" i="7"/>
  <c r="CV307" i="7"/>
  <c r="CW307" i="7"/>
  <c r="CX307" i="7"/>
  <c r="CY307" i="7"/>
  <c r="CZ307" i="7"/>
  <c r="DA307" i="7"/>
  <c r="DB307" i="7"/>
  <c r="DC307" i="7"/>
  <c r="DD307" i="7"/>
  <c r="DE307" i="7"/>
  <c r="DF307" i="7"/>
  <c r="DG307" i="7"/>
  <c r="DH307" i="7"/>
  <c r="DI307" i="7"/>
  <c r="DJ307" i="7"/>
  <c r="DK307" i="7"/>
  <c r="DL307" i="7"/>
  <c r="DM307" i="7"/>
  <c r="DN307" i="7"/>
  <c r="CP308" i="7"/>
  <c r="CQ308" i="7"/>
  <c r="CR308" i="7"/>
  <c r="CS308" i="7"/>
  <c r="CT308" i="7"/>
  <c r="CU308" i="7"/>
  <c r="DN308" i="7" s="1"/>
  <c r="CV308" i="7"/>
  <c r="CW308" i="7"/>
  <c r="CX308" i="7"/>
  <c r="CY308" i="7"/>
  <c r="CZ308" i="7"/>
  <c r="DA308" i="7"/>
  <c r="DB308" i="7"/>
  <c r="DC308" i="7"/>
  <c r="DD308" i="7"/>
  <c r="DE308" i="7"/>
  <c r="DF308" i="7"/>
  <c r="DG308" i="7"/>
  <c r="DH308" i="7"/>
  <c r="DI308" i="7"/>
  <c r="DJ308" i="7"/>
  <c r="DK308" i="7"/>
  <c r="DL308" i="7"/>
  <c r="DM308" i="7"/>
  <c r="CP309" i="7"/>
  <c r="CQ309" i="7"/>
  <c r="DN309" i="7" s="1"/>
  <c r="CR309" i="7"/>
  <c r="CS309" i="7"/>
  <c r="CT309" i="7"/>
  <c r="CU309" i="7"/>
  <c r="CV309" i="7"/>
  <c r="CW309" i="7"/>
  <c r="CX309" i="7"/>
  <c r="CY309" i="7"/>
  <c r="CZ309" i="7"/>
  <c r="DA309" i="7"/>
  <c r="DB309" i="7"/>
  <c r="DC309" i="7"/>
  <c r="DD309" i="7"/>
  <c r="DE309" i="7"/>
  <c r="DF309" i="7"/>
  <c r="DG309" i="7"/>
  <c r="DH309" i="7"/>
  <c r="DI309" i="7"/>
  <c r="DJ309" i="7"/>
  <c r="DK309" i="7"/>
  <c r="DL309" i="7"/>
  <c r="DM309" i="7"/>
  <c r="CP310" i="7"/>
  <c r="CQ310" i="7"/>
  <c r="CR310" i="7"/>
  <c r="DN310" i="7" s="1"/>
  <c r="CS310" i="7"/>
  <c r="CT310" i="7"/>
  <c r="CU310" i="7"/>
  <c r="CV310" i="7"/>
  <c r="CW310" i="7"/>
  <c r="CX310" i="7"/>
  <c r="CY310" i="7"/>
  <c r="CZ310" i="7"/>
  <c r="DA310" i="7"/>
  <c r="DB310" i="7"/>
  <c r="DC310" i="7"/>
  <c r="DD310" i="7"/>
  <c r="DE310" i="7"/>
  <c r="DF310" i="7"/>
  <c r="DG310" i="7"/>
  <c r="DH310" i="7"/>
  <c r="DI310" i="7"/>
  <c r="DJ310" i="7"/>
  <c r="DK310" i="7"/>
  <c r="DL310" i="7"/>
  <c r="DM310" i="7"/>
  <c r="CP311" i="7"/>
  <c r="CQ311" i="7"/>
  <c r="DN311" i="7" s="1"/>
  <c r="CR311" i="7"/>
  <c r="CS311" i="7"/>
  <c r="CT311" i="7"/>
  <c r="CU311" i="7"/>
  <c r="CV311" i="7"/>
  <c r="CW311" i="7"/>
  <c r="CX311" i="7"/>
  <c r="CY311" i="7"/>
  <c r="CZ311" i="7"/>
  <c r="DA311" i="7"/>
  <c r="DB311" i="7"/>
  <c r="DC311" i="7"/>
  <c r="DD311" i="7"/>
  <c r="DE311" i="7"/>
  <c r="DF311" i="7"/>
  <c r="DG311" i="7"/>
  <c r="DH311" i="7"/>
  <c r="DI311" i="7"/>
  <c r="DJ311" i="7"/>
  <c r="DK311" i="7"/>
  <c r="DL311" i="7"/>
  <c r="DM311" i="7"/>
  <c r="CP312" i="7"/>
  <c r="CQ312" i="7"/>
  <c r="DN312" i="7" s="1"/>
  <c r="CR312" i="7"/>
  <c r="CS312" i="7"/>
  <c r="CT312" i="7"/>
  <c r="CU312" i="7"/>
  <c r="CV312" i="7"/>
  <c r="CW312" i="7"/>
  <c r="CX312" i="7"/>
  <c r="CY312" i="7"/>
  <c r="CZ312" i="7"/>
  <c r="DA312" i="7"/>
  <c r="DB312" i="7"/>
  <c r="DC312" i="7"/>
  <c r="DD312" i="7"/>
  <c r="DE312" i="7"/>
  <c r="DF312" i="7"/>
  <c r="DG312" i="7"/>
  <c r="DH312" i="7"/>
  <c r="DI312" i="7"/>
  <c r="DJ312" i="7"/>
  <c r="DK312" i="7"/>
  <c r="DL312" i="7"/>
  <c r="DM312" i="7"/>
  <c r="CP313" i="7"/>
  <c r="CQ313" i="7"/>
  <c r="CR313" i="7"/>
  <c r="DN313" i="7" s="1"/>
  <c r="CS313" i="7"/>
  <c r="CT313" i="7"/>
  <c r="CU313" i="7"/>
  <c r="CV313" i="7"/>
  <c r="CW313" i="7"/>
  <c r="CX313" i="7"/>
  <c r="CY313" i="7"/>
  <c r="CZ313" i="7"/>
  <c r="DA313" i="7"/>
  <c r="DB313" i="7"/>
  <c r="DC313" i="7"/>
  <c r="DD313" i="7"/>
  <c r="DE313" i="7"/>
  <c r="DF313" i="7"/>
  <c r="DG313" i="7"/>
  <c r="DH313" i="7"/>
  <c r="DI313" i="7"/>
  <c r="DJ313" i="7"/>
  <c r="DK313" i="7"/>
  <c r="DL313" i="7"/>
  <c r="DM313" i="7"/>
  <c r="CP316" i="7"/>
  <c r="CQ316" i="7"/>
  <c r="CR316" i="7"/>
  <c r="CS316" i="7"/>
  <c r="CT316" i="7"/>
  <c r="CU316" i="7"/>
  <c r="DN316" i="7" s="1"/>
  <c r="CV316" i="7"/>
  <c r="CW316" i="7"/>
  <c r="CX316" i="7"/>
  <c r="CY316" i="7"/>
  <c r="CZ316" i="7"/>
  <c r="DA316" i="7"/>
  <c r="DB316" i="7"/>
  <c r="DC316" i="7"/>
  <c r="DD316" i="7"/>
  <c r="DE316" i="7"/>
  <c r="DF316" i="7"/>
  <c r="DG316" i="7"/>
  <c r="DH316" i="7"/>
  <c r="DI316" i="7"/>
  <c r="DJ316" i="7"/>
  <c r="DK316" i="7"/>
  <c r="DL316" i="7"/>
  <c r="DM316" i="7"/>
  <c r="CP317" i="7"/>
  <c r="CQ317" i="7"/>
  <c r="DN317" i="7" s="1"/>
  <c r="CR317" i="7"/>
  <c r="CS317" i="7"/>
  <c r="CT317" i="7"/>
  <c r="CU317" i="7"/>
  <c r="CV317" i="7"/>
  <c r="CW317" i="7"/>
  <c r="CX317" i="7"/>
  <c r="CY317" i="7"/>
  <c r="CZ317" i="7"/>
  <c r="DA317" i="7"/>
  <c r="DB317" i="7"/>
  <c r="DC317" i="7"/>
  <c r="DD317" i="7"/>
  <c r="DE317" i="7"/>
  <c r="DF317" i="7"/>
  <c r="DG317" i="7"/>
  <c r="DH317" i="7"/>
  <c r="DI317" i="7"/>
  <c r="DJ317" i="7"/>
  <c r="DK317" i="7"/>
  <c r="DL317" i="7"/>
  <c r="DM317" i="7"/>
  <c r="CP318" i="7"/>
  <c r="CQ318" i="7"/>
  <c r="CR318" i="7"/>
  <c r="DN318" i="7" s="1"/>
  <c r="CS318" i="7"/>
  <c r="CT318" i="7"/>
  <c r="CU318" i="7"/>
  <c r="CV318" i="7"/>
  <c r="CW318" i="7"/>
  <c r="CX318" i="7"/>
  <c r="CY318" i="7"/>
  <c r="CZ318" i="7"/>
  <c r="DA318" i="7"/>
  <c r="DB318" i="7"/>
  <c r="DC318" i="7"/>
  <c r="DD318" i="7"/>
  <c r="DE318" i="7"/>
  <c r="DF318" i="7"/>
  <c r="DG318" i="7"/>
  <c r="DH318" i="7"/>
  <c r="DI318" i="7"/>
  <c r="DJ318" i="7"/>
  <c r="DK318" i="7"/>
  <c r="DL318" i="7"/>
  <c r="DM318" i="7"/>
  <c r="CP319" i="7"/>
  <c r="CQ319" i="7"/>
  <c r="DN319" i="7" s="1"/>
  <c r="CR319" i="7"/>
  <c r="CS319" i="7"/>
  <c r="CT319" i="7"/>
  <c r="CU319" i="7"/>
  <c r="CV319" i="7"/>
  <c r="CW319" i="7"/>
  <c r="CX319" i="7"/>
  <c r="CY319" i="7"/>
  <c r="CZ319" i="7"/>
  <c r="DA319" i="7"/>
  <c r="DB319" i="7"/>
  <c r="DC319" i="7"/>
  <c r="DD319" i="7"/>
  <c r="DE319" i="7"/>
  <c r="DF319" i="7"/>
  <c r="DG319" i="7"/>
  <c r="DH319" i="7"/>
  <c r="DI319" i="7"/>
  <c r="DJ319" i="7"/>
  <c r="DK319" i="7"/>
  <c r="DL319" i="7"/>
  <c r="DM319" i="7"/>
  <c r="CP320" i="7"/>
  <c r="CQ320" i="7"/>
  <c r="DN320" i="7" s="1"/>
  <c r="CR320" i="7"/>
  <c r="CS320" i="7"/>
  <c r="CT320" i="7"/>
  <c r="CU320" i="7"/>
  <c r="CV320" i="7"/>
  <c r="CW320" i="7"/>
  <c r="CX320" i="7"/>
  <c r="CY320" i="7"/>
  <c r="CZ320" i="7"/>
  <c r="DA320" i="7"/>
  <c r="DB320" i="7"/>
  <c r="DC320" i="7"/>
  <c r="DD320" i="7"/>
  <c r="DE320" i="7"/>
  <c r="DF320" i="7"/>
  <c r="DG320" i="7"/>
  <c r="DH320" i="7"/>
  <c r="DI320" i="7"/>
  <c r="DJ320" i="7"/>
  <c r="DK320" i="7"/>
  <c r="DL320" i="7"/>
  <c r="DM320" i="7"/>
  <c r="CP321" i="7"/>
  <c r="CQ321" i="7"/>
  <c r="CR321" i="7"/>
  <c r="DN321" i="7" s="1"/>
  <c r="CS321" i="7"/>
  <c r="CT321" i="7"/>
  <c r="CU321" i="7"/>
  <c r="CV321" i="7"/>
  <c r="CW321" i="7"/>
  <c r="CX321" i="7"/>
  <c r="CY321" i="7"/>
  <c r="CZ321" i="7"/>
  <c r="DA321" i="7"/>
  <c r="DB321" i="7"/>
  <c r="DC321" i="7"/>
  <c r="DD321" i="7"/>
  <c r="DE321" i="7"/>
  <c r="DF321" i="7"/>
  <c r="DG321" i="7"/>
  <c r="DH321" i="7"/>
  <c r="DI321" i="7"/>
  <c r="DJ321" i="7"/>
  <c r="DK321" i="7"/>
  <c r="DL321" i="7"/>
  <c r="DM321" i="7"/>
  <c r="CP322" i="7"/>
  <c r="CQ322" i="7"/>
  <c r="DN322" i="7" s="1"/>
  <c r="CR322" i="7"/>
  <c r="CS322" i="7"/>
  <c r="CT322" i="7"/>
  <c r="CU322" i="7"/>
  <c r="CV322" i="7"/>
  <c r="CW322" i="7"/>
  <c r="CX322" i="7"/>
  <c r="CY322" i="7"/>
  <c r="CZ322" i="7"/>
  <c r="DA322" i="7"/>
  <c r="DB322" i="7"/>
  <c r="DC322" i="7"/>
  <c r="DD322" i="7"/>
  <c r="DE322" i="7"/>
  <c r="DF322" i="7"/>
  <c r="DG322" i="7"/>
  <c r="DH322" i="7"/>
  <c r="DI322" i="7"/>
  <c r="DJ322" i="7"/>
  <c r="DK322" i="7"/>
  <c r="DL322" i="7"/>
  <c r="DM322" i="7"/>
  <c r="CP323" i="7"/>
  <c r="DN323" i="7" s="1"/>
  <c r="CQ323" i="7"/>
  <c r="CR323" i="7"/>
  <c r="CS323" i="7"/>
  <c r="CT323" i="7"/>
  <c r="CU323" i="7"/>
  <c r="CV323" i="7"/>
  <c r="CW323" i="7"/>
  <c r="CX323" i="7"/>
  <c r="CY323" i="7"/>
  <c r="CZ323" i="7"/>
  <c r="DA323" i="7"/>
  <c r="DB323" i="7"/>
  <c r="DC323" i="7"/>
  <c r="DD323" i="7"/>
  <c r="DE323" i="7"/>
  <c r="DF323" i="7"/>
  <c r="DG323" i="7"/>
  <c r="DH323" i="7"/>
  <c r="DI323" i="7"/>
  <c r="DJ323" i="7"/>
  <c r="DK323" i="7"/>
  <c r="DL323" i="7"/>
  <c r="DM323" i="7"/>
  <c r="CP324" i="7"/>
  <c r="CQ324" i="7"/>
  <c r="CR324" i="7"/>
  <c r="CS324" i="7"/>
  <c r="CT324" i="7"/>
  <c r="CU324" i="7"/>
  <c r="DN324" i="7" s="1"/>
  <c r="CV324" i="7"/>
  <c r="CW324" i="7"/>
  <c r="CX324" i="7"/>
  <c r="CY324" i="7"/>
  <c r="CZ324" i="7"/>
  <c r="DA324" i="7"/>
  <c r="DB324" i="7"/>
  <c r="DC324" i="7"/>
  <c r="DD324" i="7"/>
  <c r="DE324" i="7"/>
  <c r="DF324" i="7"/>
  <c r="DG324" i="7"/>
  <c r="DH324" i="7"/>
  <c r="DI324" i="7"/>
  <c r="DJ324" i="7"/>
  <c r="DK324" i="7"/>
  <c r="DL324" i="7"/>
  <c r="DM324" i="7"/>
  <c r="CP325" i="7"/>
  <c r="CQ325" i="7"/>
  <c r="DN325" i="7" s="1"/>
  <c r="CR325" i="7"/>
  <c r="CS325" i="7"/>
  <c r="CT325" i="7"/>
  <c r="CU325" i="7"/>
  <c r="CV325" i="7"/>
  <c r="CW325" i="7"/>
  <c r="CX325" i="7"/>
  <c r="CY325" i="7"/>
  <c r="CZ325" i="7"/>
  <c r="DA325" i="7"/>
  <c r="DB325" i="7"/>
  <c r="DC325" i="7"/>
  <c r="DD325" i="7"/>
  <c r="DE325" i="7"/>
  <c r="DF325" i="7"/>
  <c r="DG325" i="7"/>
  <c r="DH325" i="7"/>
  <c r="DI325" i="7"/>
  <c r="DJ325" i="7"/>
  <c r="DK325" i="7"/>
  <c r="DL325" i="7"/>
  <c r="DM325" i="7"/>
  <c r="CP326" i="7"/>
  <c r="CQ326" i="7"/>
  <c r="CR326" i="7"/>
  <c r="DN326" i="7" s="1"/>
  <c r="CS326" i="7"/>
  <c r="CT326" i="7"/>
  <c r="CU326" i="7"/>
  <c r="CV326" i="7"/>
  <c r="CW326" i="7"/>
  <c r="CX326" i="7"/>
  <c r="CY326" i="7"/>
  <c r="CZ326" i="7"/>
  <c r="DA326" i="7"/>
  <c r="DB326" i="7"/>
  <c r="DC326" i="7"/>
  <c r="DD326" i="7"/>
  <c r="DE326" i="7"/>
  <c r="DF326" i="7"/>
  <c r="DG326" i="7"/>
  <c r="DH326" i="7"/>
  <c r="DI326" i="7"/>
  <c r="DJ326" i="7"/>
  <c r="DK326" i="7"/>
  <c r="DL326" i="7"/>
  <c r="DM326" i="7"/>
  <c r="CP327" i="7"/>
  <c r="CQ327" i="7"/>
  <c r="DN327" i="7" s="1"/>
  <c r="CR327" i="7"/>
  <c r="CS327" i="7"/>
  <c r="CT327" i="7"/>
  <c r="CU327" i="7"/>
  <c r="CV327" i="7"/>
  <c r="CW327" i="7"/>
  <c r="CX327" i="7"/>
  <c r="CY327" i="7"/>
  <c r="CZ327" i="7"/>
  <c r="DA327" i="7"/>
  <c r="DB327" i="7"/>
  <c r="DC327" i="7"/>
  <c r="DD327" i="7"/>
  <c r="DE327" i="7"/>
  <c r="DF327" i="7"/>
  <c r="DG327" i="7"/>
  <c r="DH327" i="7"/>
  <c r="DI327" i="7"/>
  <c r="DJ327" i="7"/>
  <c r="DK327" i="7"/>
  <c r="DL327" i="7"/>
  <c r="DM327" i="7"/>
  <c r="CP328" i="7"/>
  <c r="CQ328" i="7"/>
  <c r="DN328" i="7" s="1"/>
  <c r="CR328" i="7"/>
  <c r="CS328" i="7"/>
  <c r="CT328" i="7"/>
  <c r="CU328" i="7"/>
  <c r="CV328" i="7"/>
  <c r="CW328" i="7"/>
  <c r="CX328" i="7"/>
  <c r="CY328" i="7"/>
  <c r="CZ328" i="7"/>
  <c r="DA328" i="7"/>
  <c r="DB328" i="7"/>
  <c r="DC328" i="7"/>
  <c r="DD328" i="7"/>
  <c r="DE328" i="7"/>
  <c r="DF328" i="7"/>
  <c r="DG328" i="7"/>
  <c r="DH328" i="7"/>
  <c r="DI328" i="7"/>
  <c r="DJ328" i="7"/>
  <c r="DK328" i="7"/>
  <c r="DL328" i="7"/>
  <c r="DM328" i="7"/>
  <c r="CP329" i="7"/>
  <c r="CQ329" i="7"/>
  <c r="CR329" i="7"/>
  <c r="DN329" i="7" s="1"/>
  <c r="CS329" i="7"/>
  <c r="CT329" i="7"/>
  <c r="CU329" i="7"/>
  <c r="CV329" i="7"/>
  <c r="CW329" i="7"/>
  <c r="CX329" i="7"/>
  <c r="CY329" i="7"/>
  <c r="CZ329" i="7"/>
  <c r="DA329" i="7"/>
  <c r="DB329" i="7"/>
  <c r="DC329" i="7"/>
  <c r="DD329" i="7"/>
  <c r="DE329" i="7"/>
  <c r="DF329" i="7"/>
  <c r="DG329" i="7"/>
  <c r="DH329" i="7"/>
  <c r="DI329" i="7"/>
  <c r="DJ329" i="7"/>
  <c r="DK329" i="7"/>
  <c r="DL329" i="7"/>
  <c r="DM329" i="7"/>
  <c r="CP330" i="7"/>
  <c r="CQ330" i="7"/>
  <c r="DN330" i="7" s="1"/>
  <c r="CR330" i="7"/>
  <c r="CS330" i="7"/>
  <c r="CT330" i="7"/>
  <c r="CU330" i="7"/>
  <c r="CV330" i="7"/>
  <c r="CW330" i="7"/>
  <c r="CX330" i="7"/>
  <c r="CY330" i="7"/>
  <c r="CZ330" i="7"/>
  <c r="DA330" i="7"/>
  <c r="DB330" i="7"/>
  <c r="DC330" i="7"/>
  <c r="DD330" i="7"/>
  <c r="DE330" i="7"/>
  <c r="DF330" i="7"/>
  <c r="DG330" i="7"/>
  <c r="DH330" i="7"/>
  <c r="DI330" i="7"/>
  <c r="DJ330" i="7"/>
  <c r="DK330" i="7"/>
  <c r="DL330" i="7"/>
  <c r="DM330" i="7"/>
  <c r="CP331" i="7"/>
  <c r="DN331" i="7" s="1"/>
  <c r="CQ331" i="7"/>
  <c r="CR331" i="7"/>
  <c r="CS331" i="7"/>
  <c r="CT331" i="7"/>
  <c r="CU331" i="7"/>
  <c r="CV331" i="7"/>
  <c r="CW331" i="7"/>
  <c r="CX331" i="7"/>
  <c r="CY331" i="7"/>
  <c r="CZ331" i="7"/>
  <c r="DA331" i="7"/>
  <c r="DB331" i="7"/>
  <c r="DC331" i="7"/>
  <c r="DD331" i="7"/>
  <c r="DE331" i="7"/>
  <c r="DF331" i="7"/>
  <c r="DG331" i="7"/>
  <c r="DH331" i="7"/>
  <c r="DI331" i="7"/>
  <c r="DJ331" i="7"/>
  <c r="DK331" i="7"/>
  <c r="DL331" i="7"/>
  <c r="DM331" i="7"/>
  <c r="CP332" i="7"/>
  <c r="CQ332" i="7"/>
  <c r="CR332" i="7"/>
  <c r="CS332" i="7"/>
  <c r="CT332" i="7"/>
  <c r="CU332" i="7"/>
  <c r="DN332" i="7" s="1"/>
  <c r="CV332" i="7"/>
  <c r="CW332" i="7"/>
  <c r="CX332" i="7"/>
  <c r="CY332" i="7"/>
  <c r="CZ332" i="7"/>
  <c r="DA332" i="7"/>
  <c r="DB332" i="7"/>
  <c r="DC332" i="7"/>
  <c r="DD332" i="7"/>
  <c r="DE332" i="7"/>
  <c r="DF332" i="7"/>
  <c r="DG332" i="7"/>
  <c r="DH332" i="7"/>
  <c r="DI332" i="7"/>
  <c r="DJ332" i="7"/>
  <c r="DK332" i="7"/>
  <c r="DL332" i="7"/>
  <c r="DM332" i="7"/>
  <c r="CP333" i="7"/>
  <c r="CQ333" i="7"/>
  <c r="DN333" i="7" s="1"/>
  <c r="CR333" i="7"/>
  <c r="CS333" i="7"/>
  <c r="CT333" i="7"/>
  <c r="CU333" i="7"/>
  <c r="CV333" i="7"/>
  <c r="CW333" i="7"/>
  <c r="CX333" i="7"/>
  <c r="CY333" i="7"/>
  <c r="CZ333" i="7"/>
  <c r="DA333" i="7"/>
  <c r="DB333" i="7"/>
  <c r="DC333" i="7"/>
  <c r="DD333" i="7"/>
  <c r="DE333" i="7"/>
  <c r="DF333" i="7"/>
  <c r="DG333" i="7"/>
  <c r="DH333" i="7"/>
  <c r="DI333" i="7"/>
  <c r="DJ333" i="7"/>
  <c r="DK333" i="7"/>
  <c r="DL333" i="7"/>
  <c r="DM333" i="7"/>
  <c r="CP334" i="7"/>
  <c r="CQ334" i="7"/>
  <c r="CR334" i="7"/>
  <c r="DN334" i="7" s="1"/>
  <c r="CS334" i="7"/>
  <c r="CT334" i="7"/>
  <c r="CU334" i="7"/>
  <c r="CV334" i="7"/>
  <c r="CW334" i="7"/>
  <c r="CX334" i="7"/>
  <c r="CY334" i="7"/>
  <c r="CZ334" i="7"/>
  <c r="DA334" i="7"/>
  <c r="DB334" i="7"/>
  <c r="DC334" i="7"/>
  <c r="DD334" i="7"/>
  <c r="DE334" i="7"/>
  <c r="DF334" i="7"/>
  <c r="DG334" i="7"/>
  <c r="DH334" i="7"/>
  <c r="DI334" i="7"/>
  <c r="DJ334" i="7"/>
  <c r="DK334" i="7"/>
  <c r="DL334" i="7"/>
  <c r="DM334" i="7"/>
  <c r="CP335" i="7"/>
  <c r="CQ335" i="7"/>
  <c r="DN335" i="7" s="1"/>
  <c r="CR335" i="7"/>
  <c r="CS335" i="7"/>
  <c r="CT335" i="7"/>
  <c r="CU335" i="7"/>
  <c r="CV335" i="7"/>
  <c r="CW335" i="7"/>
  <c r="CX335" i="7"/>
  <c r="CY335" i="7"/>
  <c r="CZ335" i="7"/>
  <c r="DA335" i="7"/>
  <c r="DB335" i="7"/>
  <c r="DC335" i="7"/>
  <c r="DD335" i="7"/>
  <c r="DE335" i="7"/>
  <c r="DF335" i="7"/>
  <c r="DG335" i="7"/>
  <c r="DH335" i="7"/>
  <c r="DI335" i="7"/>
  <c r="DJ335" i="7"/>
  <c r="DK335" i="7"/>
  <c r="DL335" i="7"/>
  <c r="DM335" i="7"/>
  <c r="CP336" i="7"/>
  <c r="CQ336" i="7"/>
  <c r="DN336" i="7" s="1"/>
  <c r="CR336" i="7"/>
  <c r="CS336" i="7"/>
  <c r="CT336" i="7"/>
  <c r="CU336" i="7"/>
  <c r="CV336" i="7"/>
  <c r="CW336" i="7"/>
  <c r="CX336" i="7"/>
  <c r="CY336" i="7"/>
  <c r="CZ336" i="7"/>
  <c r="DA336" i="7"/>
  <c r="DB336" i="7"/>
  <c r="DC336" i="7"/>
  <c r="DD336" i="7"/>
  <c r="DE336" i="7"/>
  <c r="DF336" i="7"/>
  <c r="DG336" i="7"/>
  <c r="DH336" i="7"/>
  <c r="DI336" i="7"/>
  <c r="DJ336" i="7"/>
  <c r="DK336" i="7"/>
  <c r="DL336" i="7"/>
  <c r="DM336" i="7"/>
  <c r="CP337" i="7"/>
  <c r="CQ337" i="7"/>
  <c r="CR337" i="7"/>
  <c r="DN337" i="7" s="1"/>
  <c r="CS337" i="7"/>
  <c r="CT337" i="7"/>
  <c r="CU337" i="7"/>
  <c r="CV337" i="7"/>
  <c r="CW337" i="7"/>
  <c r="CX337" i="7"/>
  <c r="CY337" i="7"/>
  <c r="CZ337" i="7"/>
  <c r="DA337" i="7"/>
  <c r="DB337" i="7"/>
  <c r="DC337" i="7"/>
  <c r="DD337" i="7"/>
  <c r="DE337" i="7"/>
  <c r="DF337" i="7"/>
  <c r="DG337" i="7"/>
  <c r="DH337" i="7"/>
  <c r="DI337" i="7"/>
  <c r="DJ337" i="7"/>
  <c r="DK337" i="7"/>
  <c r="DL337" i="7"/>
  <c r="DM337" i="7"/>
  <c r="CP338" i="7"/>
  <c r="CQ338" i="7"/>
  <c r="DN338" i="7" s="1"/>
  <c r="CR338" i="7"/>
  <c r="CS338" i="7"/>
  <c r="CT338" i="7"/>
  <c r="CU338" i="7"/>
  <c r="CV338" i="7"/>
  <c r="CW338" i="7"/>
  <c r="CX338" i="7"/>
  <c r="CY338" i="7"/>
  <c r="CZ338" i="7"/>
  <c r="DA338" i="7"/>
  <c r="DB338" i="7"/>
  <c r="DC338" i="7"/>
  <c r="DD338" i="7"/>
  <c r="DE338" i="7"/>
  <c r="DF338" i="7"/>
  <c r="DG338" i="7"/>
  <c r="DH338" i="7"/>
  <c r="DI338" i="7"/>
  <c r="DJ338" i="7"/>
  <c r="DK338" i="7"/>
  <c r="DL338" i="7"/>
  <c r="DM338" i="7"/>
  <c r="CP339" i="7"/>
  <c r="DN339" i="7" s="1"/>
  <c r="CQ339" i="7"/>
  <c r="CR339" i="7"/>
  <c r="CS339" i="7"/>
  <c r="CT339" i="7"/>
  <c r="CU339" i="7"/>
  <c r="CV339" i="7"/>
  <c r="CW339" i="7"/>
  <c r="CX339" i="7"/>
  <c r="CY339" i="7"/>
  <c r="CZ339" i="7"/>
  <c r="DA339" i="7"/>
  <c r="DB339" i="7"/>
  <c r="DC339" i="7"/>
  <c r="DD339" i="7"/>
  <c r="DE339" i="7"/>
  <c r="DF339" i="7"/>
  <c r="DG339" i="7"/>
  <c r="DH339" i="7"/>
  <c r="DI339" i="7"/>
  <c r="DJ339" i="7"/>
  <c r="DK339" i="7"/>
  <c r="DL339" i="7"/>
  <c r="DM339" i="7"/>
  <c r="CP342" i="7"/>
  <c r="CQ342" i="7"/>
  <c r="CR342" i="7"/>
  <c r="DN342" i="7" s="1"/>
  <c r="CS342" i="7"/>
  <c r="CT342" i="7"/>
  <c r="CU342" i="7"/>
  <c r="CV342" i="7"/>
  <c r="CW342" i="7"/>
  <c r="CX342" i="7"/>
  <c r="CY342" i="7"/>
  <c r="CZ342" i="7"/>
  <c r="DA342" i="7"/>
  <c r="DB342" i="7"/>
  <c r="DC342" i="7"/>
  <c r="DD342" i="7"/>
  <c r="DE342" i="7"/>
  <c r="DF342" i="7"/>
  <c r="DG342" i="7"/>
  <c r="DH342" i="7"/>
  <c r="DI342" i="7"/>
  <c r="DJ342" i="7"/>
  <c r="DK342" i="7"/>
  <c r="DL342" i="7"/>
  <c r="DM342" i="7"/>
  <c r="CP343" i="7"/>
  <c r="CQ343" i="7"/>
  <c r="DN343" i="7" s="1"/>
  <c r="CR343" i="7"/>
  <c r="CS343" i="7"/>
  <c r="CT343" i="7"/>
  <c r="CU343" i="7"/>
  <c r="CV343" i="7"/>
  <c r="CW343" i="7"/>
  <c r="CX343" i="7"/>
  <c r="CY343" i="7"/>
  <c r="CZ343" i="7"/>
  <c r="DA343" i="7"/>
  <c r="DB343" i="7"/>
  <c r="DC343" i="7"/>
  <c r="DD343" i="7"/>
  <c r="DE343" i="7"/>
  <c r="DF343" i="7"/>
  <c r="DG343" i="7"/>
  <c r="DH343" i="7"/>
  <c r="DI343" i="7"/>
  <c r="DJ343" i="7"/>
  <c r="DK343" i="7"/>
  <c r="DL343" i="7"/>
  <c r="DM343" i="7"/>
  <c r="CP344" i="7"/>
  <c r="CQ344" i="7"/>
  <c r="DN344" i="7" s="1"/>
  <c r="CR344" i="7"/>
  <c r="CS344" i="7"/>
  <c r="CT344" i="7"/>
  <c r="CU344" i="7"/>
  <c r="CV344" i="7"/>
  <c r="CW344" i="7"/>
  <c r="CX344" i="7"/>
  <c r="CY344" i="7"/>
  <c r="CZ344" i="7"/>
  <c r="DA344" i="7"/>
  <c r="DB344" i="7"/>
  <c r="DC344" i="7"/>
  <c r="DD344" i="7"/>
  <c r="DE344" i="7"/>
  <c r="DF344" i="7"/>
  <c r="DG344" i="7"/>
  <c r="DH344" i="7"/>
  <c r="DI344" i="7"/>
  <c r="DJ344" i="7"/>
  <c r="DK344" i="7"/>
  <c r="DL344" i="7"/>
  <c r="DM344" i="7"/>
  <c r="CP345" i="7"/>
  <c r="CQ345" i="7"/>
  <c r="CR345" i="7"/>
  <c r="DN345" i="7" s="1"/>
  <c r="CS345" i="7"/>
  <c r="CT345" i="7"/>
  <c r="CU345" i="7"/>
  <c r="CV345" i="7"/>
  <c r="CW345" i="7"/>
  <c r="CX345" i="7"/>
  <c r="CY345" i="7"/>
  <c r="CZ345" i="7"/>
  <c r="DA345" i="7"/>
  <c r="DB345" i="7"/>
  <c r="DC345" i="7"/>
  <c r="DD345" i="7"/>
  <c r="DE345" i="7"/>
  <c r="DF345" i="7"/>
  <c r="DG345" i="7"/>
  <c r="DH345" i="7"/>
  <c r="DI345" i="7"/>
  <c r="DJ345" i="7"/>
  <c r="DK345" i="7"/>
  <c r="DL345" i="7"/>
  <c r="DM345" i="7"/>
  <c r="CP346" i="7"/>
  <c r="CQ346" i="7"/>
  <c r="DN346" i="7" s="1"/>
  <c r="CR346" i="7"/>
  <c r="CS346" i="7"/>
  <c r="CT346" i="7"/>
  <c r="CU346" i="7"/>
  <c r="CV346" i="7"/>
  <c r="CW346" i="7"/>
  <c r="CX346" i="7"/>
  <c r="CY346" i="7"/>
  <c r="CZ346" i="7"/>
  <c r="DA346" i="7"/>
  <c r="DB346" i="7"/>
  <c r="DC346" i="7"/>
  <c r="DD346" i="7"/>
  <c r="DE346" i="7"/>
  <c r="DF346" i="7"/>
  <c r="DG346" i="7"/>
  <c r="DH346" i="7"/>
  <c r="DI346" i="7"/>
  <c r="DJ346" i="7"/>
  <c r="DK346" i="7"/>
  <c r="DL346" i="7"/>
  <c r="DM346" i="7"/>
  <c r="CP347" i="7"/>
  <c r="CQ347" i="7"/>
  <c r="CR347" i="7"/>
  <c r="CS347" i="7"/>
  <c r="CT347" i="7"/>
  <c r="CU347" i="7"/>
  <c r="CV347" i="7"/>
  <c r="CW347" i="7"/>
  <c r="CX347" i="7"/>
  <c r="CY347" i="7"/>
  <c r="CZ347" i="7"/>
  <c r="DA347" i="7"/>
  <c r="DB347" i="7"/>
  <c r="DC347" i="7"/>
  <c r="DD347" i="7"/>
  <c r="DE347" i="7"/>
  <c r="DF347" i="7"/>
  <c r="DG347" i="7"/>
  <c r="DH347" i="7"/>
  <c r="DI347" i="7"/>
  <c r="DJ347" i="7"/>
  <c r="DK347" i="7"/>
  <c r="DL347" i="7"/>
  <c r="DM347" i="7"/>
  <c r="DN347" i="7"/>
  <c r="CP348" i="7"/>
  <c r="CQ348" i="7"/>
  <c r="CR348" i="7"/>
  <c r="CS348" i="7"/>
  <c r="CT348" i="7"/>
  <c r="CU348" i="7"/>
  <c r="DN348" i="7" s="1"/>
  <c r="CV348" i="7"/>
  <c r="CW348" i="7"/>
  <c r="CX348" i="7"/>
  <c r="CY348" i="7"/>
  <c r="CZ348" i="7"/>
  <c r="DA348" i="7"/>
  <c r="DB348" i="7"/>
  <c r="DC348" i="7"/>
  <c r="DD348" i="7"/>
  <c r="DE348" i="7"/>
  <c r="DF348" i="7"/>
  <c r="DG348" i="7"/>
  <c r="DH348" i="7"/>
  <c r="DI348" i="7"/>
  <c r="DJ348" i="7"/>
  <c r="DK348" i="7"/>
  <c r="DL348" i="7"/>
  <c r="DM348" i="7"/>
  <c r="CP349" i="7"/>
  <c r="CQ349" i="7"/>
  <c r="DN349" i="7" s="1"/>
  <c r="CR349" i="7"/>
  <c r="CS349" i="7"/>
  <c r="CT349" i="7"/>
  <c r="CU349" i="7"/>
  <c r="CV349" i="7"/>
  <c r="CW349" i="7"/>
  <c r="CX349" i="7"/>
  <c r="CY349" i="7"/>
  <c r="CZ349" i="7"/>
  <c r="DA349" i="7"/>
  <c r="DB349" i="7"/>
  <c r="DC349" i="7"/>
  <c r="DD349" i="7"/>
  <c r="DE349" i="7"/>
  <c r="DF349" i="7"/>
  <c r="DG349" i="7"/>
  <c r="DH349" i="7"/>
  <c r="DI349" i="7"/>
  <c r="DJ349" i="7"/>
  <c r="DK349" i="7"/>
  <c r="DL349" i="7"/>
  <c r="DM349" i="7"/>
  <c r="CP350" i="7"/>
  <c r="CQ350" i="7"/>
  <c r="CR350" i="7"/>
  <c r="DN350" i="7" s="1"/>
  <c r="CS350" i="7"/>
  <c r="CT350" i="7"/>
  <c r="CU350" i="7"/>
  <c r="CV350" i="7"/>
  <c r="CW350" i="7"/>
  <c r="CX350" i="7"/>
  <c r="CY350" i="7"/>
  <c r="CZ350" i="7"/>
  <c r="DA350" i="7"/>
  <c r="DB350" i="7"/>
  <c r="DC350" i="7"/>
  <c r="DD350" i="7"/>
  <c r="DE350" i="7"/>
  <c r="DF350" i="7"/>
  <c r="DG350" i="7"/>
  <c r="DH350" i="7"/>
  <c r="DI350" i="7"/>
  <c r="DJ350" i="7"/>
  <c r="DK350" i="7"/>
  <c r="DL350" i="7"/>
  <c r="DM350" i="7"/>
  <c r="CP351" i="7"/>
  <c r="CQ351" i="7"/>
  <c r="DN351" i="7" s="1"/>
  <c r="CR351" i="7"/>
  <c r="CS351" i="7"/>
  <c r="CT351" i="7"/>
  <c r="CU351" i="7"/>
  <c r="CV351" i="7"/>
  <c r="CW351" i="7"/>
  <c r="CX351" i="7"/>
  <c r="CY351" i="7"/>
  <c r="CZ351" i="7"/>
  <c r="DA351" i="7"/>
  <c r="DB351" i="7"/>
  <c r="DC351" i="7"/>
  <c r="DD351" i="7"/>
  <c r="DE351" i="7"/>
  <c r="DF351" i="7"/>
  <c r="DG351" i="7"/>
  <c r="DH351" i="7"/>
  <c r="DI351" i="7"/>
  <c r="DJ351" i="7"/>
  <c r="DK351" i="7"/>
  <c r="DL351" i="7"/>
  <c r="DM351" i="7"/>
  <c r="CP352" i="7"/>
  <c r="CQ352" i="7"/>
  <c r="DN352" i="7" s="1"/>
  <c r="CR352" i="7"/>
  <c r="CS352" i="7"/>
  <c r="CT352" i="7"/>
  <c r="CU352" i="7"/>
  <c r="CV352" i="7"/>
  <c r="CW352" i="7"/>
  <c r="CX352" i="7"/>
  <c r="CY352" i="7"/>
  <c r="CZ352" i="7"/>
  <c r="DA352" i="7"/>
  <c r="DB352" i="7"/>
  <c r="DC352" i="7"/>
  <c r="DD352" i="7"/>
  <c r="DE352" i="7"/>
  <c r="DF352" i="7"/>
  <c r="DG352" i="7"/>
  <c r="DH352" i="7"/>
  <c r="DI352" i="7"/>
  <c r="DJ352" i="7"/>
  <c r="DK352" i="7"/>
  <c r="DL352" i="7"/>
  <c r="DM352" i="7"/>
  <c r="CP353" i="7"/>
  <c r="CQ353" i="7"/>
  <c r="CR353" i="7"/>
  <c r="DN353" i="7" s="1"/>
  <c r="CS353" i="7"/>
  <c r="CT353" i="7"/>
  <c r="CU353" i="7"/>
  <c r="CV353" i="7"/>
  <c r="CW353" i="7"/>
  <c r="CX353" i="7"/>
  <c r="CY353" i="7"/>
  <c r="CZ353" i="7"/>
  <c r="DA353" i="7"/>
  <c r="DB353" i="7"/>
  <c r="DC353" i="7"/>
  <c r="DD353" i="7"/>
  <c r="DE353" i="7"/>
  <c r="DF353" i="7"/>
  <c r="DG353" i="7"/>
  <c r="DH353" i="7"/>
  <c r="DI353" i="7"/>
  <c r="DJ353" i="7"/>
  <c r="DK353" i="7"/>
  <c r="DL353" i="7"/>
  <c r="DM353" i="7"/>
  <c r="CP354" i="7"/>
  <c r="CQ354" i="7"/>
  <c r="DN354" i="7" s="1"/>
  <c r="CR354" i="7"/>
  <c r="CS354" i="7"/>
  <c r="CT354" i="7"/>
  <c r="CU354" i="7"/>
  <c r="CV354" i="7"/>
  <c r="CW354" i="7"/>
  <c r="CX354" i="7"/>
  <c r="CY354" i="7"/>
  <c r="CZ354" i="7"/>
  <c r="DA354" i="7"/>
  <c r="DB354" i="7"/>
  <c r="DC354" i="7"/>
  <c r="DD354" i="7"/>
  <c r="DE354" i="7"/>
  <c r="DF354" i="7"/>
  <c r="DG354" i="7"/>
  <c r="DH354" i="7"/>
  <c r="DI354" i="7"/>
  <c r="DJ354" i="7"/>
  <c r="DK354" i="7"/>
  <c r="DL354" i="7"/>
  <c r="DM354" i="7"/>
  <c r="CP355" i="7"/>
  <c r="CQ355" i="7"/>
  <c r="CR355" i="7"/>
  <c r="CS355" i="7"/>
  <c r="CT355" i="7"/>
  <c r="CU355" i="7"/>
  <c r="CV355" i="7"/>
  <c r="CW355" i="7"/>
  <c r="CX355" i="7"/>
  <c r="DN355" i="7" s="1"/>
  <c r="CY355" i="7"/>
  <c r="CZ355" i="7"/>
  <c r="DA355" i="7"/>
  <c r="DB355" i="7"/>
  <c r="DC355" i="7"/>
  <c r="DD355" i="7"/>
  <c r="DE355" i="7"/>
  <c r="DF355" i="7"/>
  <c r="DG355" i="7"/>
  <c r="DH355" i="7"/>
  <c r="DI355" i="7"/>
  <c r="DJ355" i="7"/>
  <c r="DK355" i="7"/>
  <c r="DL355" i="7"/>
  <c r="DM355" i="7"/>
  <c r="CP356" i="7"/>
  <c r="CQ356" i="7"/>
  <c r="CR356" i="7"/>
  <c r="CS356" i="7"/>
  <c r="CT356" i="7"/>
  <c r="CU356" i="7"/>
  <c r="DN356" i="7" s="1"/>
  <c r="CV356" i="7"/>
  <c r="CW356" i="7"/>
  <c r="CX356" i="7"/>
  <c r="CY356" i="7"/>
  <c r="CZ356" i="7"/>
  <c r="DA356" i="7"/>
  <c r="DB356" i="7"/>
  <c r="DC356" i="7"/>
  <c r="DD356" i="7"/>
  <c r="DE356" i="7"/>
  <c r="DF356" i="7"/>
  <c r="DG356" i="7"/>
  <c r="DH356" i="7"/>
  <c r="DI356" i="7"/>
  <c r="DJ356" i="7"/>
  <c r="DK356" i="7"/>
  <c r="DL356" i="7"/>
  <c r="DM356" i="7"/>
  <c r="CP357" i="7"/>
  <c r="CQ357" i="7"/>
  <c r="DN357" i="7" s="1"/>
  <c r="CR357" i="7"/>
  <c r="CS357" i="7"/>
  <c r="CT357" i="7"/>
  <c r="CU357" i="7"/>
  <c r="CV357" i="7"/>
  <c r="CW357" i="7"/>
  <c r="CX357" i="7"/>
  <c r="CY357" i="7"/>
  <c r="CZ357" i="7"/>
  <c r="DA357" i="7"/>
  <c r="DB357" i="7"/>
  <c r="DC357" i="7"/>
  <c r="DD357" i="7"/>
  <c r="DE357" i="7"/>
  <c r="DF357" i="7"/>
  <c r="DG357" i="7"/>
  <c r="DH357" i="7"/>
  <c r="DI357" i="7"/>
  <c r="DJ357" i="7"/>
  <c r="DK357" i="7"/>
  <c r="DL357" i="7"/>
  <c r="DM357" i="7"/>
  <c r="CP358" i="7"/>
  <c r="CQ358" i="7"/>
  <c r="CR358" i="7"/>
  <c r="DN358" i="7" s="1"/>
  <c r="CS358" i="7"/>
  <c r="CT358" i="7"/>
  <c r="CU358" i="7"/>
  <c r="CV358" i="7"/>
  <c r="CW358" i="7"/>
  <c r="CX358" i="7"/>
  <c r="CY358" i="7"/>
  <c r="CZ358" i="7"/>
  <c r="DA358" i="7"/>
  <c r="DB358" i="7"/>
  <c r="DC358" i="7"/>
  <c r="DD358" i="7"/>
  <c r="DE358" i="7"/>
  <c r="DF358" i="7"/>
  <c r="DG358" i="7"/>
  <c r="DH358" i="7"/>
  <c r="DI358" i="7"/>
  <c r="DJ358" i="7"/>
  <c r="DK358" i="7"/>
  <c r="DL358" i="7"/>
  <c r="DM358" i="7"/>
  <c r="CP359" i="7"/>
  <c r="CQ359" i="7"/>
  <c r="DN359" i="7" s="1"/>
  <c r="CR359" i="7"/>
  <c r="CS359" i="7"/>
  <c r="CT359" i="7"/>
  <c r="CU359" i="7"/>
  <c r="CV359" i="7"/>
  <c r="CW359" i="7"/>
  <c r="CX359" i="7"/>
  <c r="CY359" i="7"/>
  <c r="CZ359" i="7"/>
  <c r="DA359" i="7"/>
  <c r="DB359" i="7"/>
  <c r="DC359" i="7"/>
  <c r="DD359" i="7"/>
  <c r="DE359" i="7"/>
  <c r="DF359" i="7"/>
  <c r="DG359" i="7"/>
  <c r="DH359" i="7"/>
  <c r="DI359" i="7"/>
  <c r="DJ359" i="7"/>
  <c r="DK359" i="7"/>
  <c r="DL359" i="7"/>
  <c r="DM359" i="7"/>
  <c r="CP360" i="7"/>
  <c r="CQ360" i="7"/>
  <c r="DN360" i="7" s="1"/>
  <c r="CR360" i="7"/>
  <c r="CS360" i="7"/>
  <c r="CT360" i="7"/>
  <c r="CU360" i="7"/>
  <c r="CV360" i="7"/>
  <c r="CW360" i="7"/>
  <c r="CX360" i="7"/>
  <c r="CY360" i="7"/>
  <c r="CZ360" i="7"/>
  <c r="DA360" i="7"/>
  <c r="DB360" i="7"/>
  <c r="DC360" i="7"/>
  <c r="DD360" i="7"/>
  <c r="DE360" i="7"/>
  <c r="DF360" i="7"/>
  <c r="DG360" i="7"/>
  <c r="DH360" i="7"/>
  <c r="DI360" i="7"/>
  <c r="DJ360" i="7"/>
  <c r="DK360" i="7"/>
  <c r="DL360" i="7"/>
  <c r="DM360" i="7"/>
  <c r="CP361" i="7"/>
  <c r="CQ361" i="7"/>
  <c r="CR361" i="7"/>
  <c r="DN361" i="7" s="1"/>
  <c r="CS361" i="7"/>
  <c r="CT361" i="7"/>
  <c r="CU361" i="7"/>
  <c r="CV361" i="7"/>
  <c r="CW361" i="7"/>
  <c r="CX361" i="7"/>
  <c r="CY361" i="7"/>
  <c r="CZ361" i="7"/>
  <c r="DA361" i="7"/>
  <c r="DB361" i="7"/>
  <c r="DC361" i="7"/>
  <c r="DD361" i="7"/>
  <c r="DE361" i="7"/>
  <c r="DF361" i="7"/>
  <c r="DG361" i="7"/>
  <c r="DH361" i="7"/>
  <c r="DI361" i="7"/>
  <c r="DJ361" i="7"/>
  <c r="DK361" i="7"/>
  <c r="DL361" i="7"/>
  <c r="DM361" i="7"/>
  <c r="CP362" i="7"/>
  <c r="CQ362" i="7"/>
  <c r="DN362" i="7" s="1"/>
  <c r="CR362" i="7"/>
  <c r="CS362" i="7"/>
  <c r="CT362" i="7"/>
  <c r="CU362" i="7"/>
  <c r="CV362" i="7"/>
  <c r="CW362" i="7"/>
  <c r="CX362" i="7"/>
  <c r="CY362" i="7"/>
  <c r="CZ362" i="7"/>
  <c r="DA362" i="7"/>
  <c r="DB362" i="7"/>
  <c r="DC362" i="7"/>
  <c r="DD362" i="7"/>
  <c r="DE362" i="7"/>
  <c r="DF362" i="7"/>
  <c r="DG362" i="7"/>
  <c r="DH362" i="7"/>
  <c r="DI362" i="7"/>
  <c r="DJ362" i="7"/>
  <c r="DK362" i="7"/>
  <c r="DL362" i="7"/>
  <c r="DM362" i="7"/>
  <c r="CP363" i="7"/>
  <c r="DN363" i="7" s="1"/>
  <c r="CQ363" i="7"/>
  <c r="CR363" i="7"/>
  <c r="CS363" i="7"/>
  <c r="CT363" i="7"/>
  <c r="CU363" i="7"/>
  <c r="CV363" i="7"/>
  <c r="CW363" i="7"/>
  <c r="CX363" i="7"/>
  <c r="CY363" i="7"/>
  <c r="CZ363" i="7"/>
  <c r="DA363" i="7"/>
  <c r="DB363" i="7"/>
  <c r="DC363" i="7"/>
  <c r="DD363" i="7"/>
  <c r="DE363" i="7"/>
  <c r="DF363" i="7"/>
  <c r="DG363" i="7"/>
  <c r="DH363" i="7"/>
  <c r="DI363" i="7"/>
  <c r="DJ363" i="7"/>
  <c r="DK363" i="7"/>
  <c r="DL363" i="7"/>
  <c r="DM363" i="7"/>
  <c r="CP364" i="7"/>
  <c r="CQ364" i="7"/>
  <c r="CR364" i="7"/>
  <c r="CS364" i="7"/>
  <c r="CT364" i="7"/>
  <c r="CU364" i="7"/>
  <c r="DN364" i="7" s="1"/>
  <c r="CV364" i="7"/>
  <c r="CW364" i="7"/>
  <c r="CX364" i="7"/>
  <c r="CY364" i="7"/>
  <c r="CZ364" i="7"/>
  <c r="DA364" i="7"/>
  <c r="DB364" i="7"/>
  <c r="DC364" i="7"/>
  <c r="DD364" i="7"/>
  <c r="DE364" i="7"/>
  <c r="DF364" i="7"/>
  <c r="DG364" i="7"/>
  <c r="DH364" i="7"/>
  <c r="DI364" i="7"/>
  <c r="DJ364" i="7"/>
  <c r="DK364" i="7"/>
  <c r="DL364" i="7"/>
  <c r="DM364" i="7"/>
  <c r="CP365" i="7"/>
  <c r="CQ365" i="7"/>
  <c r="DN365" i="7" s="1"/>
  <c r="CR365" i="7"/>
  <c r="CS365" i="7"/>
  <c r="CT365" i="7"/>
  <c r="CU365" i="7"/>
  <c r="CV365" i="7"/>
  <c r="CW365" i="7"/>
  <c r="CX365" i="7"/>
  <c r="CY365" i="7"/>
  <c r="CZ365" i="7"/>
  <c r="DA365" i="7"/>
  <c r="DB365" i="7"/>
  <c r="DC365" i="7"/>
  <c r="DD365" i="7"/>
  <c r="DE365" i="7"/>
  <c r="DF365" i="7"/>
  <c r="DG365" i="7"/>
  <c r="DH365" i="7"/>
  <c r="DI365" i="7"/>
  <c r="DJ365" i="7"/>
  <c r="DK365" i="7"/>
  <c r="DL365" i="7"/>
  <c r="DM365" i="7"/>
  <c r="CP368" i="7"/>
  <c r="CQ368" i="7"/>
  <c r="DN368" i="7" s="1"/>
  <c r="CR368" i="7"/>
  <c r="CS368" i="7"/>
  <c r="CT368" i="7"/>
  <c r="CU368" i="7"/>
  <c r="CV368" i="7"/>
  <c r="CW368" i="7"/>
  <c r="CX368" i="7"/>
  <c r="CY368" i="7"/>
  <c r="CZ368" i="7"/>
  <c r="DA368" i="7"/>
  <c r="DB368" i="7"/>
  <c r="DC368" i="7"/>
  <c r="DD368" i="7"/>
  <c r="DE368" i="7"/>
  <c r="DF368" i="7"/>
  <c r="DG368" i="7"/>
  <c r="DH368" i="7"/>
  <c r="DI368" i="7"/>
  <c r="DJ368" i="7"/>
  <c r="DK368" i="7"/>
  <c r="DL368" i="7"/>
  <c r="DM368" i="7"/>
  <c r="CP369" i="7"/>
  <c r="CQ369" i="7"/>
  <c r="CR369" i="7"/>
  <c r="DN369" i="7" s="1"/>
  <c r="CS369" i="7"/>
  <c r="CT369" i="7"/>
  <c r="CU369" i="7"/>
  <c r="CV369" i="7"/>
  <c r="CW369" i="7"/>
  <c r="CX369" i="7"/>
  <c r="CY369" i="7"/>
  <c r="CZ369" i="7"/>
  <c r="DA369" i="7"/>
  <c r="DB369" i="7"/>
  <c r="DC369" i="7"/>
  <c r="DD369" i="7"/>
  <c r="DE369" i="7"/>
  <c r="DF369" i="7"/>
  <c r="DG369" i="7"/>
  <c r="DH369" i="7"/>
  <c r="DI369" i="7"/>
  <c r="DJ369" i="7"/>
  <c r="DK369" i="7"/>
  <c r="DL369" i="7"/>
  <c r="DM369" i="7"/>
  <c r="CP370" i="7"/>
  <c r="CQ370" i="7"/>
  <c r="DN370" i="7" s="1"/>
  <c r="CR370" i="7"/>
  <c r="CS370" i="7"/>
  <c r="CT370" i="7"/>
  <c r="CU370" i="7"/>
  <c r="CV370" i="7"/>
  <c r="CW370" i="7"/>
  <c r="CX370" i="7"/>
  <c r="CY370" i="7"/>
  <c r="CZ370" i="7"/>
  <c r="DA370" i="7"/>
  <c r="DB370" i="7"/>
  <c r="DC370" i="7"/>
  <c r="DD370" i="7"/>
  <c r="DE370" i="7"/>
  <c r="DF370" i="7"/>
  <c r="DG370" i="7"/>
  <c r="DH370" i="7"/>
  <c r="DI370" i="7"/>
  <c r="DJ370" i="7"/>
  <c r="DK370" i="7"/>
  <c r="DL370" i="7"/>
  <c r="DM370" i="7"/>
  <c r="CP371" i="7"/>
  <c r="CQ371" i="7"/>
  <c r="CR371" i="7"/>
  <c r="CS371" i="7"/>
  <c r="CT371" i="7"/>
  <c r="CU371" i="7"/>
  <c r="CV371" i="7"/>
  <c r="CW371" i="7"/>
  <c r="CX371" i="7"/>
  <c r="CY371" i="7"/>
  <c r="CZ371" i="7"/>
  <c r="DA371" i="7"/>
  <c r="DB371" i="7"/>
  <c r="DC371" i="7"/>
  <c r="DD371" i="7"/>
  <c r="DE371" i="7"/>
  <c r="DF371" i="7"/>
  <c r="DG371" i="7"/>
  <c r="DH371" i="7"/>
  <c r="DI371" i="7"/>
  <c r="DJ371" i="7"/>
  <c r="DK371" i="7"/>
  <c r="DL371" i="7"/>
  <c r="DM371" i="7"/>
  <c r="DN371" i="7"/>
  <c r="CP372" i="7"/>
  <c r="CQ372" i="7"/>
  <c r="CR372" i="7"/>
  <c r="CS372" i="7"/>
  <c r="CT372" i="7"/>
  <c r="CU372" i="7"/>
  <c r="DN372" i="7" s="1"/>
  <c r="CV372" i="7"/>
  <c r="CW372" i="7"/>
  <c r="CX372" i="7"/>
  <c r="CY372" i="7"/>
  <c r="CZ372" i="7"/>
  <c r="DA372" i="7"/>
  <c r="DB372" i="7"/>
  <c r="DC372" i="7"/>
  <c r="DD372" i="7"/>
  <c r="DE372" i="7"/>
  <c r="DF372" i="7"/>
  <c r="DG372" i="7"/>
  <c r="DH372" i="7"/>
  <c r="DI372" i="7"/>
  <c r="DJ372" i="7"/>
  <c r="DK372" i="7"/>
  <c r="DL372" i="7"/>
  <c r="DM372" i="7"/>
  <c r="CP373" i="7"/>
  <c r="CQ373" i="7"/>
  <c r="DN373" i="7" s="1"/>
  <c r="CR373" i="7"/>
  <c r="CS373" i="7"/>
  <c r="CT373" i="7"/>
  <c r="CU373" i="7"/>
  <c r="CV373" i="7"/>
  <c r="CW373" i="7"/>
  <c r="CX373" i="7"/>
  <c r="CY373" i="7"/>
  <c r="CZ373" i="7"/>
  <c r="DA373" i="7"/>
  <c r="DB373" i="7"/>
  <c r="DC373" i="7"/>
  <c r="DD373" i="7"/>
  <c r="DE373" i="7"/>
  <c r="DF373" i="7"/>
  <c r="DG373" i="7"/>
  <c r="DH373" i="7"/>
  <c r="DI373" i="7"/>
  <c r="DJ373" i="7"/>
  <c r="DK373" i="7"/>
  <c r="DL373" i="7"/>
  <c r="DM373" i="7"/>
  <c r="CP374" i="7"/>
  <c r="CQ374" i="7"/>
  <c r="CR374" i="7"/>
  <c r="DN374" i="7" s="1"/>
  <c r="CS374" i="7"/>
  <c r="CT374" i="7"/>
  <c r="CU374" i="7"/>
  <c r="CV374" i="7"/>
  <c r="CW374" i="7"/>
  <c r="CX374" i="7"/>
  <c r="CY374" i="7"/>
  <c r="CZ374" i="7"/>
  <c r="DA374" i="7"/>
  <c r="DB374" i="7"/>
  <c r="DC374" i="7"/>
  <c r="DD374" i="7"/>
  <c r="DE374" i="7"/>
  <c r="DF374" i="7"/>
  <c r="DG374" i="7"/>
  <c r="DH374" i="7"/>
  <c r="DI374" i="7"/>
  <c r="DJ374" i="7"/>
  <c r="DK374" i="7"/>
  <c r="DL374" i="7"/>
  <c r="DM374" i="7"/>
  <c r="CP375" i="7"/>
  <c r="CQ375" i="7"/>
  <c r="DN375" i="7" s="1"/>
  <c r="CR375" i="7"/>
  <c r="CS375" i="7"/>
  <c r="CT375" i="7"/>
  <c r="CU375" i="7"/>
  <c r="CV375" i="7"/>
  <c r="CW375" i="7"/>
  <c r="CX375" i="7"/>
  <c r="CY375" i="7"/>
  <c r="CZ375" i="7"/>
  <c r="DA375" i="7"/>
  <c r="DB375" i="7"/>
  <c r="DC375" i="7"/>
  <c r="DD375" i="7"/>
  <c r="DE375" i="7"/>
  <c r="DF375" i="7"/>
  <c r="DG375" i="7"/>
  <c r="DH375" i="7"/>
  <c r="DI375" i="7"/>
  <c r="DJ375" i="7"/>
  <c r="DK375" i="7"/>
  <c r="DL375" i="7"/>
  <c r="DM375" i="7"/>
  <c r="CP376" i="7"/>
  <c r="CQ376" i="7"/>
  <c r="DN376" i="7" s="1"/>
  <c r="CR376" i="7"/>
  <c r="CS376" i="7"/>
  <c r="CT376" i="7"/>
  <c r="CU376" i="7"/>
  <c r="CV376" i="7"/>
  <c r="CW376" i="7"/>
  <c r="CX376" i="7"/>
  <c r="CY376" i="7"/>
  <c r="CZ376" i="7"/>
  <c r="DA376" i="7"/>
  <c r="DB376" i="7"/>
  <c r="DC376" i="7"/>
  <c r="DD376" i="7"/>
  <c r="DE376" i="7"/>
  <c r="DF376" i="7"/>
  <c r="DG376" i="7"/>
  <c r="DH376" i="7"/>
  <c r="DI376" i="7"/>
  <c r="DJ376" i="7"/>
  <c r="DK376" i="7"/>
  <c r="DL376" i="7"/>
  <c r="DM376" i="7"/>
  <c r="CP377" i="7"/>
  <c r="CQ377" i="7"/>
  <c r="CR377" i="7"/>
  <c r="DN377" i="7" s="1"/>
  <c r="CS377" i="7"/>
  <c r="CT377" i="7"/>
  <c r="CU377" i="7"/>
  <c r="CV377" i="7"/>
  <c r="CW377" i="7"/>
  <c r="CX377" i="7"/>
  <c r="CY377" i="7"/>
  <c r="CZ377" i="7"/>
  <c r="DA377" i="7"/>
  <c r="DB377" i="7"/>
  <c r="DC377" i="7"/>
  <c r="DD377" i="7"/>
  <c r="DE377" i="7"/>
  <c r="DF377" i="7"/>
  <c r="DG377" i="7"/>
  <c r="DH377" i="7"/>
  <c r="DI377" i="7"/>
  <c r="DJ377" i="7"/>
  <c r="DK377" i="7"/>
  <c r="DL377" i="7"/>
  <c r="DM377" i="7"/>
  <c r="CP378" i="7"/>
  <c r="CQ378" i="7"/>
  <c r="DN378" i="7" s="1"/>
  <c r="CR378" i="7"/>
  <c r="CS378" i="7"/>
  <c r="CT378" i="7"/>
  <c r="CU378" i="7"/>
  <c r="CV378" i="7"/>
  <c r="CW378" i="7"/>
  <c r="CX378" i="7"/>
  <c r="CY378" i="7"/>
  <c r="CZ378" i="7"/>
  <c r="DA378" i="7"/>
  <c r="DB378" i="7"/>
  <c r="DC378" i="7"/>
  <c r="DD378" i="7"/>
  <c r="DE378" i="7"/>
  <c r="DF378" i="7"/>
  <c r="DG378" i="7"/>
  <c r="DH378" i="7"/>
  <c r="DI378" i="7"/>
  <c r="DJ378" i="7"/>
  <c r="DK378" i="7"/>
  <c r="DL378" i="7"/>
  <c r="DM378" i="7"/>
  <c r="CP379" i="7"/>
  <c r="DN379" i="7" s="1"/>
  <c r="CQ379" i="7"/>
  <c r="CR379" i="7"/>
  <c r="CS379" i="7"/>
  <c r="CT379" i="7"/>
  <c r="CU379" i="7"/>
  <c r="CV379" i="7"/>
  <c r="CW379" i="7"/>
  <c r="CX379" i="7"/>
  <c r="CY379" i="7"/>
  <c r="CZ379" i="7"/>
  <c r="DA379" i="7"/>
  <c r="DB379" i="7"/>
  <c r="DC379" i="7"/>
  <c r="DD379" i="7"/>
  <c r="DE379" i="7"/>
  <c r="DF379" i="7"/>
  <c r="DG379" i="7"/>
  <c r="DH379" i="7"/>
  <c r="DI379" i="7"/>
  <c r="DJ379" i="7"/>
  <c r="DK379" i="7"/>
  <c r="DL379" i="7"/>
  <c r="DM379" i="7"/>
  <c r="CP380" i="7"/>
  <c r="CQ380" i="7"/>
  <c r="CR380" i="7"/>
  <c r="CS380" i="7"/>
  <c r="CT380" i="7"/>
  <c r="CU380" i="7"/>
  <c r="DN380" i="7" s="1"/>
  <c r="CV380" i="7"/>
  <c r="CW380" i="7"/>
  <c r="CX380" i="7"/>
  <c r="CY380" i="7"/>
  <c r="CZ380" i="7"/>
  <c r="DA380" i="7"/>
  <c r="DB380" i="7"/>
  <c r="DC380" i="7"/>
  <c r="DD380" i="7"/>
  <c r="DE380" i="7"/>
  <c r="DF380" i="7"/>
  <c r="DG380" i="7"/>
  <c r="DH380" i="7"/>
  <c r="DI380" i="7"/>
  <c r="DJ380" i="7"/>
  <c r="DK380" i="7"/>
  <c r="DL380" i="7"/>
  <c r="DM380" i="7"/>
  <c r="CP381" i="7"/>
  <c r="CQ381" i="7"/>
  <c r="DN381" i="7" s="1"/>
  <c r="CR381" i="7"/>
  <c r="CS381" i="7"/>
  <c r="CT381" i="7"/>
  <c r="CU381" i="7"/>
  <c r="CV381" i="7"/>
  <c r="CW381" i="7"/>
  <c r="CX381" i="7"/>
  <c r="CY381" i="7"/>
  <c r="CZ381" i="7"/>
  <c r="DA381" i="7"/>
  <c r="DB381" i="7"/>
  <c r="DC381" i="7"/>
  <c r="DD381" i="7"/>
  <c r="DE381" i="7"/>
  <c r="DF381" i="7"/>
  <c r="DG381" i="7"/>
  <c r="DH381" i="7"/>
  <c r="DI381" i="7"/>
  <c r="DJ381" i="7"/>
  <c r="DK381" i="7"/>
  <c r="DL381" i="7"/>
  <c r="DM381" i="7"/>
  <c r="CP382" i="7"/>
  <c r="CQ382" i="7"/>
  <c r="CR382" i="7"/>
  <c r="DN382" i="7" s="1"/>
  <c r="CS382" i="7"/>
  <c r="CT382" i="7"/>
  <c r="CU382" i="7"/>
  <c r="CV382" i="7"/>
  <c r="CW382" i="7"/>
  <c r="CX382" i="7"/>
  <c r="CY382" i="7"/>
  <c r="CZ382" i="7"/>
  <c r="DA382" i="7"/>
  <c r="DB382" i="7"/>
  <c r="DC382" i="7"/>
  <c r="DD382" i="7"/>
  <c r="DE382" i="7"/>
  <c r="DF382" i="7"/>
  <c r="DG382" i="7"/>
  <c r="DH382" i="7"/>
  <c r="DI382" i="7"/>
  <c r="DJ382" i="7"/>
  <c r="DK382" i="7"/>
  <c r="DL382" i="7"/>
  <c r="DM382" i="7"/>
  <c r="CP383" i="7"/>
  <c r="CQ383" i="7"/>
  <c r="DN383" i="7" s="1"/>
  <c r="CR383" i="7"/>
  <c r="CS383" i="7"/>
  <c r="CT383" i="7"/>
  <c r="CU383" i="7"/>
  <c r="CV383" i="7"/>
  <c r="CW383" i="7"/>
  <c r="CX383" i="7"/>
  <c r="CY383" i="7"/>
  <c r="CZ383" i="7"/>
  <c r="DA383" i="7"/>
  <c r="DB383" i="7"/>
  <c r="DC383" i="7"/>
  <c r="DD383" i="7"/>
  <c r="DE383" i="7"/>
  <c r="DF383" i="7"/>
  <c r="DG383" i="7"/>
  <c r="DH383" i="7"/>
  <c r="DI383" i="7"/>
  <c r="DJ383" i="7"/>
  <c r="DK383" i="7"/>
  <c r="DL383" i="7"/>
  <c r="DM383" i="7"/>
  <c r="CP384" i="7"/>
  <c r="CQ384" i="7"/>
  <c r="DN384" i="7" s="1"/>
  <c r="CR384" i="7"/>
  <c r="CS384" i="7"/>
  <c r="CT384" i="7"/>
  <c r="CU384" i="7"/>
  <c r="CV384" i="7"/>
  <c r="CW384" i="7"/>
  <c r="CX384" i="7"/>
  <c r="CY384" i="7"/>
  <c r="CZ384" i="7"/>
  <c r="DA384" i="7"/>
  <c r="DB384" i="7"/>
  <c r="DC384" i="7"/>
  <c r="DD384" i="7"/>
  <c r="DE384" i="7"/>
  <c r="DF384" i="7"/>
  <c r="DG384" i="7"/>
  <c r="DH384" i="7"/>
  <c r="DI384" i="7"/>
  <c r="DJ384" i="7"/>
  <c r="DK384" i="7"/>
  <c r="DL384" i="7"/>
  <c r="DM384" i="7"/>
  <c r="CP385" i="7"/>
  <c r="CQ385" i="7"/>
  <c r="CR385" i="7"/>
  <c r="DN385" i="7" s="1"/>
  <c r="CS385" i="7"/>
  <c r="CT385" i="7"/>
  <c r="CU385" i="7"/>
  <c r="CV385" i="7"/>
  <c r="CW385" i="7"/>
  <c r="CX385" i="7"/>
  <c r="CY385" i="7"/>
  <c r="CZ385" i="7"/>
  <c r="DA385" i="7"/>
  <c r="DB385" i="7"/>
  <c r="DC385" i="7"/>
  <c r="DD385" i="7"/>
  <c r="DE385" i="7"/>
  <c r="DF385" i="7"/>
  <c r="DG385" i="7"/>
  <c r="DH385" i="7"/>
  <c r="DI385" i="7"/>
  <c r="DJ385" i="7"/>
  <c r="DK385" i="7"/>
  <c r="DL385" i="7"/>
  <c r="DM385" i="7"/>
  <c r="CP386" i="7"/>
  <c r="CQ386" i="7"/>
  <c r="DN386" i="7" s="1"/>
  <c r="CR386" i="7"/>
  <c r="CS386" i="7"/>
  <c r="CT386" i="7"/>
  <c r="CU386" i="7"/>
  <c r="CV386" i="7"/>
  <c r="CW386" i="7"/>
  <c r="CX386" i="7"/>
  <c r="CY386" i="7"/>
  <c r="CZ386" i="7"/>
  <c r="DA386" i="7"/>
  <c r="DB386" i="7"/>
  <c r="DC386" i="7"/>
  <c r="DD386" i="7"/>
  <c r="DE386" i="7"/>
  <c r="DF386" i="7"/>
  <c r="DG386" i="7"/>
  <c r="DH386" i="7"/>
  <c r="DI386" i="7"/>
  <c r="DJ386" i="7"/>
  <c r="DK386" i="7"/>
  <c r="DL386" i="7"/>
  <c r="DM386" i="7"/>
  <c r="CP387" i="7"/>
  <c r="DN387" i="7" s="1"/>
  <c r="CQ387" i="7"/>
  <c r="CR387" i="7"/>
  <c r="CS387" i="7"/>
  <c r="CT387" i="7"/>
  <c r="CU387" i="7"/>
  <c r="CV387" i="7"/>
  <c r="CW387" i="7"/>
  <c r="CX387" i="7"/>
  <c r="CY387" i="7"/>
  <c r="CZ387" i="7"/>
  <c r="DA387" i="7"/>
  <c r="DB387" i="7"/>
  <c r="DC387" i="7"/>
  <c r="DD387" i="7"/>
  <c r="DE387" i="7"/>
  <c r="DF387" i="7"/>
  <c r="DG387" i="7"/>
  <c r="DH387" i="7"/>
  <c r="DI387" i="7"/>
  <c r="DJ387" i="7"/>
  <c r="DK387" i="7"/>
  <c r="DL387" i="7"/>
  <c r="DM387" i="7"/>
  <c r="CP388" i="7"/>
  <c r="CQ388" i="7"/>
  <c r="CR388" i="7"/>
  <c r="CS388" i="7"/>
  <c r="CT388" i="7"/>
  <c r="CU388" i="7"/>
  <c r="DN388" i="7" s="1"/>
  <c r="CV388" i="7"/>
  <c r="CW388" i="7"/>
  <c r="CX388" i="7"/>
  <c r="CY388" i="7"/>
  <c r="CZ388" i="7"/>
  <c r="DA388" i="7"/>
  <c r="DB388" i="7"/>
  <c r="DC388" i="7"/>
  <c r="DD388" i="7"/>
  <c r="DE388" i="7"/>
  <c r="DF388" i="7"/>
  <c r="DG388" i="7"/>
  <c r="DH388" i="7"/>
  <c r="DI388" i="7"/>
  <c r="DJ388" i="7"/>
  <c r="DK388" i="7"/>
  <c r="DL388" i="7"/>
  <c r="DM388" i="7"/>
  <c r="CP389" i="7"/>
  <c r="CQ389" i="7"/>
  <c r="DN389" i="7" s="1"/>
  <c r="CR389" i="7"/>
  <c r="CS389" i="7"/>
  <c r="CT389" i="7"/>
  <c r="CU389" i="7"/>
  <c r="CV389" i="7"/>
  <c r="CW389" i="7"/>
  <c r="CX389" i="7"/>
  <c r="CY389" i="7"/>
  <c r="CZ389" i="7"/>
  <c r="DA389" i="7"/>
  <c r="DB389" i="7"/>
  <c r="DC389" i="7"/>
  <c r="DD389" i="7"/>
  <c r="DE389" i="7"/>
  <c r="DF389" i="7"/>
  <c r="DG389" i="7"/>
  <c r="DH389" i="7"/>
  <c r="DI389" i="7"/>
  <c r="DJ389" i="7"/>
  <c r="DK389" i="7"/>
  <c r="DL389" i="7"/>
  <c r="DM389" i="7"/>
  <c r="CP390" i="7"/>
  <c r="CQ390" i="7"/>
  <c r="CR390" i="7"/>
  <c r="DN390" i="7" s="1"/>
  <c r="CS390" i="7"/>
  <c r="CT390" i="7"/>
  <c r="CU390" i="7"/>
  <c r="CV390" i="7"/>
  <c r="CW390" i="7"/>
  <c r="CX390" i="7"/>
  <c r="CY390" i="7"/>
  <c r="CZ390" i="7"/>
  <c r="DA390" i="7"/>
  <c r="DB390" i="7"/>
  <c r="DC390" i="7"/>
  <c r="DD390" i="7"/>
  <c r="DE390" i="7"/>
  <c r="DF390" i="7"/>
  <c r="DG390" i="7"/>
  <c r="DH390" i="7"/>
  <c r="DI390" i="7"/>
  <c r="DJ390" i="7"/>
  <c r="DK390" i="7"/>
  <c r="DL390" i="7"/>
  <c r="DM390" i="7"/>
  <c r="CP391" i="7"/>
  <c r="CQ391" i="7"/>
  <c r="DN391" i="7" s="1"/>
  <c r="CR391" i="7"/>
  <c r="CS391" i="7"/>
  <c r="CT391" i="7"/>
  <c r="CU391" i="7"/>
  <c r="CV391" i="7"/>
  <c r="CW391" i="7"/>
  <c r="CX391" i="7"/>
  <c r="CY391" i="7"/>
  <c r="CZ391" i="7"/>
  <c r="DA391" i="7"/>
  <c r="DB391" i="7"/>
  <c r="DC391" i="7"/>
  <c r="DD391" i="7"/>
  <c r="DE391" i="7"/>
  <c r="DF391" i="7"/>
  <c r="DG391" i="7"/>
  <c r="DH391" i="7"/>
  <c r="DI391" i="7"/>
  <c r="DJ391" i="7"/>
  <c r="DK391" i="7"/>
  <c r="DL391" i="7"/>
  <c r="DM391" i="7"/>
  <c r="CP394" i="7"/>
  <c r="CQ394" i="7"/>
  <c r="DN394" i="7" s="1"/>
  <c r="CR394" i="7"/>
  <c r="CS394" i="7"/>
  <c r="CT394" i="7"/>
  <c r="CU394" i="7"/>
  <c r="CV394" i="7"/>
  <c r="CW394" i="7"/>
  <c r="CX394" i="7"/>
  <c r="CY394" i="7"/>
  <c r="CZ394" i="7"/>
  <c r="DA394" i="7"/>
  <c r="DB394" i="7"/>
  <c r="DC394" i="7"/>
  <c r="DD394" i="7"/>
  <c r="DE394" i="7"/>
  <c r="DF394" i="7"/>
  <c r="DG394" i="7"/>
  <c r="DH394" i="7"/>
  <c r="DI394" i="7"/>
  <c r="DJ394" i="7"/>
  <c r="DK394" i="7"/>
  <c r="DL394" i="7"/>
  <c r="DM394" i="7"/>
  <c r="CP395" i="7"/>
  <c r="DN395" i="7" s="1"/>
  <c r="CQ395" i="7"/>
  <c r="CR395" i="7"/>
  <c r="CS395" i="7"/>
  <c r="CT395" i="7"/>
  <c r="CU395" i="7"/>
  <c r="CV395" i="7"/>
  <c r="CW395" i="7"/>
  <c r="CX395" i="7"/>
  <c r="CY395" i="7"/>
  <c r="CZ395" i="7"/>
  <c r="DA395" i="7"/>
  <c r="DB395" i="7"/>
  <c r="DC395" i="7"/>
  <c r="DD395" i="7"/>
  <c r="DE395" i="7"/>
  <c r="DF395" i="7"/>
  <c r="DG395" i="7"/>
  <c r="DH395" i="7"/>
  <c r="DI395" i="7"/>
  <c r="DJ395" i="7"/>
  <c r="DK395" i="7"/>
  <c r="DL395" i="7"/>
  <c r="DM395" i="7"/>
  <c r="CP396" i="7"/>
  <c r="CQ396" i="7"/>
  <c r="CR396" i="7"/>
  <c r="CS396" i="7"/>
  <c r="CT396" i="7"/>
  <c r="CU396" i="7"/>
  <c r="DN396" i="7" s="1"/>
  <c r="CV396" i="7"/>
  <c r="CW396" i="7"/>
  <c r="CX396" i="7"/>
  <c r="CY396" i="7"/>
  <c r="CZ396" i="7"/>
  <c r="DA396" i="7"/>
  <c r="DB396" i="7"/>
  <c r="DC396" i="7"/>
  <c r="DD396" i="7"/>
  <c r="DE396" i="7"/>
  <c r="DF396" i="7"/>
  <c r="DG396" i="7"/>
  <c r="DH396" i="7"/>
  <c r="DI396" i="7"/>
  <c r="DJ396" i="7"/>
  <c r="DK396" i="7"/>
  <c r="DL396" i="7"/>
  <c r="DM396" i="7"/>
  <c r="CP397" i="7"/>
  <c r="CQ397" i="7"/>
  <c r="DN397" i="7" s="1"/>
  <c r="CR397" i="7"/>
  <c r="CS397" i="7"/>
  <c r="CT397" i="7"/>
  <c r="CU397" i="7"/>
  <c r="CV397" i="7"/>
  <c r="CW397" i="7"/>
  <c r="CX397" i="7"/>
  <c r="CY397" i="7"/>
  <c r="CZ397" i="7"/>
  <c r="DA397" i="7"/>
  <c r="DB397" i="7"/>
  <c r="DC397" i="7"/>
  <c r="DD397" i="7"/>
  <c r="DE397" i="7"/>
  <c r="DF397" i="7"/>
  <c r="DG397" i="7"/>
  <c r="DH397" i="7"/>
  <c r="DI397" i="7"/>
  <c r="DJ397" i="7"/>
  <c r="DK397" i="7"/>
  <c r="DL397" i="7"/>
  <c r="DM397" i="7"/>
  <c r="CP398" i="7"/>
  <c r="CQ398" i="7"/>
  <c r="CR398" i="7"/>
  <c r="DN398" i="7" s="1"/>
  <c r="CS398" i="7"/>
  <c r="CT398" i="7"/>
  <c r="CU398" i="7"/>
  <c r="CV398" i="7"/>
  <c r="CW398" i="7"/>
  <c r="CX398" i="7"/>
  <c r="CY398" i="7"/>
  <c r="CZ398" i="7"/>
  <c r="DA398" i="7"/>
  <c r="DB398" i="7"/>
  <c r="DC398" i="7"/>
  <c r="DD398" i="7"/>
  <c r="DE398" i="7"/>
  <c r="DF398" i="7"/>
  <c r="DG398" i="7"/>
  <c r="DH398" i="7"/>
  <c r="DI398" i="7"/>
  <c r="DJ398" i="7"/>
  <c r="DK398" i="7"/>
  <c r="DL398" i="7"/>
  <c r="DM398" i="7"/>
  <c r="CP399" i="7"/>
  <c r="CQ399" i="7"/>
  <c r="DN399" i="7" s="1"/>
  <c r="CR399" i="7"/>
  <c r="CS399" i="7"/>
  <c r="CT399" i="7"/>
  <c r="CU399" i="7"/>
  <c r="CV399" i="7"/>
  <c r="CW399" i="7"/>
  <c r="CX399" i="7"/>
  <c r="CY399" i="7"/>
  <c r="CZ399" i="7"/>
  <c r="DA399" i="7"/>
  <c r="DB399" i="7"/>
  <c r="DC399" i="7"/>
  <c r="DD399" i="7"/>
  <c r="DE399" i="7"/>
  <c r="DF399" i="7"/>
  <c r="DG399" i="7"/>
  <c r="DH399" i="7"/>
  <c r="DI399" i="7"/>
  <c r="DJ399" i="7"/>
  <c r="DK399" i="7"/>
  <c r="DL399" i="7"/>
  <c r="DM399" i="7"/>
  <c r="CP400" i="7"/>
  <c r="CQ400" i="7"/>
  <c r="DN400" i="7" s="1"/>
  <c r="CR400" i="7"/>
  <c r="CS400" i="7"/>
  <c r="CT400" i="7"/>
  <c r="CU400" i="7"/>
  <c r="CV400" i="7"/>
  <c r="CW400" i="7"/>
  <c r="CX400" i="7"/>
  <c r="CY400" i="7"/>
  <c r="CZ400" i="7"/>
  <c r="DA400" i="7"/>
  <c r="DB400" i="7"/>
  <c r="DC400" i="7"/>
  <c r="DD400" i="7"/>
  <c r="DE400" i="7"/>
  <c r="DF400" i="7"/>
  <c r="DG400" i="7"/>
  <c r="DH400" i="7"/>
  <c r="DI400" i="7"/>
  <c r="DJ400" i="7"/>
  <c r="DK400" i="7"/>
  <c r="DL400" i="7"/>
  <c r="DM400" i="7"/>
  <c r="CP401" i="7"/>
  <c r="CQ401" i="7"/>
  <c r="CR401" i="7"/>
  <c r="DN401" i="7" s="1"/>
  <c r="CS401" i="7"/>
  <c r="CT401" i="7"/>
  <c r="CU401" i="7"/>
  <c r="CV401" i="7"/>
  <c r="CW401" i="7"/>
  <c r="CX401" i="7"/>
  <c r="CY401" i="7"/>
  <c r="CZ401" i="7"/>
  <c r="DA401" i="7"/>
  <c r="DB401" i="7"/>
  <c r="DC401" i="7"/>
  <c r="DD401" i="7"/>
  <c r="DE401" i="7"/>
  <c r="DF401" i="7"/>
  <c r="DG401" i="7"/>
  <c r="DH401" i="7"/>
  <c r="DI401" i="7"/>
  <c r="DJ401" i="7"/>
  <c r="DK401" i="7"/>
  <c r="DL401" i="7"/>
  <c r="DM401" i="7"/>
  <c r="CP402" i="7"/>
  <c r="CQ402" i="7"/>
  <c r="DN402" i="7" s="1"/>
  <c r="CR402" i="7"/>
  <c r="CS402" i="7"/>
  <c r="CT402" i="7"/>
  <c r="CU402" i="7"/>
  <c r="CV402" i="7"/>
  <c r="CW402" i="7"/>
  <c r="CX402" i="7"/>
  <c r="CY402" i="7"/>
  <c r="CZ402" i="7"/>
  <c r="DA402" i="7"/>
  <c r="DB402" i="7"/>
  <c r="DC402" i="7"/>
  <c r="DD402" i="7"/>
  <c r="DE402" i="7"/>
  <c r="DF402" i="7"/>
  <c r="DG402" i="7"/>
  <c r="DH402" i="7"/>
  <c r="DI402" i="7"/>
  <c r="DJ402" i="7"/>
  <c r="DK402" i="7"/>
  <c r="DL402" i="7"/>
  <c r="DM402" i="7"/>
  <c r="CP403" i="7"/>
  <c r="CQ403" i="7"/>
  <c r="CR403" i="7"/>
  <c r="CS403" i="7"/>
  <c r="CT403" i="7"/>
  <c r="CU403" i="7"/>
  <c r="CV403" i="7"/>
  <c r="CW403" i="7"/>
  <c r="CX403" i="7"/>
  <c r="CY403" i="7"/>
  <c r="CZ403" i="7"/>
  <c r="DA403" i="7"/>
  <c r="DB403" i="7"/>
  <c r="DC403" i="7"/>
  <c r="DD403" i="7"/>
  <c r="DE403" i="7"/>
  <c r="DF403" i="7"/>
  <c r="DN403" i="7" s="1"/>
  <c r="DG403" i="7"/>
  <c r="DH403" i="7"/>
  <c r="DI403" i="7"/>
  <c r="DJ403" i="7"/>
  <c r="DK403" i="7"/>
  <c r="DL403" i="7"/>
  <c r="DM403" i="7"/>
  <c r="CP404" i="7"/>
  <c r="CQ404" i="7"/>
  <c r="CR404" i="7"/>
  <c r="CS404" i="7"/>
  <c r="CT404" i="7"/>
  <c r="CU404" i="7"/>
  <c r="DN404" i="7" s="1"/>
  <c r="CV404" i="7"/>
  <c r="CW404" i="7"/>
  <c r="CX404" i="7"/>
  <c r="CY404" i="7"/>
  <c r="CZ404" i="7"/>
  <c r="DA404" i="7"/>
  <c r="DB404" i="7"/>
  <c r="DC404" i="7"/>
  <c r="DD404" i="7"/>
  <c r="DE404" i="7"/>
  <c r="DF404" i="7"/>
  <c r="DG404" i="7"/>
  <c r="DH404" i="7"/>
  <c r="DI404" i="7"/>
  <c r="DJ404" i="7"/>
  <c r="DK404" i="7"/>
  <c r="DL404" i="7"/>
  <c r="DM404" i="7"/>
  <c r="CP405" i="7"/>
  <c r="CQ405" i="7"/>
  <c r="DN405" i="7" s="1"/>
  <c r="CR405" i="7"/>
  <c r="CS405" i="7"/>
  <c r="CT405" i="7"/>
  <c r="CU405" i="7"/>
  <c r="CV405" i="7"/>
  <c r="CW405" i="7"/>
  <c r="CX405" i="7"/>
  <c r="CY405" i="7"/>
  <c r="CZ405" i="7"/>
  <c r="DA405" i="7"/>
  <c r="DB405" i="7"/>
  <c r="DC405" i="7"/>
  <c r="DD405" i="7"/>
  <c r="DE405" i="7"/>
  <c r="DF405" i="7"/>
  <c r="DG405" i="7"/>
  <c r="DH405" i="7"/>
  <c r="DI405" i="7"/>
  <c r="DJ405" i="7"/>
  <c r="DK405" i="7"/>
  <c r="DL405" i="7"/>
  <c r="DM405" i="7"/>
  <c r="CP406" i="7"/>
  <c r="CQ406" i="7"/>
  <c r="CR406" i="7"/>
  <c r="DN406" i="7" s="1"/>
  <c r="CS406" i="7"/>
  <c r="CT406" i="7"/>
  <c r="CU406" i="7"/>
  <c r="CV406" i="7"/>
  <c r="CW406" i="7"/>
  <c r="CX406" i="7"/>
  <c r="CY406" i="7"/>
  <c r="CZ406" i="7"/>
  <c r="DA406" i="7"/>
  <c r="DB406" i="7"/>
  <c r="DC406" i="7"/>
  <c r="DD406" i="7"/>
  <c r="DE406" i="7"/>
  <c r="DF406" i="7"/>
  <c r="DG406" i="7"/>
  <c r="DH406" i="7"/>
  <c r="DI406" i="7"/>
  <c r="DJ406" i="7"/>
  <c r="DK406" i="7"/>
  <c r="DL406" i="7"/>
  <c r="DM406" i="7"/>
  <c r="CP407" i="7"/>
  <c r="CQ407" i="7"/>
  <c r="DN407" i="7" s="1"/>
  <c r="CR407" i="7"/>
  <c r="CS407" i="7"/>
  <c r="CT407" i="7"/>
  <c r="CU407" i="7"/>
  <c r="CV407" i="7"/>
  <c r="CW407" i="7"/>
  <c r="CX407" i="7"/>
  <c r="CY407" i="7"/>
  <c r="CZ407" i="7"/>
  <c r="DA407" i="7"/>
  <c r="DB407" i="7"/>
  <c r="DC407" i="7"/>
  <c r="DD407" i="7"/>
  <c r="DE407" i="7"/>
  <c r="DF407" i="7"/>
  <c r="DG407" i="7"/>
  <c r="DH407" i="7"/>
  <c r="DI407" i="7"/>
  <c r="DJ407" i="7"/>
  <c r="DK407" i="7"/>
  <c r="DL407" i="7"/>
  <c r="DM407" i="7"/>
  <c r="CP408" i="7"/>
  <c r="CQ408" i="7"/>
  <c r="DN408" i="7" s="1"/>
  <c r="CR408" i="7"/>
  <c r="CS408" i="7"/>
  <c r="CT408" i="7"/>
  <c r="CU408" i="7"/>
  <c r="CV408" i="7"/>
  <c r="CW408" i="7"/>
  <c r="CX408" i="7"/>
  <c r="CY408" i="7"/>
  <c r="CZ408" i="7"/>
  <c r="DA408" i="7"/>
  <c r="DB408" i="7"/>
  <c r="DC408" i="7"/>
  <c r="DD408" i="7"/>
  <c r="DE408" i="7"/>
  <c r="DF408" i="7"/>
  <c r="DG408" i="7"/>
  <c r="DH408" i="7"/>
  <c r="DI408" i="7"/>
  <c r="DJ408" i="7"/>
  <c r="DK408" i="7"/>
  <c r="DL408" i="7"/>
  <c r="DM408" i="7"/>
  <c r="CP409" i="7"/>
  <c r="CQ409" i="7"/>
  <c r="CR409" i="7"/>
  <c r="DN409" i="7" s="1"/>
  <c r="CS409" i="7"/>
  <c r="CT409" i="7"/>
  <c r="CU409" i="7"/>
  <c r="CV409" i="7"/>
  <c r="CW409" i="7"/>
  <c r="CX409" i="7"/>
  <c r="CY409" i="7"/>
  <c r="CZ409" i="7"/>
  <c r="DA409" i="7"/>
  <c r="DB409" i="7"/>
  <c r="DC409" i="7"/>
  <c r="DD409" i="7"/>
  <c r="DE409" i="7"/>
  <c r="DF409" i="7"/>
  <c r="DG409" i="7"/>
  <c r="DH409" i="7"/>
  <c r="DI409" i="7"/>
  <c r="DJ409" i="7"/>
  <c r="DK409" i="7"/>
  <c r="DL409" i="7"/>
  <c r="DM409" i="7"/>
  <c r="CP410" i="7"/>
  <c r="CQ410" i="7"/>
  <c r="DN410" i="7" s="1"/>
  <c r="CR410" i="7"/>
  <c r="CS410" i="7"/>
  <c r="CT410" i="7"/>
  <c r="CU410" i="7"/>
  <c r="CV410" i="7"/>
  <c r="CW410" i="7"/>
  <c r="CX410" i="7"/>
  <c r="CY410" i="7"/>
  <c r="CZ410" i="7"/>
  <c r="DA410" i="7"/>
  <c r="DB410" i="7"/>
  <c r="DC410" i="7"/>
  <c r="DD410" i="7"/>
  <c r="DE410" i="7"/>
  <c r="DF410" i="7"/>
  <c r="DG410" i="7"/>
  <c r="DH410" i="7"/>
  <c r="DI410" i="7"/>
  <c r="DJ410" i="7"/>
  <c r="DK410" i="7"/>
  <c r="DL410" i="7"/>
  <c r="DM410" i="7"/>
  <c r="CP411" i="7"/>
  <c r="CQ411" i="7"/>
  <c r="CR411" i="7"/>
  <c r="CS411" i="7"/>
  <c r="CT411" i="7"/>
  <c r="CU411" i="7"/>
  <c r="CV411" i="7"/>
  <c r="CW411" i="7"/>
  <c r="CX411" i="7"/>
  <c r="CY411" i="7"/>
  <c r="CZ411" i="7"/>
  <c r="DA411" i="7"/>
  <c r="DB411" i="7"/>
  <c r="DC411" i="7"/>
  <c r="DD411" i="7"/>
  <c r="DE411" i="7"/>
  <c r="DF411" i="7"/>
  <c r="DG411" i="7"/>
  <c r="DH411" i="7"/>
  <c r="DI411" i="7"/>
  <c r="DJ411" i="7"/>
  <c r="DK411" i="7"/>
  <c r="DL411" i="7"/>
  <c r="DM411" i="7"/>
  <c r="DN411" i="7"/>
  <c r="CP412" i="7"/>
  <c r="CQ412" i="7"/>
  <c r="CR412" i="7"/>
  <c r="CS412" i="7"/>
  <c r="CT412" i="7"/>
  <c r="CU412" i="7"/>
  <c r="CV412" i="7"/>
  <c r="CW412" i="7"/>
  <c r="DN412" i="7" s="1"/>
  <c r="CX412" i="7"/>
  <c r="CY412" i="7"/>
  <c r="CZ412" i="7"/>
  <c r="DA412" i="7"/>
  <c r="DB412" i="7"/>
  <c r="DC412" i="7"/>
  <c r="DD412" i="7"/>
  <c r="DE412" i="7"/>
  <c r="DF412" i="7"/>
  <c r="DG412" i="7"/>
  <c r="DH412" i="7"/>
  <c r="DI412" i="7"/>
  <c r="DJ412" i="7"/>
  <c r="DK412" i="7"/>
  <c r="DL412" i="7"/>
  <c r="DM412" i="7"/>
  <c r="CP413" i="7"/>
  <c r="CQ413" i="7"/>
  <c r="DN413" i="7" s="1"/>
  <c r="CR413" i="7"/>
  <c r="CS413" i="7"/>
  <c r="CT413" i="7"/>
  <c r="CU413" i="7"/>
  <c r="CV413" i="7"/>
  <c r="CW413" i="7"/>
  <c r="CX413" i="7"/>
  <c r="CY413" i="7"/>
  <c r="CZ413" i="7"/>
  <c r="DA413" i="7"/>
  <c r="DB413" i="7"/>
  <c r="DC413" i="7"/>
  <c r="DD413" i="7"/>
  <c r="DE413" i="7"/>
  <c r="DF413" i="7"/>
  <c r="DG413" i="7"/>
  <c r="DH413" i="7"/>
  <c r="DI413" i="7"/>
  <c r="DJ413" i="7"/>
  <c r="DK413" i="7"/>
  <c r="DL413" i="7"/>
  <c r="DM413" i="7"/>
  <c r="CP414" i="7"/>
  <c r="CQ414" i="7"/>
  <c r="CR414" i="7"/>
  <c r="DN414" i="7" s="1"/>
  <c r="CS414" i="7"/>
  <c r="CT414" i="7"/>
  <c r="CU414" i="7"/>
  <c r="CV414" i="7"/>
  <c r="CW414" i="7"/>
  <c r="CX414" i="7"/>
  <c r="CY414" i="7"/>
  <c r="CZ414" i="7"/>
  <c r="DA414" i="7"/>
  <c r="DB414" i="7"/>
  <c r="DC414" i="7"/>
  <c r="DD414" i="7"/>
  <c r="DE414" i="7"/>
  <c r="DF414" i="7"/>
  <c r="DG414" i="7"/>
  <c r="DH414" i="7"/>
  <c r="DI414" i="7"/>
  <c r="DJ414" i="7"/>
  <c r="DK414" i="7"/>
  <c r="DL414" i="7"/>
  <c r="DM414" i="7"/>
  <c r="CP415" i="7"/>
  <c r="CQ415" i="7"/>
  <c r="DN415" i="7" s="1"/>
  <c r="CR415" i="7"/>
  <c r="CS415" i="7"/>
  <c r="CT415" i="7"/>
  <c r="CU415" i="7"/>
  <c r="CV415" i="7"/>
  <c r="CW415" i="7"/>
  <c r="CX415" i="7"/>
  <c r="CY415" i="7"/>
  <c r="CZ415" i="7"/>
  <c r="DA415" i="7"/>
  <c r="DB415" i="7"/>
  <c r="DC415" i="7"/>
  <c r="DD415" i="7"/>
  <c r="DE415" i="7"/>
  <c r="DF415" i="7"/>
  <c r="DG415" i="7"/>
  <c r="DH415" i="7"/>
  <c r="DI415" i="7"/>
  <c r="DJ415" i="7"/>
  <c r="DK415" i="7"/>
  <c r="DL415" i="7"/>
  <c r="DM415" i="7"/>
  <c r="CP416" i="7"/>
  <c r="CQ416" i="7"/>
  <c r="DN416" i="7" s="1"/>
  <c r="CR416" i="7"/>
  <c r="CS416" i="7"/>
  <c r="CT416" i="7"/>
  <c r="CU416" i="7"/>
  <c r="CV416" i="7"/>
  <c r="CW416" i="7"/>
  <c r="CX416" i="7"/>
  <c r="CY416" i="7"/>
  <c r="CZ416" i="7"/>
  <c r="DA416" i="7"/>
  <c r="DB416" i="7"/>
  <c r="DC416" i="7"/>
  <c r="DD416" i="7"/>
  <c r="DE416" i="7"/>
  <c r="DF416" i="7"/>
  <c r="DG416" i="7"/>
  <c r="DH416" i="7"/>
  <c r="DI416" i="7"/>
  <c r="DJ416" i="7"/>
  <c r="DK416" i="7"/>
  <c r="DL416" i="7"/>
  <c r="DM416" i="7"/>
  <c r="CP417" i="7"/>
  <c r="CQ417" i="7"/>
  <c r="CR417" i="7"/>
  <c r="DN417" i="7" s="1"/>
  <c r="CS417" i="7"/>
  <c r="CT417" i="7"/>
  <c r="CU417" i="7"/>
  <c r="CV417" i="7"/>
  <c r="CW417" i="7"/>
  <c r="CX417" i="7"/>
  <c r="CY417" i="7"/>
  <c r="CZ417" i="7"/>
  <c r="DA417" i="7"/>
  <c r="DB417" i="7"/>
  <c r="DC417" i="7"/>
  <c r="DD417" i="7"/>
  <c r="DE417" i="7"/>
  <c r="DF417" i="7"/>
  <c r="DG417" i="7"/>
  <c r="DH417" i="7"/>
  <c r="DI417" i="7"/>
  <c r="DJ417" i="7"/>
  <c r="DK417" i="7"/>
  <c r="DL417" i="7"/>
  <c r="DM417" i="7"/>
  <c r="CP420" i="7"/>
  <c r="CQ420" i="7"/>
  <c r="CR420" i="7"/>
  <c r="CS420" i="7"/>
  <c r="CT420" i="7"/>
  <c r="CU420" i="7"/>
  <c r="CV420" i="7"/>
  <c r="CW420" i="7"/>
  <c r="DN420" i="7" s="1"/>
  <c r="CX420" i="7"/>
  <c r="CY420" i="7"/>
  <c r="CZ420" i="7"/>
  <c r="DA420" i="7"/>
  <c r="DB420" i="7"/>
  <c r="DC420" i="7"/>
  <c r="DD420" i="7"/>
  <c r="DE420" i="7"/>
  <c r="DF420" i="7"/>
  <c r="DG420" i="7"/>
  <c r="DH420" i="7"/>
  <c r="DI420" i="7"/>
  <c r="DJ420" i="7"/>
  <c r="DK420" i="7"/>
  <c r="DL420" i="7"/>
  <c r="DM420" i="7"/>
  <c r="CP421" i="7"/>
  <c r="CQ421" i="7"/>
  <c r="DN421" i="7" s="1"/>
  <c r="CR421" i="7"/>
  <c r="CS421" i="7"/>
  <c r="CT421" i="7"/>
  <c r="CU421" i="7"/>
  <c r="CV421" i="7"/>
  <c r="CW421" i="7"/>
  <c r="CX421" i="7"/>
  <c r="CY421" i="7"/>
  <c r="CZ421" i="7"/>
  <c r="DA421" i="7"/>
  <c r="DB421" i="7"/>
  <c r="DC421" i="7"/>
  <c r="DD421" i="7"/>
  <c r="DE421" i="7"/>
  <c r="DF421" i="7"/>
  <c r="DG421" i="7"/>
  <c r="DH421" i="7"/>
  <c r="DI421" i="7"/>
  <c r="DJ421" i="7"/>
  <c r="DK421" i="7"/>
  <c r="DL421" i="7"/>
  <c r="DM421" i="7"/>
  <c r="CP422" i="7"/>
  <c r="CQ422" i="7"/>
  <c r="CR422" i="7"/>
  <c r="DN422" i="7" s="1"/>
  <c r="CS422" i="7"/>
  <c r="CT422" i="7"/>
  <c r="CU422" i="7"/>
  <c r="CV422" i="7"/>
  <c r="CW422" i="7"/>
  <c r="CX422" i="7"/>
  <c r="CY422" i="7"/>
  <c r="CZ422" i="7"/>
  <c r="DA422" i="7"/>
  <c r="DB422" i="7"/>
  <c r="DC422" i="7"/>
  <c r="DD422" i="7"/>
  <c r="DE422" i="7"/>
  <c r="DF422" i="7"/>
  <c r="DG422" i="7"/>
  <c r="DH422" i="7"/>
  <c r="DI422" i="7"/>
  <c r="DJ422" i="7"/>
  <c r="DK422" i="7"/>
  <c r="DL422" i="7"/>
  <c r="DM422" i="7"/>
  <c r="CP423" i="7"/>
  <c r="CQ423" i="7"/>
  <c r="DN423" i="7" s="1"/>
  <c r="CR423" i="7"/>
  <c r="CS423" i="7"/>
  <c r="CT423" i="7"/>
  <c r="CU423" i="7"/>
  <c r="CV423" i="7"/>
  <c r="CW423" i="7"/>
  <c r="CX423" i="7"/>
  <c r="CY423" i="7"/>
  <c r="CZ423" i="7"/>
  <c r="DA423" i="7"/>
  <c r="DB423" i="7"/>
  <c r="DC423" i="7"/>
  <c r="DD423" i="7"/>
  <c r="DE423" i="7"/>
  <c r="DF423" i="7"/>
  <c r="DG423" i="7"/>
  <c r="DH423" i="7"/>
  <c r="DI423" i="7"/>
  <c r="DJ423" i="7"/>
  <c r="DK423" i="7"/>
  <c r="DL423" i="7"/>
  <c r="DM423" i="7"/>
  <c r="CP424" i="7"/>
  <c r="CQ424" i="7"/>
  <c r="DN424" i="7" s="1"/>
  <c r="CR424" i="7"/>
  <c r="CS424" i="7"/>
  <c r="CT424" i="7"/>
  <c r="CU424" i="7"/>
  <c r="CV424" i="7"/>
  <c r="CW424" i="7"/>
  <c r="CX424" i="7"/>
  <c r="CY424" i="7"/>
  <c r="CZ424" i="7"/>
  <c r="DA424" i="7"/>
  <c r="DB424" i="7"/>
  <c r="DC424" i="7"/>
  <c r="DD424" i="7"/>
  <c r="DE424" i="7"/>
  <c r="DF424" i="7"/>
  <c r="DG424" i="7"/>
  <c r="DH424" i="7"/>
  <c r="DI424" i="7"/>
  <c r="DJ424" i="7"/>
  <c r="DK424" i="7"/>
  <c r="DL424" i="7"/>
  <c r="DM424" i="7"/>
  <c r="CP425" i="7"/>
  <c r="CQ425" i="7"/>
  <c r="CR425" i="7"/>
  <c r="DN425" i="7" s="1"/>
  <c r="CS425" i="7"/>
  <c r="CT425" i="7"/>
  <c r="CU425" i="7"/>
  <c r="CV425" i="7"/>
  <c r="CW425" i="7"/>
  <c r="CX425" i="7"/>
  <c r="CY425" i="7"/>
  <c r="CZ425" i="7"/>
  <c r="DA425" i="7"/>
  <c r="DB425" i="7"/>
  <c r="DC425" i="7"/>
  <c r="DD425" i="7"/>
  <c r="DE425" i="7"/>
  <c r="DF425" i="7"/>
  <c r="DG425" i="7"/>
  <c r="DH425" i="7"/>
  <c r="DI425" i="7"/>
  <c r="DJ425" i="7"/>
  <c r="DK425" i="7"/>
  <c r="DL425" i="7"/>
  <c r="DM425" i="7"/>
  <c r="CP426" i="7"/>
  <c r="CQ426" i="7"/>
  <c r="DN426" i="7" s="1"/>
  <c r="CR426" i="7"/>
  <c r="CS426" i="7"/>
  <c r="CT426" i="7"/>
  <c r="CU426" i="7"/>
  <c r="CV426" i="7"/>
  <c r="CW426" i="7"/>
  <c r="CX426" i="7"/>
  <c r="CY426" i="7"/>
  <c r="CZ426" i="7"/>
  <c r="DA426" i="7"/>
  <c r="DB426" i="7"/>
  <c r="DC426" i="7"/>
  <c r="DD426" i="7"/>
  <c r="DE426" i="7"/>
  <c r="DF426" i="7"/>
  <c r="DG426" i="7"/>
  <c r="DH426" i="7"/>
  <c r="DI426" i="7"/>
  <c r="DJ426" i="7"/>
  <c r="DK426" i="7"/>
  <c r="DL426" i="7"/>
  <c r="DM426" i="7"/>
  <c r="CP427" i="7"/>
  <c r="DN427" i="7" s="1"/>
  <c r="CQ427" i="7"/>
  <c r="CR427" i="7"/>
  <c r="CS427" i="7"/>
  <c r="CT427" i="7"/>
  <c r="CU427" i="7"/>
  <c r="CV427" i="7"/>
  <c r="CW427" i="7"/>
  <c r="CX427" i="7"/>
  <c r="CY427" i="7"/>
  <c r="CZ427" i="7"/>
  <c r="DA427" i="7"/>
  <c r="DB427" i="7"/>
  <c r="DC427" i="7"/>
  <c r="DD427" i="7"/>
  <c r="DE427" i="7"/>
  <c r="DF427" i="7"/>
  <c r="DG427" i="7"/>
  <c r="DH427" i="7"/>
  <c r="DI427" i="7"/>
  <c r="DJ427" i="7"/>
  <c r="DK427" i="7"/>
  <c r="DL427" i="7"/>
  <c r="DM427" i="7"/>
  <c r="CP428" i="7"/>
  <c r="CQ428" i="7"/>
  <c r="CR428" i="7"/>
  <c r="CS428" i="7"/>
  <c r="CT428" i="7"/>
  <c r="CU428" i="7"/>
  <c r="CV428" i="7"/>
  <c r="CW428" i="7"/>
  <c r="DN428" i="7" s="1"/>
  <c r="CX428" i="7"/>
  <c r="CY428" i="7"/>
  <c r="CZ428" i="7"/>
  <c r="DA428" i="7"/>
  <c r="DB428" i="7"/>
  <c r="DC428" i="7"/>
  <c r="DD428" i="7"/>
  <c r="DE428" i="7"/>
  <c r="DF428" i="7"/>
  <c r="DG428" i="7"/>
  <c r="DH428" i="7"/>
  <c r="DI428" i="7"/>
  <c r="DJ428" i="7"/>
  <c r="DK428" i="7"/>
  <c r="DL428" i="7"/>
  <c r="DM428" i="7"/>
  <c r="CP429" i="7"/>
  <c r="CQ429" i="7"/>
  <c r="DN429" i="7" s="1"/>
  <c r="CR429" i="7"/>
  <c r="CS429" i="7"/>
  <c r="CT429" i="7"/>
  <c r="CU429" i="7"/>
  <c r="CV429" i="7"/>
  <c r="CW429" i="7"/>
  <c r="CX429" i="7"/>
  <c r="CY429" i="7"/>
  <c r="CZ429" i="7"/>
  <c r="DA429" i="7"/>
  <c r="DB429" i="7"/>
  <c r="DC429" i="7"/>
  <c r="DD429" i="7"/>
  <c r="DE429" i="7"/>
  <c r="DF429" i="7"/>
  <c r="DG429" i="7"/>
  <c r="DH429" i="7"/>
  <c r="DI429" i="7"/>
  <c r="DJ429" i="7"/>
  <c r="DK429" i="7"/>
  <c r="DL429" i="7"/>
  <c r="DM429" i="7"/>
  <c r="CP430" i="7"/>
  <c r="CQ430" i="7"/>
  <c r="CR430" i="7"/>
  <c r="DN430" i="7" s="1"/>
  <c r="CS430" i="7"/>
  <c r="CT430" i="7"/>
  <c r="CU430" i="7"/>
  <c r="CV430" i="7"/>
  <c r="CW430" i="7"/>
  <c r="CX430" i="7"/>
  <c r="CY430" i="7"/>
  <c r="CZ430" i="7"/>
  <c r="DA430" i="7"/>
  <c r="DB430" i="7"/>
  <c r="DC430" i="7"/>
  <c r="DD430" i="7"/>
  <c r="DE430" i="7"/>
  <c r="DF430" i="7"/>
  <c r="DG430" i="7"/>
  <c r="DH430" i="7"/>
  <c r="DI430" i="7"/>
  <c r="DJ430" i="7"/>
  <c r="DK430" i="7"/>
  <c r="DL430" i="7"/>
  <c r="DM430" i="7"/>
  <c r="CP431" i="7"/>
  <c r="CQ431" i="7"/>
  <c r="DN431" i="7" s="1"/>
  <c r="CR431" i="7"/>
  <c r="CS431" i="7"/>
  <c r="CT431" i="7"/>
  <c r="CU431" i="7"/>
  <c r="CV431" i="7"/>
  <c r="CW431" i="7"/>
  <c r="CX431" i="7"/>
  <c r="CY431" i="7"/>
  <c r="CZ431" i="7"/>
  <c r="DA431" i="7"/>
  <c r="DB431" i="7"/>
  <c r="DC431" i="7"/>
  <c r="DD431" i="7"/>
  <c r="DE431" i="7"/>
  <c r="DF431" i="7"/>
  <c r="DG431" i="7"/>
  <c r="DH431" i="7"/>
  <c r="DI431" i="7"/>
  <c r="DJ431" i="7"/>
  <c r="DK431" i="7"/>
  <c r="DL431" i="7"/>
  <c r="DM431" i="7"/>
  <c r="CP432" i="7"/>
  <c r="CQ432" i="7"/>
  <c r="DN432" i="7" s="1"/>
  <c r="CR432" i="7"/>
  <c r="CS432" i="7"/>
  <c r="CT432" i="7"/>
  <c r="CU432" i="7"/>
  <c r="CV432" i="7"/>
  <c r="CW432" i="7"/>
  <c r="CX432" i="7"/>
  <c r="CY432" i="7"/>
  <c r="CZ432" i="7"/>
  <c r="DA432" i="7"/>
  <c r="DB432" i="7"/>
  <c r="DC432" i="7"/>
  <c r="DD432" i="7"/>
  <c r="DE432" i="7"/>
  <c r="DF432" i="7"/>
  <c r="DG432" i="7"/>
  <c r="DH432" i="7"/>
  <c r="DI432" i="7"/>
  <c r="DJ432" i="7"/>
  <c r="DK432" i="7"/>
  <c r="DL432" i="7"/>
  <c r="DM432" i="7"/>
  <c r="CP433" i="7"/>
  <c r="CQ433" i="7"/>
  <c r="CR433" i="7"/>
  <c r="DN433" i="7" s="1"/>
  <c r="CS433" i="7"/>
  <c r="CT433" i="7"/>
  <c r="CU433" i="7"/>
  <c r="CV433" i="7"/>
  <c r="CW433" i="7"/>
  <c r="CX433" i="7"/>
  <c r="CY433" i="7"/>
  <c r="CZ433" i="7"/>
  <c r="DA433" i="7"/>
  <c r="DB433" i="7"/>
  <c r="DC433" i="7"/>
  <c r="DD433" i="7"/>
  <c r="DE433" i="7"/>
  <c r="DF433" i="7"/>
  <c r="DG433" i="7"/>
  <c r="DH433" i="7"/>
  <c r="DI433" i="7"/>
  <c r="DJ433" i="7"/>
  <c r="DK433" i="7"/>
  <c r="DL433" i="7"/>
  <c r="DM433" i="7"/>
  <c r="CP434" i="7"/>
  <c r="CQ434" i="7"/>
  <c r="DN434" i="7" s="1"/>
  <c r="CR434" i="7"/>
  <c r="CS434" i="7"/>
  <c r="CT434" i="7"/>
  <c r="CU434" i="7"/>
  <c r="CV434" i="7"/>
  <c r="CW434" i="7"/>
  <c r="CX434" i="7"/>
  <c r="CY434" i="7"/>
  <c r="CZ434" i="7"/>
  <c r="DA434" i="7"/>
  <c r="DB434" i="7"/>
  <c r="DC434" i="7"/>
  <c r="DD434" i="7"/>
  <c r="DE434" i="7"/>
  <c r="DF434" i="7"/>
  <c r="DG434" i="7"/>
  <c r="DH434" i="7"/>
  <c r="DI434" i="7"/>
  <c r="DJ434" i="7"/>
  <c r="DK434" i="7"/>
  <c r="DL434" i="7"/>
  <c r="DM434" i="7"/>
  <c r="CP435" i="7"/>
  <c r="CQ435" i="7"/>
  <c r="CR435" i="7"/>
  <c r="CS435" i="7"/>
  <c r="CT435" i="7"/>
  <c r="CU435" i="7"/>
  <c r="CV435" i="7"/>
  <c r="CW435" i="7"/>
  <c r="CX435" i="7"/>
  <c r="CY435" i="7"/>
  <c r="CZ435" i="7"/>
  <c r="DA435" i="7"/>
  <c r="DB435" i="7"/>
  <c r="DC435" i="7"/>
  <c r="DD435" i="7"/>
  <c r="DE435" i="7"/>
  <c r="DF435" i="7"/>
  <c r="DG435" i="7"/>
  <c r="DH435" i="7"/>
  <c r="DI435" i="7"/>
  <c r="DJ435" i="7"/>
  <c r="DK435" i="7"/>
  <c r="DL435" i="7"/>
  <c r="DM435" i="7"/>
  <c r="DN435" i="7"/>
  <c r="CP436" i="7"/>
  <c r="CQ436" i="7"/>
  <c r="CR436" i="7"/>
  <c r="CS436" i="7"/>
  <c r="CT436" i="7"/>
  <c r="CU436" i="7"/>
  <c r="CV436" i="7"/>
  <c r="CW436" i="7"/>
  <c r="DN436" i="7" s="1"/>
  <c r="CX436" i="7"/>
  <c r="CY436" i="7"/>
  <c r="CZ436" i="7"/>
  <c r="DA436" i="7"/>
  <c r="DB436" i="7"/>
  <c r="DC436" i="7"/>
  <c r="DD436" i="7"/>
  <c r="DE436" i="7"/>
  <c r="DF436" i="7"/>
  <c r="DG436" i="7"/>
  <c r="DH436" i="7"/>
  <c r="DI436" i="7"/>
  <c r="DJ436" i="7"/>
  <c r="DK436" i="7"/>
  <c r="DL436" i="7"/>
  <c r="DM436" i="7"/>
  <c r="CP437" i="7"/>
  <c r="CQ437" i="7"/>
  <c r="DN437" i="7" s="1"/>
  <c r="CR437" i="7"/>
  <c r="CS437" i="7"/>
  <c r="CT437" i="7"/>
  <c r="CU437" i="7"/>
  <c r="CV437" i="7"/>
  <c r="CW437" i="7"/>
  <c r="CX437" i="7"/>
  <c r="CY437" i="7"/>
  <c r="CZ437" i="7"/>
  <c r="DA437" i="7"/>
  <c r="DB437" i="7"/>
  <c r="DC437" i="7"/>
  <c r="DD437" i="7"/>
  <c r="DE437" i="7"/>
  <c r="DF437" i="7"/>
  <c r="DG437" i="7"/>
  <c r="DH437" i="7"/>
  <c r="DI437" i="7"/>
  <c r="DJ437" i="7"/>
  <c r="DK437" i="7"/>
  <c r="DL437" i="7"/>
  <c r="DM437" i="7"/>
  <c r="CP438" i="7"/>
  <c r="CQ438" i="7"/>
  <c r="CR438" i="7"/>
  <c r="DN438" i="7" s="1"/>
  <c r="CS438" i="7"/>
  <c r="CT438" i="7"/>
  <c r="CU438" i="7"/>
  <c r="CV438" i="7"/>
  <c r="CW438" i="7"/>
  <c r="CX438" i="7"/>
  <c r="CY438" i="7"/>
  <c r="CZ438" i="7"/>
  <c r="DA438" i="7"/>
  <c r="DB438" i="7"/>
  <c r="DC438" i="7"/>
  <c r="DD438" i="7"/>
  <c r="DE438" i="7"/>
  <c r="DF438" i="7"/>
  <c r="DG438" i="7"/>
  <c r="DH438" i="7"/>
  <c r="DI438" i="7"/>
  <c r="DJ438" i="7"/>
  <c r="DK438" i="7"/>
  <c r="DL438" i="7"/>
  <c r="DM438" i="7"/>
  <c r="CP439" i="7"/>
  <c r="CQ439" i="7"/>
  <c r="DN439" i="7" s="1"/>
  <c r="CR439" i="7"/>
  <c r="CS439" i="7"/>
  <c r="CT439" i="7"/>
  <c r="CU439" i="7"/>
  <c r="CV439" i="7"/>
  <c r="CW439" i="7"/>
  <c r="CX439" i="7"/>
  <c r="CY439" i="7"/>
  <c r="CZ439" i="7"/>
  <c r="DA439" i="7"/>
  <c r="DB439" i="7"/>
  <c r="DC439" i="7"/>
  <c r="DD439" i="7"/>
  <c r="DE439" i="7"/>
  <c r="DF439" i="7"/>
  <c r="DG439" i="7"/>
  <c r="DH439" i="7"/>
  <c r="DI439" i="7"/>
  <c r="DJ439" i="7"/>
  <c r="DK439" i="7"/>
  <c r="DL439" i="7"/>
  <c r="DM439" i="7"/>
  <c r="CP440" i="7"/>
  <c r="CQ440" i="7"/>
  <c r="DN440" i="7" s="1"/>
  <c r="CR440" i="7"/>
  <c r="CS440" i="7"/>
  <c r="CT440" i="7"/>
  <c r="CU440" i="7"/>
  <c r="CV440" i="7"/>
  <c r="CW440" i="7"/>
  <c r="CX440" i="7"/>
  <c r="CY440" i="7"/>
  <c r="CZ440" i="7"/>
  <c r="DA440" i="7"/>
  <c r="DB440" i="7"/>
  <c r="DC440" i="7"/>
  <c r="DD440" i="7"/>
  <c r="DE440" i="7"/>
  <c r="DF440" i="7"/>
  <c r="DG440" i="7"/>
  <c r="DH440" i="7"/>
  <c r="DI440" i="7"/>
  <c r="DJ440" i="7"/>
  <c r="DK440" i="7"/>
  <c r="DL440" i="7"/>
  <c r="DM440" i="7"/>
  <c r="CP441" i="7"/>
  <c r="CQ441" i="7"/>
  <c r="CR441" i="7"/>
  <c r="DN441" i="7" s="1"/>
  <c r="CS441" i="7"/>
  <c r="CT441" i="7"/>
  <c r="CU441" i="7"/>
  <c r="CV441" i="7"/>
  <c r="CW441" i="7"/>
  <c r="CX441" i="7"/>
  <c r="CY441" i="7"/>
  <c r="CZ441" i="7"/>
  <c r="DA441" i="7"/>
  <c r="DB441" i="7"/>
  <c r="DC441" i="7"/>
  <c r="DD441" i="7"/>
  <c r="DE441" i="7"/>
  <c r="DF441" i="7"/>
  <c r="DG441" i="7"/>
  <c r="DH441" i="7"/>
  <c r="DI441" i="7"/>
  <c r="DJ441" i="7"/>
  <c r="DK441" i="7"/>
  <c r="DL441" i="7"/>
  <c r="DM441" i="7"/>
  <c r="CP442" i="7"/>
  <c r="CQ442" i="7"/>
  <c r="DN442" i="7" s="1"/>
  <c r="CR442" i="7"/>
  <c r="CS442" i="7"/>
  <c r="CT442" i="7"/>
  <c r="CU442" i="7"/>
  <c r="CV442" i="7"/>
  <c r="CW442" i="7"/>
  <c r="CX442" i="7"/>
  <c r="CY442" i="7"/>
  <c r="CZ442" i="7"/>
  <c r="DA442" i="7"/>
  <c r="DB442" i="7"/>
  <c r="DC442" i="7"/>
  <c r="DD442" i="7"/>
  <c r="DE442" i="7"/>
  <c r="DF442" i="7"/>
  <c r="DG442" i="7"/>
  <c r="DH442" i="7"/>
  <c r="DI442" i="7"/>
  <c r="DJ442" i="7"/>
  <c r="DK442" i="7"/>
  <c r="DL442" i="7"/>
  <c r="DM442" i="7"/>
  <c r="CP443" i="7"/>
  <c r="DN443" i="7" s="1"/>
  <c r="CQ443" i="7"/>
  <c r="CR443" i="7"/>
  <c r="CS443" i="7"/>
  <c r="CT443" i="7"/>
  <c r="CU443" i="7"/>
  <c r="CV443" i="7"/>
  <c r="CW443" i="7"/>
  <c r="CX443" i="7"/>
  <c r="CY443" i="7"/>
  <c r="CZ443" i="7"/>
  <c r="DA443" i="7"/>
  <c r="DB443" i="7"/>
  <c r="DC443" i="7"/>
  <c r="DD443" i="7"/>
  <c r="DE443" i="7"/>
  <c r="DF443" i="7"/>
  <c r="DG443" i="7"/>
  <c r="DH443" i="7"/>
  <c r="DI443" i="7"/>
  <c r="DJ443" i="7"/>
  <c r="DK443" i="7"/>
  <c r="DL443" i="7"/>
  <c r="DM443" i="7"/>
  <c r="CP446" i="7"/>
  <c r="CQ446" i="7"/>
  <c r="CR446" i="7"/>
  <c r="DN446" i="7" s="1"/>
  <c r="CS446" i="7"/>
  <c r="CT446" i="7"/>
  <c r="CU446" i="7"/>
  <c r="CV446" i="7"/>
  <c r="CW446" i="7"/>
  <c r="CX446" i="7"/>
  <c r="CY446" i="7"/>
  <c r="CZ446" i="7"/>
  <c r="DA446" i="7"/>
  <c r="DB446" i="7"/>
  <c r="DC446" i="7"/>
  <c r="DD446" i="7"/>
  <c r="DE446" i="7"/>
  <c r="DF446" i="7"/>
  <c r="DG446" i="7"/>
  <c r="DH446" i="7"/>
  <c r="DI446" i="7"/>
  <c r="DJ446" i="7"/>
  <c r="DK446" i="7"/>
  <c r="DL446" i="7"/>
  <c r="DM446" i="7"/>
  <c r="CP447" i="7"/>
  <c r="CQ447" i="7"/>
  <c r="DN447" i="7" s="1"/>
  <c r="CR447" i="7"/>
  <c r="CS447" i="7"/>
  <c r="CT447" i="7"/>
  <c r="CU447" i="7"/>
  <c r="CV447" i="7"/>
  <c r="CW447" i="7"/>
  <c r="CX447" i="7"/>
  <c r="CY447" i="7"/>
  <c r="CZ447" i="7"/>
  <c r="DA447" i="7"/>
  <c r="DB447" i="7"/>
  <c r="DC447" i="7"/>
  <c r="DD447" i="7"/>
  <c r="DE447" i="7"/>
  <c r="DF447" i="7"/>
  <c r="DG447" i="7"/>
  <c r="DH447" i="7"/>
  <c r="DI447" i="7"/>
  <c r="DJ447" i="7"/>
  <c r="DK447" i="7"/>
  <c r="DL447" i="7"/>
  <c r="DM447" i="7"/>
  <c r="CP448" i="7"/>
  <c r="CQ448" i="7"/>
  <c r="DN448" i="7" s="1"/>
  <c r="CR448" i="7"/>
  <c r="CS448" i="7"/>
  <c r="CT448" i="7"/>
  <c r="CU448" i="7"/>
  <c r="CV448" i="7"/>
  <c r="CW448" i="7"/>
  <c r="CX448" i="7"/>
  <c r="CY448" i="7"/>
  <c r="CZ448" i="7"/>
  <c r="DA448" i="7"/>
  <c r="DB448" i="7"/>
  <c r="DC448" i="7"/>
  <c r="DD448" i="7"/>
  <c r="DE448" i="7"/>
  <c r="DF448" i="7"/>
  <c r="DG448" i="7"/>
  <c r="DH448" i="7"/>
  <c r="DI448" i="7"/>
  <c r="DJ448" i="7"/>
  <c r="DK448" i="7"/>
  <c r="DL448" i="7"/>
  <c r="DM448" i="7"/>
  <c r="CP449" i="7"/>
  <c r="CQ449" i="7"/>
  <c r="CR449" i="7"/>
  <c r="DN449" i="7" s="1"/>
  <c r="CS449" i="7"/>
  <c r="CT449" i="7"/>
  <c r="CU449" i="7"/>
  <c r="CV449" i="7"/>
  <c r="CW449" i="7"/>
  <c r="CX449" i="7"/>
  <c r="CY449" i="7"/>
  <c r="CZ449" i="7"/>
  <c r="DA449" i="7"/>
  <c r="DB449" i="7"/>
  <c r="DC449" i="7"/>
  <c r="DD449" i="7"/>
  <c r="DE449" i="7"/>
  <c r="DF449" i="7"/>
  <c r="DG449" i="7"/>
  <c r="DH449" i="7"/>
  <c r="DI449" i="7"/>
  <c r="DJ449" i="7"/>
  <c r="DK449" i="7"/>
  <c r="DL449" i="7"/>
  <c r="DM449" i="7"/>
  <c r="CP450" i="7"/>
  <c r="CQ450" i="7"/>
  <c r="DN450" i="7" s="1"/>
  <c r="CR450" i="7"/>
  <c r="CS450" i="7"/>
  <c r="CT450" i="7"/>
  <c r="CU450" i="7"/>
  <c r="CV450" i="7"/>
  <c r="CW450" i="7"/>
  <c r="CX450" i="7"/>
  <c r="CY450" i="7"/>
  <c r="CZ450" i="7"/>
  <c r="DA450" i="7"/>
  <c r="DB450" i="7"/>
  <c r="DC450" i="7"/>
  <c r="DD450" i="7"/>
  <c r="DE450" i="7"/>
  <c r="DF450" i="7"/>
  <c r="DG450" i="7"/>
  <c r="DH450" i="7"/>
  <c r="DI450" i="7"/>
  <c r="DJ450" i="7"/>
  <c r="DK450" i="7"/>
  <c r="DL450" i="7"/>
  <c r="DM450" i="7"/>
  <c r="CP451" i="7"/>
  <c r="DN451" i="7" s="1"/>
  <c r="CQ451" i="7"/>
  <c r="CR451" i="7"/>
  <c r="CS451" i="7"/>
  <c r="CT451" i="7"/>
  <c r="CU451" i="7"/>
  <c r="CV451" i="7"/>
  <c r="CW451" i="7"/>
  <c r="CX451" i="7"/>
  <c r="CY451" i="7"/>
  <c r="CZ451" i="7"/>
  <c r="DA451" i="7"/>
  <c r="DB451" i="7"/>
  <c r="DC451" i="7"/>
  <c r="DD451" i="7"/>
  <c r="DE451" i="7"/>
  <c r="DF451" i="7"/>
  <c r="DG451" i="7"/>
  <c r="DH451" i="7"/>
  <c r="DI451" i="7"/>
  <c r="DJ451" i="7"/>
  <c r="DK451" i="7"/>
  <c r="DL451" i="7"/>
  <c r="DM451" i="7"/>
  <c r="CP452" i="7"/>
  <c r="CQ452" i="7"/>
  <c r="CR452" i="7"/>
  <c r="CS452" i="7"/>
  <c r="CT452" i="7"/>
  <c r="CU452" i="7"/>
  <c r="CV452" i="7"/>
  <c r="CW452" i="7"/>
  <c r="DN452" i="7" s="1"/>
  <c r="CX452" i="7"/>
  <c r="CY452" i="7"/>
  <c r="CZ452" i="7"/>
  <c r="DA452" i="7"/>
  <c r="DB452" i="7"/>
  <c r="DC452" i="7"/>
  <c r="DD452" i="7"/>
  <c r="DE452" i="7"/>
  <c r="DF452" i="7"/>
  <c r="DG452" i="7"/>
  <c r="DH452" i="7"/>
  <c r="DI452" i="7"/>
  <c r="DJ452" i="7"/>
  <c r="DK452" i="7"/>
  <c r="DL452" i="7"/>
  <c r="DM452" i="7"/>
  <c r="CP453" i="7"/>
  <c r="CQ453" i="7"/>
  <c r="DN453" i="7" s="1"/>
  <c r="CR453" i="7"/>
  <c r="CS453" i="7"/>
  <c r="CT453" i="7"/>
  <c r="CU453" i="7"/>
  <c r="CV453" i="7"/>
  <c r="CW453" i="7"/>
  <c r="CX453" i="7"/>
  <c r="CY453" i="7"/>
  <c r="CZ453" i="7"/>
  <c r="DA453" i="7"/>
  <c r="DB453" i="7"/>
  <c r="DC453" i="7"/>
  <c r="DD453" i="7"/>
  <c r="DE453" i="7"/>
  <c r="DF453" i="7"/>
  <c r="DG453" i="7"/>
  <c r="DH453" i="7"/>
  <c r="DI453" i="7"/>
  <c r="DJ453" i="7"/>
  <c r="DK453" i="7"/>
  <c r="DL453" i="7"/>
  <c r="DM453" i="7"/>
  <c r="CP454" i="7"/>
  <c r="CQ454" i="7"/>
  <c r="CR454" i="7"/>
  <c r="DN454" i="7" s="1"/>
  <c r="CS454" i="7"/>
  <c r="CT454" i="7"/>
  <c r="CU454" i="7"/>
  <c r="CV454" i="7"/>
  <c r="CW454" i="7"/>
  <c r="CX454" i="7"/>
  <c r="CY454" i="7"/>
  <c r="CZ454" i="7"/>
  <c r="DA454" i="7"/>
  <c r="DB454" i="7"/>
  <c r="DC454" i="7"/>
  <c r="DD454" i="7"/>
  <c r="DE454" i="7"/>
  <c r="DF454" i="7"/>
  <c r="DG454" i="7"/>
  <c r="DH454" i="7"/>
  <c r="DI454" i="7"/>
  <c r="DJ454" i="7"/>
  <c r="DK454" i="7"/>
  <c r="DL454" i="7"/>
  <c r="DM454" i="7"/>
  <c r="CP455" i="7"/>
  <c r="CQ455" i="7"/>
  <c r="DN455" i="7" s="1"/>
  <c r="CR455" i="7"/>
  <c r="CS455" i="7"/>
  <c r="CT455" i="7"/>
  <c r="CU455" i="7"/>
  <c r="CV455" i="7"/>
  <c r="CW455" i="7"/>
  <c r="CX455" i="7"/>
  <c r="CY455" i="7"/>
  <c r="CZ455" i="7"/>
  <c r="DA455" i="7"/>
  <c r="DB455" i="7"/>
  <c r="DC455" i="7"/>
  <c r="DD455" i="7"/>
  <c r="DE455" i="7"/>
  <c r="DF455" i="7"/>
  <c r="DG455" i="7"/>
  <c r="DH455" i="7"/>
  <c r="DI455" i="7"/>
  <c r="DJ455" i="7"/>
  <c r="DK455" i="7"/>
  <c r="DL455" i="7"/>
  <c r="DM455" i="7"/>
  <c r="CP456" i="7"/>
  <c r="CQ456" i="7"/>
  <c r="DN456" i="7" s="1"/>
  <c r="CR456" i="7"/>
  <c r="CS456" i="7"/>
  <c r="CT456" i="7"/>
  <c r="CU456" i="7"/>
  <c r="CV456" i="7"/>
  <c r="CW456" i="7"/>
  <c r="CX456" i="7"/>
  <c r="CY456" i="7"/>
  <c r="CZ456" i="7"/>
  <c r="DA456" i="7"/>
  <c r="DB456" i="7"/>
  <c r="DC456" i="7"/>
  <c r="DD456" i="7"/>
  <c r="DE456" i="7"/>
  <c r="DF456" i="7"/>
  <c r="DG456" i="7"/>
  <c r="DH456" i="7"/>
  <c r="DI456" i="7"/>
  <c r="DJ456" i="7"/>
  <c r="DK456" i="7"/>
  <c r="DL456" i="7"/>
  <c r="DM456" i="7"/>
  <c r="CP457" i="7"/>
  <c r="CQ457" i="7"/>
  <c r="CR457" i="7"/>
  <c r="DN457" i="7" s="1"/>
  <c r="CS457" i="7"/>
  <c r="CT457" i="7"/>
  <c r="CU457" i="7"/>
  <c r="CV457" i="7"/>
  <c r="CW457" i="7"/>
  <c r="CX457" i="7"/>
  <c r="CY457" i="7"/>
  <c r="CZ457" i="7"/>
  <c r="DA457" i="7"/>
  <c r="DB457" i="7"/>
  <c r="DC457" i="7"/>
  <c r="DD457" i="7"/>
  <c r="DE457" i="7"/>
  <c r="DF457" i="7"/>
  <c r="DG457" i="7"/>
  <c r="DH457" i="7"/>
  <c r="DI457" i="7"/>
  <c r="DJ457" i="7"/>
  <c r="DK457" i="7"/>
  <c r="DL457" i="7"/>
  <c r="DM457" i="7"/>
  <c r="CP458" i="7"/>
  <c r="CQ458" i="7"/>
  <c r="DN458" i="7" s="1"/>
  <c r="CR458" i="7"/>
  <c r="CS458" i="7"/>
  <c r="CT458" i="7"/>
  <c r="CU458" i="7"/>
  <c r="CV458" i="7"/>
  <c r="CW458" i="7"/>
  <c r="CX458" i="7"/>
  <c r="CY458" i="7"/>
  <c r="CZ458" i="7"/>
  <c r="DA458" i="7"/>
  <c r="DB458" i="7"/>
  <c r="DC458" i="7"/>
  <c r="DD458" i="7"/>
  <c r="DE458" i="7"/>
  <c r="DF458" i="7"/>
  <c r="DG458" i="7"/>
  <c r="DH458" i="7"/>
  <c r="DI458" i="7"/>
  <c r="DJ458" i="7"/>
  <c r="DK458" i="7"/>
  <c r="DL458" i="7"/>
  <c r="DM458" i="7"/>
  <c r="CP459" i="7"/>
  <c r="DN459" i="7" s="1"/>
  <c r="CQ459" i="7"/>
  <c r="CR459" i="7"/>
  <c r="CS459" i="7"/>
  <c r="CT459" i="7"/>
  <c r="CU459" i="7"/>
  <c r="CV459" i="7"/>
  <c r="CW459" i="7"/>
  <c r="CX459" i="7"/>
  <c r="CY459" i="7"/>
  <c r="CZ459" i="7"/>
  <c r="DA459" i="7"/>
  <c r="DB459" i="7"/>
  <c r="DC459" i="7"/>
  <c r="DD459" i="7"/>
  <c r="DE459" i="7"/>
  <c r="DF459" i="7"/>
  <c r="DG459" i="7"/>
  <c r="DH459" i="7"/>
  <c r="DI459" i="7"/>
  <c r="DJ459" i="7"/>
  <c r="DK459" i="7"/>
  <c r="DL459" i="7"/>
  <c r="DM459" i="7"/>
  <c r="CP460" i="7"/>
  <c r="CQ460" i="7"/>
  <c r="CR460" i="7"/>
  <c r="CS460" i="7"/>
  <c r="CT460" i="7"/>
  <c r="CU460" i="7"/>
  <c r="CV460" i="7"/>
  <c r="CW460" i="7"/>
  <c r="DN460" i="7" s="1"/>
  <c r="CX460" i="7"/>
  <c r="CY460" i="7"/>
  <c r="CZ460" i="7"/>
  <c r="DA460" i="7"/>
  <c r="DB460" i="7"/>
  <c r="DC460" i="7"/>
  <c r="DD460" i="7"/>
  <c r="DE460" i="7"/>
  <c r="DF460" i="7"/>
  <c r="DG460" i="7"/>
  <c r="DH460" i="7"/>
  <c r="DI460" i="7"/>
  <c r="DJ460" i="7"/>
  <c r="DK460" i="7"/>
  <c r="DL460" i="7"/>
  <c r="DM460" i="7"/>
  <c r="CP461" i="7"/>
  <c r="CQ461" i="7"/>
  <c r="DN461" i="7" s="1"/>
  <c r="CR461" i="7"/>
  <c r="CS461" i="7"/>
  <c r="CT461" i="7"/>
  <c r="CU461" i="7"/>
  <c r="CV461" i="7"/>
  <c r="CW461" i="7"/>
  <c r="CX461" i="7"/>
  <c r="CY461" i="7"/>
  <c r="CZ461" i="7"/>
  <c r="DA461" i="7"/>
  <c r="DB461" i="7"/>
  <c r="DC461" i="7"/>
  <c r="DD461" i="7"/>
  <c r="DE461" i="7"/>
  <c r="DF461" i="7"/>
  <c r="DG461" i="7"/>
  <c r="DH461" i="7"/>
  <c r="DI461" i="7"/>
  <c r="DJ461" i="7"/>
  <c r="DK461" i="7"/>
  <c r="DL461" i="7"/>
  <c r="DM461" i="7"/>
  <c r="CP462" i="7"/>
  <c r="CQ462" i="7"/>
  <c r="CR462" i="7"/>
  <c r="DN462" i="7" s="1"/>
  <c r="CS462" i="7"/>
  <c r="CT462" i="7"/>
  <c r="CU462" i="7"/>
  <c r="CV462" i="7"/>
  <c r="CW462" i="7"/>
  <c r="CX462" i="7"/>
  <c r="CY462" i="7"/>
  <c r="CZ462" i="7"/>
  <c r="DA462" i="7"/>
  <c r="DB462" i="7"/>
  <c r="DC462" i="7"/>
  <c r="DD462" i="7"/>
  <c r="DE462" i="7"/>
  <c r="DF462" i="7"/>
  <c r="DG462" i="7"/>
  <c r="DH462" i="7"/>
  <c r="DI462" i="7"/>
  <c r="DJ462" i="7"/>
  <c r="DK462" i="7"/>
  <c r="DL462" i="7"/>
  <c r="DM462" i="7"/>
  <c r="CP463" i="7"/>
  <c r="CQ463" i="7"/>
  <c r="DN463" i="7" s="1"/>
  <c r="CR463" i="7"/>
  <c r="CS463" i="7"/>
  <c r="CT463" i="7"/>
  <c r="CU463" i="7"/>
  <c r="CV463" i="7"/>
  <c r="CW463" i="7"/>
  <c r="CX463" i="7"/>
  <c r="CY463" i="7"/>
  <c r="CZ463" i="7"/>
  <c r="DA463" i="7"/>
  <c r="DB463" i="7"/>
  <c r="DC463" i="7"/>
  <c r="DD463" i="7"/>
  <c r="DE463" i="7"/>
  <c r="DF463" i="7"/>
  <c r="DG463" i="7"/>
  <c r="DH463" i="7"/>
  <c r="DI463" i="7"/>
  <c r="DJ463" i="7"/>
  <c r="DK463" i="7"/>
  <c r="DL463" i="7"/>
  <c r="DM463" i="7"/>
  <c r="CP464" i="7"/>
  <c r="CQ464" i="7"/>
  <c r="DN464" i="7" s="1"/>
  <c r="CR464" i="7"/>
  <c r="CS464" i="7"/>
  <c r="CT464" i="7"/>
  <c r="CU464" i="7"/>
  <c r="CV464" i="7"/>
  <c r="CW464" i="7"/>
  <c r="CX464" i="7"/>
  <c r="CY464" i="7"/>
  <c r="CZ464" i="7"/>
  <c r="DA464" i="7"/>
  <c r="DB464" i="7"/>
  <c r="DC464" i="7"/>
  <c r="DD464" i="7"/>
  <c r="DE464" i="7"/>
  <c r="DF464" i="7"/>
  <c r="DG464" i="7"/>
  <c r="DH464" i="7"/>
  <c r="DI464" i="7"/>
  <c r="DJ464" i="7"/>
  <c r="DK464" i="7"/>
  <c r="DL464" i="7"/>
  <c r="DM464" i="7"/>
  <c r="CP465" i="7"/>
  <c r="CQ465" i="7"/>
  <c r="CR465" i="7"/>
  <c r="DN465" i="7" s="1"/>
  <c r="CS465" i="7"/>
  <c r="CT465" i="7"/>
  <c r="CU465" i="7"/>
  <c r="CV465" i="7"/>
  <c r="CW465" i="7"/>
  <c r="CX465" i="7"/>
  <c r="CY465" i="7"/>
  <c r="CZ465" i="7"/>
  <c r="DA465" i="7"/>
  <c r="DB465" i="7"/>
  <c r="DC465" i="7"/>
  <c r="DD465" i="7"/>
  <c r="DE465" i="7"/>
  <c r="DF465" i="7"/>
  <c r="DG465" i="7"/>
  <c r="DH465" i="7"/>
  <c r="DI465" i="7"/>
  <c r="DJ465" i="7"/>
  <c r="DK465" i="7"/>
  <c r="DL465" i="7"/>
  <c r="DM465" i="7"/>
  <c r="CP466" i="7"/>
  <c r="CQ466" i="7"/>
  <c r="DN466" i="7" s="1"/>
  <c r="CR466" i="7"/>
  <c r="CS466" i="7"/>
  <c r="CT466" i="7"/>
  <c r="CU466" i="7"/>
  <c r="CV466" i="7"/>
  <c r="CW466" i="7"/>
  <c r="CX466" i="7"/>
  <c r="CY466" i="7"/>
  <c r="CZ466" i="7"/>
  <c r="DA466" i="7"/>
  <c r="DB466" i="7"/>
  <c r="DC466" i="7"/>
  <c r="DD466" i="7"/>
  <c r="DE466" i="7"/>
  <c r="DF466" i="7"/>
  <c r="DG466" i="7"/>
  <c r="DH466" i="7"/>
  <c r="DI466" i="7"/>
  <c r="DJ466" i="7"/>
  <c r="DK466" i="7"/>
  <c r="DL466" i="7"/>
  <c r="DM466" i="7"/>
  <c r="CP467" i="7"/>
  <c r="CQ467" i="7"/>
  <c r="CR467" i="7"/>
  <c r="CS467" i="7"/>
  <c r="CT467" i="7"/>
  <c r="CU467" i="7"/>
  <c r="CV467" i="7"/>
  <c r="CW467" i="7"/>
  <c r="CX467" i="7"/>
  <c r="CY467" i="7"/>
  <c r="CZ467" i="7"/>
  <c r="DA467" i="7"/>
  <c r="DB467" i="7"/>
  <c r="DC467" i="7"/>
  <c r="DD467" i="7"/>
  <c r="DE467" i="7"/>
  <c r="DF467" i="7"/>
  <c r="DG467" i="7"/>
  <c r="DH467" i="7"/>
  <c r="DI467" i="7"/>
  <c r="DJ467" i="7"/>
  <c r="DK467" i="7"/>
  <c r="DL467" i="7"/>
  <c r="DM467" i="7"/>
  <c r="DN467" i="7"/>
  <c r="CP468" i="7"/>
  <c r="CQ468" i="7"/>
  <c r="CR468" i="7"/>
  <c r="CS468" i="7"/>
  <c r="CT468" i="7"/>
  <c r="CU468" i="7"/>
  <c r="CV468" i="7"/>
  <c r="CW468" i="7"/>
  <c r="DN468" i="7" s="1"/>
  <c r="CX468" i="7"/>
  <c r="CY468" i="7"/>
  <c r="CZ468" i="7"/>
  <c r="DA468" i="7"/>
  <c r="DB468" i="7"/>
  <c r="DC468" i="7"/>
  <c r="DD468" i="7"/>
  <c r="DE468" i="7"/>
  <c r="DF468" i="7"/>
  <c r="DG468" i="7"/>
  <c r="DH468" i="7"/>
  <c r="DI468" i="7"/>
  <c r="DJ468" i="7"/>
  <c r="DK468" i="7"/>
  <c r="DL468" i="7"/>
  <c r="DM468" i="7"/>
  <c r="CP469" i="7"/>
  <c r="CQ469" i="7"/>
  <c r="DN469" i="7" s="1"/>
  <c r="CR469" i="7"/>
  <c r="CS469" i="7"/>
  <c r="CT469" i="7"/>
  <c r="CU469" i="7"/>
  <c r="CV469" i="7"/>
  <c r="CW469" i="7"/>
  <c r="CX469" i="7"/>
  <c r="CY469" i="7"/>
  <c r="CZ469" i="7"/>
  <c r="DA469" i="7"/>
  <c r="DB469" i="7"/>
  <c r="DC469" i="7"/>
  <c r="DD469" i="7"/>
  <c r="DE469" i="7"/>
  <c r="DF469" i="7"/>
  <c r="DG469" i="7"/>
  <c r="DH469" i="7"/>
  <c r="DI469" i="7"/>
  <c r="DJ469" i="7"/>
  <c r="DK469" i="7"/>
  <c r="DL469" i="7"/>
  <c r="DM469" i="7"/>
  <c r="CP472" i="7"/>
  <c r="CQ472" i="7"/>
  <c r="DN472" i="7" s="1"/>
  <c r="CR472" i="7"/>
  <c r="CS472" i="7"/>
  <c r="CT472" i="7"/>
  <c r="CU472" i="7"/>
  <c r="CV472" i="7"/>
  <c r="CW472" i="7"/>
  <c r="CX472" i="7"/>
  <c r="CY472" i="7"/>
  <c r="CZ472" i="7"/>
  <c r="DA472" i="7"/>
  <c r="DB472" i="7"/>
  <c r="DC472" i="7"/>
  <c r="DD472" i="7"/>
  <c r="DE472" i="7"/>
  <c r="DF472" i="7"/>
  <c r="DG472" i="7"/>
  <c r="DH472" i="7"/>
  <c r="DI472" i="7"/>
  <c r="DJ472" i="7"/>
  <c r="DK472" i="7"/>
  <c r="DL472" i="7"/>
  <c r="DM472" i="7"/>
  <c r="CP473" i="7"/>
  <c r="CQ473" i="7"/>
  <c r="CR473" i="7"/>
  <c r="DN473" i="7" s="1"/>
  <c r="CS473" i="7"/>
  <c r="CT473" i="7"/>
  <c r="CU473" i="7"/>
  <c r="CV473" i="7"/>
  <c r="CW473" i="7"/>
  <c r="CX473" i="7"/>
  <c r="CY473" i="7"/>
  <c r="CZ473" i="7"/>
  <c r="DA473" i="7"/>
  <c r="DB473" i="7"/>
  <c r="DC473" i="7"/>
  <c r="DD473" i="7"/>
  <c r="DE473" i="7"/>
  <c r="DF473" i="7"/>
  <c r="DG473" i="7"/>
  <c r="DH473" i="7"/>
  <c r="DI473" i="7"/>
  <c r="DJ473" i="7"/>
  <c r="DK473" i="7"/>
  <c r="DL473" i="7"/>
  <c r="DM473" i="7"/>
  <c r="CP474" i="7"/>
  <c r="CQ474" i="7"/>
  <c r="DN474" i="7" s="1"/>
  <c r="CR474" i="7"/>
  <c r="CS474" i="7"/>
  <c r="CT474" i="7"/>
  <c r="CU474" i="7"/>
  <c r="CV474" i="7"/>
  <c r="CW474" i="7"/>
  <c r="CX474" i="7"/>
  <c r="CY474" i="7"/>
  <c r="CZ474" i="7"/>
  <c r="DA474" i="7"/>
  <c r="DB474" i="7"/>
  <c r="DC474" i="7"/>
  <c r="DD474" i="7"/>
  <c r="DE474" i="7"/>
  <c r="DF474" i="7"/>
  <c r="DG474" i="7"/>
  <c r="DH474" i="7"/>
  <c r="DI474" i="7"/>
  <c r="DJ474" i="7"/>
  <c r="DK474" i="7"/>
  <c r="DL474" i="7"/>
  <c r="DM474" i="7"/>
  <c r="CP475" i="7"/>
  <c r="CQ475" i="7"/>
  <c r="CR475" i="7"/>
  <c r="CS475" i="7"/>
  <c r="CT475" i="7"/>
  <c r="CU475" i="7"/>
  <c r="CV475" i="7"/>
  <c r="CW475" i="7"/>
  <c r="CX475" i="7"/>
  <c r="CY475" i="7"/>
  <c r="CZ475" i="7"/>
  <c r="DA475" i="7"/>
  <c r="DB475" i="7"/>
  <c r="DC475" i="7"/>
  <c r="DD475" i="7"/>
  <c r="DE475" i="7"/>
  <c r="DF475" i="7"/>
  <c r="DG475" i="7"/>
  <c r="DH475" i="7"/>
  <c r="DI475" i="7"/>
  <c r="DJ475" i="7"/>
  <c r="DK475" i="7"/>
  <c r="DL475" i="7"/>
  <c r="DM475" i="7"/>
  <c r="DN475" i="7"/>
  <c r="CP476" i="7"/>
  <c r="CQ476" i="7"/>
  <c r="CR476" i="7"/>
  <c r="CS476" i="7"/>
  <c r="CT476" i="7"/>
  <c r="CU476" i="7"/>
  <c r="CV476" i="7"/>
  <c r="CW476" i="7"/>
  <c r="DN476" i="7" s="1"/>
  <c r="CX476" i="7"/>
  <c r="CY476" i="7"/>
  <c r="CZ476" i="7"/>
  <c r="DA476" i="7"/>
  <c r="DB476" i="7"/>
  <c r="DC476" i="7"/>
  <c r="DD476" i="7"/>
  <c r="DE476" i="7"/>
  <c r="DF476" i="7"/>
  <c r="DG476" i="7"/>
  <c r="DH476" i="7"/>
  <c r="DI476" i="7"/>
  <c r="DJ476" i="7"/>
  <c r="DK476" i="7"/>
  <c r="DL476" i="7"/>
  <c r="DM476" i="7"/>
  <c r="CP477" i="7"/>
  <c r="CQ477" i="7"/>
  <c r="DN477" i="7" s="1"/>
  <c r="CR477" i="7"/>
  <c r="CS477" i="7"/>
  <c r="CT477" i="7"/>
  <c r="CU477" i="7"/>
  <c r="CV477" i="7"/>
  <c r="CW477" i="7"/>
  <c r="CX477" i="7"/>
  <c r="CY477" i="7"/>
  <c r="CZ477" i="7"/>
  <c r="DA477" i="7"/>
  <c r="DB477" i="7"/>
  <c r="DC477" i="7"/>
  <c r="DD477" i="7"/>
  <c r="DE477" i="7"/>
  <c r="DF477" i="7"/>
  <c r="DG477" i="7"/>
  <c r="DH477" i="7"/>
  <c r="DI477" i="7"/>
  <c r="DJ477" i="7"/>
  <c r="DK477" i="7"/>
  <c r="DL477" i="7"/>
  <c r="DM477" i="7"/>
  <c r="CP478" i="7"/>
  <c r="CQ478" i="7"/>
  <c r="CR478" i="7"/>
  <c r="DN478" i="7" s="1"/>
  <c r="CS478" i="7"/>
  <c r="CT478" i="7"/>
  <c r="CU478" i="7"/>
  <c r="CV478" i="7"/>
  <c r="CW478" i="7"/>
  <c r="CX478" i="7"/>
  <c r="CY478" i="7"/>
  <c r="CZ478" i="7"/>
  <c r="DA478" i="7"/>
  <c r="DB478" i="7"/>
  <c r="DC478" i="7"/>
  <c r="DD478" i="7"/>
  <c r="DE478" i="7"/>
  <c r="DF478" i="7"/>
  <c r="DG478" i="7"/>
  <c r="DH478" i="7"/>
  <c r="DI478" i="7"/>
  <c r="DJ478" i="7"/>
  <c r="DK478" i="7"/>
  <c r="DL478" i="7"/>
  <c r="DM478" i="7"/>
  <c r="CP479" i="7"/>
  <c r="CQ479" i="7"/>
  <c r="DN479" i="7" s="1"/>
  <c r="CR479" i="7"/>
  <c r="CS479" i="7"/>
  <c r="CT479" i="7"/>
  <c r="CU479" i="7"/>
  <c r="CV479" i="7"/>
  <c r="CW479" i="7"/>
  <c r="CX479" i="7"/>
  <c r="CY479" i="7"/>
  <c r="CZ479" i="7"/>
  <c r="DA479" i="7"/>
  <c r="DB479" i="7"/>
  <c r="DC479" i="7"/>
  <c r="DD479" i="7"/>
  <c r="DE479" i="7"/>
  <c r="DF479" i="7"/>
  <c r="DG479" i="7"/>
  <c r="DH479" i="7"/>
  <c r="DI479" i="7"/>
  <c r="DJ479" i="7"/>
  <c r="DK479" i="7"/>
  <c r="DL479" i="7"/>
  <c r="DM479" i="7"/>
  <c r="CP480" i="7"/>
  <c r="CQ480" i="7"/>
  <c r="DN480" i="7" s="1"/>
  <c r="CR480" i="7"/>
  <c r="CS480" i="7"/>
  <c r="CT480" i="7"/>
  <c r="CU480" i="7"/>
  <c r="CV480" i="7"/>
  <c r="CW480" i="7"/>
  <c r="CX480" i="7"/>
  <c r="CY480" i="7"/>
  <c r="CZ480" i="7"/>
  <c r="DA480" i="7"/>
  <c r="DB480" i="7"/>
  <c r="DC480" i="7"/>
  <c r="DD480" i="7"/>
  <c r="DE480" i="7"/>
  <c r="DF480" i="7"/>
  <c r="DG480" i="7"/>
  <c r="DH480" i="7"/>
  <c r="DI480" i="7"/>
  <c r="DJ480" i="7"/>
  <c r="DK480" i="7"/>
  <c r="DL480" i="7"/>
  <c r="DM480" i="7"/>
  <c r="CP481" i="7"/>
  <c r="CQ481" i="7"/>
  <c r="CR481" i="7"/>
  <c r="DN481" i="7" s="1"/>
  <c r="CS481" i="7"/>
  <c r="CT481" i="7"/>
  <c r="CU481" i="7"/>
  <c r="CV481" i="7"/>
  <c r="CW481" i="7"/>
  <c r="CX481" i="7"/>
  <c r="CY481" i="7"/>
  <c r="CZ481" i="7"/>
  <c r="DA481" i="7"/>
  <c r="DB481" i="7"/>
  <c r="DC481" i="7"/>
  <c r="DD481" i="7"/>
  <c r="DE481" i="7"/>
  <c r="DF481" i="7"/>
  <c r="DG481" i="7"/>
  <c r="DH481" i="7"/>
  <c r="DI481" i="7"/>
  <c r="DJ481" i="7"/>
  <c r="DK481" i="7"/>
  <c r="DL481" i="7"/>
  <c r="DM481" i="7"/>
  <c r="CP482" i="7"/>
  <c r="CQ482" i="7"/>
  <c r="DN482" i="7" s="1"/>
  <c r="CR482" i="7"/>
  <c r="CS482" i="7"/>
  <c r="CT482" i="7"/>
  <c r="CU482" i="7"/>
  <c r="CV482" i="7"/>
  <c r="CW482" i="7"/>
  <c r="CX482" i="7"/>
  <c r="CY482" i="7"/>
  <c r="CZ482" i="7"/>
  <c r="DA482" i="7"/>
  <c r="DB482" i="7"/>
  <c r="DC482" i="7"/>
  <c r="DD482" i="7"/>
  <c r="DE482" i="7"/>
  <c r="DF482" i="7"/>
  <c r="DG482" i="7"/>
  <c r="DH482" i="7"/>
  <c r="DI482" i="7"/>
  <c r="DJ482" i="7"/>
  <c r="DK482" i="7"/>
  <c r="DL482" i="7"/>
  <c r="DM482" i="7"/>
  <c r="CP483" i="7"/>
  <c r="CQ483" i="7"/>
  <c r="CR483" i="7"/>
  <c r="CS483" i="7"/>
  <c r="CT483" i="7"/>
  <c r="CU483" i="7"/>
  <c r="CV483" i="7"/>
  <c r="CW483" i="7"/>
  <c r="CX483" i="7"/>
  <c r="CY483" i="7"/>
  <c r="CZ483" i="7"/>
  <c r="DA483" i="7"/>
  <c r="DB483" i="7"/>
  <c r="DC483" i="7"/>
  <c r="DD483" i="7"/>
  <c r="DE483" i="7"/>
  <c r="DF483" i="7"/>
  <c r="DG483" i="7"/>
  <c r="DH483" i="7"/>
  <c r="DI483" i="7"/>
  <c r="DJ483" i="7"/>
  <c r="DK483" i="7"/>
  <c r="DL483" i="7"/>
  <c r="DM483" i="7"/>
  <c r="DN483" i="7"/>
  <c r="CP484" i="7"/>
  <c r="CQ484" i="7"/>
  <c r="CR484" i="7"/>
  <c r="CS484" i="7"/>
  <c r="CT484" i="7"/>
  <c r="CU484" i="7"/>
  <c r="CV484" i="7"/>
  <c r="CW484" i="7"/>
  <c r="DN484" i="7" s="1"/>
  <c r="CX484" i="7"/>
  <c r="CY484" i="7"/>
  <c r="CZ484" i="7"/>
  <c r="DA484" i="7"/>
  <c r="DB484" i="7"/>
  <c r="DC484" i="7"/>
  <c r="DD484" i="7"/>
  <c r="DE484" i="7"/>
  <c r="DF484" i="7"/>
  <c r="DG484" i="7"/>
  <c r="DH484" i="7"/>
  <c r="DI484" i="7"/>
  <c r="DJ484" i="7"/>
  <c r="DK484" i="7"/>
  <c r="DL484" i="7"/>
  <c r="DM484" i="7"/>
  <c r="CP485" i="7"/>
  <c r="CQ485" i="7"/>
  <c r="DN485" i="7" s="1"/>
  <c r="CR485" i="7"/>
  <c r="CS485" i="7"/>
  <c r="CT485" i="7"/>
  <c r="CU485" i="7"/>
  <c r="CV485" i="7"/>
  <c r="CW485" i="7"/>
  <c r="CX485" i="7"/>
  <c r="CY485" i="7"/>
  <c r="CZ485" i="7"/>
  <c r="DA485" i="7"/>
  <c r="DB485" i="7"/>
  <c r="DC485" i="7"/>
  <c r="DD485" i="7"/>
  <c r="DE485" i="7"/>
  <c r="DF485" i="7"/>
  <c r="DG485" i="7"/>
  <c r="DH485" i="7"/>
  <c r="DI485" i="7"/>
  <c r="DJ485" i="7"/>
  <c r="DK485" i="7"/>
  <c r="DL485" i="7"/>
  <c r="DM485" i="7"/>
  <c r="CP486" i="7"/>
  <c r="CQ486" i="7"/>
  <c r="CR486" i="7"/>
  <c r="DN486" i="7" s="1"/>
  <c r="CS486" i="7"/>
  <c r="CT486" i="7"/>
  <c r="CU486" i="7"/>
  <c r="CV486" i="7"/>
  <c r="CW486" i="7"/>
  <c r="CX486" i="7"/>
  <c r="CY486" i="7"/>
  <c r="CZ486" i="7"/>
  <c r="DA486" i="7"/>
  <c r="DB486" i="7"/>
  <c r="DC486" i="7"/>
  <c r="DD486" i="7"/>
  <c r="DE486" i="7"/>
  <c r="DF486" i="7"/>
  <c r="DG486" i="7"/>
  <c r="DH486" i="7"/>
  <c r="DI486" i="7"/>
  <c r="DJ486" i="7"/>
  <c r="DK486" i="7"/>
  <c r="DL486" i="7"/>
  <c r="DM486" i="7"/>
  <c r="CP487" i="7"/>
  <c r="CQ487" i="7"/>
  <c r="DN487" i="7" s="1"/>
  <c r="CR487" i="7"/>
  <c r="CS487" i="7"/>
  <c r="CT487" i="7"/>
  <c r="CU487" i="7"/>
  <c r="CV487" i="7"/>
  <c r="CW487" i="7"/>
  <c r="CX487" i="7"/>
  <c r="CY487" i="7"/>
  <c r="CZ487" i="7"/>
  <c r="DA487" i="7"/>
  <c r="DB487" i="7"/>
  <c r="DC487" i="7"/>
  <c r="DD487" i="7"/>
  <c r="DE487" i="7"/>
  <c r="DF487" i="7"/>
  <c r="DG487" i="7"/>
  <c r="DH487" i="7"/>
  <c r="DI487" i="7"/>
  <c r="DJ487" i="7"/>
  <c r="DK487" i="7"/>
  <c r="DL487" i="7"/>
  <c r="DM487" i="7"/>
  <c r="CP488" i="7"/>
  <c r="CQ488" i="7"/>
  <c r="DN488" i="7" s="1"/>
  <c r="CR488" i="7"/>
  <c r="CS488" i="7"/>
  <c r="CT488" i="7"/>
  <c r="CU488" i="7"/>
  <c r="CV488" i="7"/>
  <c r="CW488" i="7"/>
  <c r="CX488" i="7"/>
  <c r="CY488" i="7"/>
  <c r="CZ488" i="7"/>
  <c r="DA488" i="7"/>
  <c r="DB488" i="7"/>
  <c r="DC488" i="7"/>
  <c r="DD488" i="7"/>
  <c r="DE488" i="7"/>
  <c r="DF488" i="7"/>
  <c r="DG488" i="7"/>
  <c r="DH488" i="7"/>
  <c r="DI488" i="7"/>
  <c r="DJ488" i="7"/>
  <c r="DK488" i="7"/>
  <c r="DL488" i="7"/>
  <c r="DM488" i="7"/>
  <c r="CP489" i="7"/>
  <c r="CQ489" i="7"/>
  <c r="CR489" i="7"/>
  <c r="DN489" i="7" s="1"/>
  <c r="CS489" i="7"/>
  <c r="CT489" i="7"/>
  <c r="CU489" i="7"/>
  <c r="CV489" i="7"/>
  <c r="CW489" i="7"/>
  <c r="CX489" i="7"/>
  <c r="CY489" i="7"/>
  <c r="CZ489" i="7"/>
  <c r="DA489" i="7"/>
  <c r="DB489" i="7"/>
  <c r="DC489" i="7"/>
  <c r="DD489" i="7"/>
  <c r="DE489" i="7"/>
  <c r="DF489" i="7"/>
  <c r="DG489" i="7"/>
  <c r="DH489" i="7"/>
  <c r="DI489" i="7"/>
  <c r="DJ489" i="7"/>
  <c r="DK489" i="7"/>
  <c r="DL489" i="7"/>
  <c r="DM489" i="7"/>
  <c r="CP490" i="7"/>
  <c r="CQ490" i="7"/>
  <c r="DN490" i="7" s="1"/>
  <c r="CR490" i="7"/>
  <c r="CS490" i="7"/>
  <c r="CT490" i="7"/>
  <c r="CU490" i="7"/>
  <c r="CV490" i="7"/>
  <c r="CW490" i="7"/>
  <c r="CX490" i="7"/>
  <c r="CY490" i="7"/>
  <c r="CZ490" i="7"/>
  <c r="DA490" i="7"/>
  <c r="DB490" i="7"/>
  <c r="DC490" i="7"/>
  <c r="DD490" i="7"/>
  <c r="DE490" i="7"/>
  <c r="DF490" i="7"/>
  <c r="DG490" i="7"/>
  <c r="DH490" i="7"/>
  <c r="DI490" i="7"/>
  <c r="DJ490" i="7"/>
  <c r="DK490" i="7"/>
  <c r="DL490" i="7"/>
  <c r="DM490" i="7"/>
  <c r="CP491" i="7"/>
  <c r="CQ491" i="7"/>
  <c r="CR491" i="7"/>
  <c r="CS491" i="7"/>
  <c r="CT491" i="7"/>
  <c r="CU491" i="7"/>
  <c r="CV491" i="7"/>
  <c r="CW491" i="7"/>
  <c r="CX491" i="7"/>
  <c r="DN491" i="7" s="1"/>
  <c r="CY491" i="7"/>
  <c r="CZ491" i="7"/>
  <c r="DA491" i="7"/>
  <c r="DB491" i="7"/>
  <c r="DC491" i="7"/>
  <c r="DD491" i="7"/>
  <c r="DE491" i="7"/>
  <c r="DF491" i="7"/>
  <c r="DG491" i="7"/>
  <c r="DH491" i="7"/>
  <c r="DI491" i="7"/>
  <c r="DJ491" i="7"/>
  <c r="DK491" i="7"/>
  <c r="DL491" i="7"/>
  <c r="DM491" i="7"/>
  <c r="CP492" i="7"/>
  <c r="CQ492" i="7"/>
  <c r="CR492" i="7"/>
  <c r="CS492" i="7"/>
  <c r="CT492" i="7"/>
  <c r="CU492" i="7"/>
  <c r="CV492" i="7"/>
  <c r="CW492" i="7"/>
  <c r="DN492" i="7" s="1"/>
  <c r="CX492" i="7"/>
  <c r="CY492" i="7"/>
  <c r="CZ492" i="7"/>
  <c r="DA492" i="7"/>
  <c r="DB492" i="7"/>
  <c r="DC492" i="7"/>
  <c r="DD492" i="7"/>
  <c r="DE492" i="7"/>
  <c r="DF492" i="7"/>
  <c r="DG492" i="7"/>
  <c r="DH492" i="7"/>
  <c r="DI492" i="7"/>
  <c r="DJ492" i="7"/>
  <c r="DK492" i="7"/>
  <c r="DL492" i="7"/>
  <c r="DM492" i="7"/>
  <c r="CP493" i="7"/>
  <c r="CQ493" i="7"/>
  <c r="DN493" i="7" s="1"/>
  <c r="CR493" i="7"/>
  <c r="CS493" i="7"/>
  <c r="CT493" i="7"/>
  <c r="CU493" i="7"/>
  <c r="CV493" i="7"/>
  <c r="CW493" i="7"/>
  <c r="CX493" i="7"/>
  <c r="CY493" i="7"/>
  <c r="CZ493" i="7"/>
  <c r="DA493" i="7"/>
  <c r="DB493" i="7"/>
  <c r="DC493" i="7"/>
  <c r="DD493" i="7"/>
  <c r="DE493" i="7"/>
  <c r="DF493" i="7"/>
  <c r="DG493" i="7"/>
  <c r="DH493" i="7"/>
  <c r="DI493" i="7"/>
  <c r="DJ493" i="7"/>
  <c r="DK493" i="7"/>
  <c r="DL493" i="7"/>
  <c r="DM493" i="7"/>
  <c r="CP494" i="7"/>
  <c r="CQ494" i="7"/>
  <c r="CR494" i="7"/>
  <c r="DN494" i="7" s="1"/>
  <c r="CS494" i="7"/>
  <c r="CT494" i="7"/>
  <c r="CU494" i="7"/>
  <c r="CV494" i="7"/>
  <c r="CW494" i="7"/>
  <c r="CX494" i="7"/>
  <c r="CY494" i="7"/>
  <c r="CZ494" i="7"/>
  <c r="DA494" i="7"/>
  <c r="DB494" i="7"/>
  <c r="DC494" i="7"/>
  <c r="DD494" i="7"/>
  <c r="DE494" i="7"/>
  <c r="DF494" i="7"/>
  <c r="DG494" i="7"/>
  <c r="DH494" i="7"/>
  <c r="DI494" i="7"/>
  <c r="DJ494" i="7"/>
  <c r="DK494" i="7"/>
  <c r="DL494" i="7"/>
  <c r="DM494" i="7"/>
  <c r="CP495" i="7"/>
  <c r="CQ495" i="7"/>
  <c r="DN495" i="7" s="1"/>
  <c r="CR495" i="7"/>
  <c r="CS495" i="7"/>
  <c r="CT495" i="7"/>
  <c r="CU495" i="7"/>
  <c r="CV495" i="7"/>
  <c r="CW495" i="7"/>
  <c r="CX495" i="7"/>
  <c r="CY495" i="7"/>
  <c r="CZ495" i="7"/>
  <c r="DA495" i="7"/>
  <c r="DB495" i="7"/>
  <c r="DC495" i="7"/>
  <c r="DD495" i="7"/>
  <c r="DE495" i="7"/>
  <c r="DF495" i="7"/>
  <c r="DG495" i="7"/>
  <c r="DH495" i="7"/>
  <c r="DI495" i="7"/>
  <c r="DJ495" i="7"/>
  <c r="DK495" i="7"/>
  <c r="DL495" i="7"/>
  <c r="DM495" i="7"/>
  <c r="CP498" i="7"/>
  <c r="CQ498" i="7"/>
  <c r="DN498" i="7" s="1"/>
  <c r="CR498" i="7"/>
  <c r="CS498" i="7"/>
  <c r="CT498" i="7"/>
  <c r="CU498" i="7"/>
  <c r="CV498" i="7"/>
  <c r="CW498" i="7"/>
  <c r="CX498" i="7"/>
  <c r="CY498" i="7"/>
  <c r="CZ498" i="7"/>
  <c r="DA498" i="7"/>
  <c r="DB498" i="7"/>
  <c r="DC498" i="7"/>
  <c r="DD498" i="7"/>
  <c r="DE498" i="7"/>
  <c r="DF498" i="7"/>
  <c r="DG498" i="7"/>
  <c r="DH498" i="7"/>
  <c r="DI498" i="7"/>
  <c r="DJ498" i="7"/>
  <c r="DK498" i="7"/>
  <c r="DL498" i="7"/>
  <c r="DM498" i="7"/>
  <c r="CP499" i="7"/>
  <c r="CQ499" i="7"/>
  <c r="CR499" i="7"/>
  <c r="CS499" i="7"/>
  <c r="CT499" i="7"/>
  <c r="CU499" i="7"/>
  <c r="CV499" i="7"/>
  <c r="CW499" i="7"/>
  <c r="CX499" i="7"/>
  <c r="CY499" i="7"/>
  <c r="CZ499" i="7"/>
  <c r="DA499" i="7"/>
  <c r="DB499" i="7"/>
  <c r="DC499" i="7"/>
  <c r="DD499" i="7"/>
  <c r="DE499" i="7"/>
  <c r="DF499" i="7"/>
  <c r="DN499" i="7" s="1"/>
  <c r="DG499" i="7"/>
  <c r="DH499" i="7"/>
  <c r="DI499" i="7"/>
  <c r="DJ499" i="7"/>
  <c r="DK499" i="7"/>
  <c r="DL499" i="7"/>
  <c r="DM499" i="7"/>
  <c r="CP500" i="7"/>
  <c r="CQ500" i="7"/>
  <c r="CR500" i="7"/>
  <c r="CS500" i="7"/>
  <c r="CT500" i="7"/>
  <c r="CU500" i="7"/>
  <c r="CV500" i="7"/>
  <c r="CW500" i="7"/>
  <c r="DN500" i="7" s="1"/>
  <c r="CX500" i="7"/>
  <c r="CY500" i="7"/>
  <c r="CZ500" i="7"/>
  <c r="DA500" i="7"/>
  <c r="DB500" i="7"/>
  <c r="DC500" i="7"/>
  <c r="DD500" i="7"/>
  <c r="DE500" i="7"/>
  <c r="DF500" i="7"/>
  <c r="DG500" i="7"/>
  <c r="DH500" i="7"/>
  <c r="DI500" i="7"/>
  <c r="DJ500" i="7"/>
  <c r="DK500" i="7"/>
  <c r="DL500" i="7"/>
  <c r="DM500" i="7"/>
  <c r="CP501" i="7"/>
  <c r="CQ501" i="7"/>
  <c r="DN501" i="7" s="1"/>
  <c r="CR501" i="7"/>
  <c r="CS501" i="7"/>
  <c r="CT501" i="7"/>
  <c r="CU501" i="7"/>
  <c r="CV501" i="7"/>
  <c r="CW501" i="7"/>
  <c r="CX501" i="7"/>
  <c r="CY501" i="7"/>
  <c r="CZ501" i="7"/>
  <c r="DA501" i="7"/>
  <c r="DB501" i="7"/>
  <c r="DC501" i="7"/>
  <c r="DD501" i="7"/>
  <c r="DE501" i="7"/>
  <c r="DF501" i="7"/>
  <c r="DG501" i="7"/>
  <c r="DH501" i="7"/>
  <c r="DI501" i="7"/>
  <c r="DJ501" i="7"/>
  <c r="DK501" i="7"/>
  <c r="DL501" i="7"/>
  <c r="DM501" i="7"/>
  <c r="CP502" i="7"/>
  <c r="CQ502" i="7"/>
  <c r="CR502" i="7"/>
  <c r="DN502" i="7" s="1"/>
  <c r="CS502" i="7"/>
  <c r="CT502" i="7"/>
  <c r="CU502" i="7"/>
  <c r="CV502" i="7"/>
  <c r="CW502" i="7"/>
  <c r="CX502" i="7"/>
  <c r="CY502" i="7"/>
  <c r="CZ502" i="7"/>
  <c r="DA502" i="7"/>
  <c r="DB502" i="7"/>
  <c r="DC502" i="7"/>
  <c r="DD502" i="7"/>
  <c r="DE502" i="7"/>
  <c r="DF502" i="7"/>
  <c r="DG502" i="7"/>
  <c r="DH502" i="7"/>
  <c r="DI502" i="7"/>
  <c r="DJ502" i="7"/>
  <c r="DK502" i="7"/>
  <c r="DL502" i="7"/>
  <c r="DM502" i="7"/>
  <c r="CP503" i="7"/>
  <c r="CQ503" i="7"/>
  <c r="DN503" i="7" s="1"/>
  <c r="CR503" i="7"/>
  <c r="CS503" i="7"/>
  <c r="CT503" i="7"/>
  <c r="CU503" i="7"/>
  <c r="CV503" i="7"/>
  <c r="CW503" i="7"/>
  <c r="CX503" i="7"/>
  <c r="CY503" i="7"/>
  <c r="CZ503" i="7"/>
  <c r="DA503" i="7"/>
  <c r="DB503" i="7"/>
  <c r="DC503" i="7"/>
  <c r="DD503" i="7"/>
  <c r="DE503" i="7"/>
  <c r="DF503" i="7"/>
  <c r="DG503" i="7"/>
  <c r="DH503" i="7"/>
  <c r="DI503" i="7"/>
  <c r="DJ503" i="7"/>
  <c r="DK503" i="7"/>
  <c r="DL503" i="7"/>
  <c r="DM503" i="7"/>
  <c r="CP504" i="7"/>
  <c r="CQ504" i="7"/>
  <c r="CR504" i="7"/>
  <c r="CS504" i="7"/>
  <c r="DN504" i="7" s="1"/>
  <c r="CT504" i="7"/>
  <c r="CU504" i="7"/>
  <c r="CV504" i="7"/>
  <c r="CW504" i="7"/>
  <c r="CX504" i="7"/>
  <c r="CY504" i="7"/>
  <c r="CZ504" i="7"/>
  <c r="DA504" i="7"/>
  <c r="DB504" i="7"/>
  <c r="DC504" i="7"/>
  <c r="DD504" i="7"/>
  <c r="DE504" i="7"/>
  <c r="DF504" i="7"/>
  <c r="DG504" i="7"/>
  <c r="DH504" i="7"/>
  <c r="DI504" i="7"/>
  <c r="DJ504" i="7"/>
  <c r="DK504" i="7"/>
  <c r="DL504" i="7"/>
  <c r="DM504" i="7"/>
  <c r="CP505" i="7"/>
  <c r="CQ505" i="7"/>
  <c r="CR505" i="7"/>
  <c r="DN505" i="7" s="1"/>
  <c r="CS505" i="7"/>
  <c r="CT505" i="7"/>
  <c r="CU505" i="7"/>
  <c r="CV505" i="7"/>
  <c r="CW505" i="7"/>
  <c r="CX505" i="7"/>
  <c r="CY505" i="7"/>
  <c r="CZ505" i="7"/>
  <c r="DA505" i="7"/>
  <c r="DB505" i="7"/>
  <c r="DC505" i="7"/>
  <c r="DD505" i="7"/>
  <c r="DE505" i="7"/>
  <c r="DF505" i="7"/>
  <c r="DG505" i="7"/>
  <c r="DH505" i="7"/>
  <c r="DI505" i="7"/>
  <c r="DJ505" i="7"/>
  <c r="DK505" i="7"/>
  <c r="DL505" i="7"/>
  <c r="DM505" i="7"/>
  <c r="CP506" i="7"/>
  <c r="CQ506" i="7"/>
  <c r="DN506" i="7" s="1"/>
  <c r="CR506" i="7"/>
  <c r="CS506" i="7"/>
  <c r="CT506" i="7"/>
  <c r="CU506" i="7"/>
  <c r="CV506" i="7"/>
  <c r="CW506" i="7"/>
  <c r="CX506" i="7"/>
  <c r="CY506" i="7"/>
  <c r="CZ506" i="7"/>
  <c r="DA506" i="7"/>
  <c r="DB506" i="7"/>
  <c r="DC506" i="7"/>
  <c r="DD506" i="7"/>
  <c r="DE506" i="7"/>
  <c r="DF506" i="7"/>
  <c r="DG506" i="7"/>
  <c r="DH506" i="7"/>
  <c r="DI506" i="7"/>
  <c r="DJ506" i="7"/>
  <c r="DK506" i="7"/>
  <c r="DL506" i="7"/>
  <c r="DM506" i="7"/>
  <c r="CP507" i="7"/>
  <c r="CQ507" i="7"/>
  <c r="CR507" i="7"/>
  <c r="CS507" i="7"/>
  <c r="CT507" i="7"/>
  <c r="CU507" i="7"/>
  <c r="CV507" i="7"/>
  <c r="CW507" i="7"/>
  <c r="CX507" i="7"/>
  <c r="CY507" i="7"/>
  <c r="CZ507" i="7"/>
  <c r="DA507" i="7"/>
  <c r="DB507" i="7"/>
  <c r="DC507" i="7"/>
  <c r="DD507" i="7"/>
  <c r="DE507" i="7"/>
  <c r="DF507" i="7"/>
  <c r="DG507" i="7"/>
  <c r="DH507" i="7"/>
  <c r="DI507" i="7"/>
  <c r="DJ507" i="7"/>
  <c r="DK507" i="7"/>
  <c r="DL507" i="7"/>
  <c r="DM507" i="7"/>
  <c r="DN507" i="7"/>
  <c r="CP508" i="7"/>
  <c r="CQ508" i="7"/>
  <c r="CR508" i="7"/>
  <c r="CS508" i="7"/>
  <c r="CT508" i="7"/>
  <c r="CU508" i="7"/>
  <c r="CV508" i="7"/>
  <c r="CW508" i="7"/>
  <c r="DN508" i="7" s="1"/>
  <c r="CX508" i="7"/>
  <c r="CY508" i="7"/>
  <c r="CZ508" i="7"/>
  <c r="DA508" i="7"/>
  <c r="DB508" i="7"/>
  <c r="DC508" i="7"/>
  <c r="DD508" i="7"/>
  <c r="DE508" i="7"/>
  <c r="DF508" i="7"/>
  <c r="DG508" i="7"/>
  <c r="DH508" i="7"/>
  <c r="DI508" i="7"/>
  <c r="DJ508" i="7"/>
  <c r="DK508" i="7"/>
  <c r="DL508" i="7"/>
  <c r="DM508" i="7"/>
  <c r="CP509" i="7"/>
  <c r="CQ509" i="7"/>
  <c r="DN509" i="7" s="1"/>
  <c r="CR509" i="7"/>
  <c r="CS509" i="7"/>
  <c r="CT509" i="7"/>
  <c r="CU509" i="7"/>
  <c r="CV509" i="7"/>
  <c r="CW509" i="7"/>
  <c r="CX509" i="7"/>
  <c r="CY509" i="7"/>
  <c r="CZ509" i="7"/>
  <c r="DA509" i="7"/>
  <c r="DB509" i="7"/>
  <c r="DC509" i="7"/>
  <c r="DD509" i="7"/>
  <c r="DE509" i="7"/>
  <c r="DF509" i="7"/>
  <c r="DG509" i="7"/>
  <c r="DH509" i="7"/>
  <c r="DI509" i="7"/>
  <c r="DJ509" i="7"/>
  <c r="DK509" i="7"/>
  <c r="DL509" i="7"/>
  <c r="DM509" i="7"/>
  <c r="CP510" i="7"/>
  <c r="CQ510" i="7"/>
  <c r="CR510" i="7"/>
  <c r="DN510" i="7" s="1"/>
  <c r="CS510" i="7"/>
  <c r="CT510" i="7"/>
  <c r="CU510" i="7"/>
  <c r="CV510" i="7"/>
  <c r="CW510" i="7"/>
  <c r="CX510" i="7"/>
  <c r="CY510" i="7"/>
  <c r="CZ510" i="7"/>
  <c r="DA510" i="7"/>
  <c r="DB510" i="7"/>
  <c r="DC510" i="7"/>
  <c r="DD510" i="7"/>
  <c r="DE510" i="7"/>
  <c r="DF510" i="7"/>
  <c r="DG510" i="7"/>
  <c r="DH510" i="7"/>
  <c r="DI510" i="7"/>
  <c r="DJ510" i="7"/>
  <c r="DK510" i="7"/>
  <c r="DL510" i="7"/>
  <c r="DM510" i="7"/>
  <c r="CP511" i="7"/>
  <c r="CQ511" i="7"/>
  <c r="DN511" i="7" s="1"/>
  <c r="CR511" i="7"/>
  <c r="CS511" i="7"/>
  <c r="CT511" i="7"/>
  <c r="CU511" i="7"/>
  <c r="CV511" i="7"/>
  <c r="CW511" i="7"/>
  <c r="CX511" i="7"/>
  <c r="CY511" i="7"/>
  <c r="CZ511" i="7"/>
  <c r="DA511" i="7"/>
  <c r="DB511" i="7"/>
  <c r="DC511" i="7"/>
  <c r="DD511" i="7"/>
  <c r="DE511" i="7"/>
  <c r="DF511" i="7"/>
  <c r="DG511" i="7"/>
  <c r="DH511" i="7"/>
  <c r="DI511" i="7"/>
  <c r="DJ511" i="7"/>
  <c r="DK511" i="7"/>
  <c r="DL511" i="7"/>
  <c r="DM511" i="7"/>
  <c r="CP512" i="7"/>
  <c r="CQ512" i="7"/>
  <c r="DN512" i="7" s="1"/>
  <c r="CR512" i="7"/>
  <c r="CS512" i="7"/>
  <c r="CT512" i="7"/>
  <c r="CU512" i="7"/>
  <c r="CV512" i="7"/>
  <c r="CW512" i="7"/>
  <c r="CX512" i="7"/>
  <c r="CY512" i="7"/>
  <c r="CZ512" i="7"/>
  <c r="DA512" i="7"/>
  <c r="DB512" i="7"/>
  <c r="DC512" i="7"/>
  <c r="DD512" i="7"/>
  <c r="DE512" i="7"/>
  <c r="DF512" i="7"/>
  <c r="DG512" i="7"/>
  <c r="DH512" i="7"/>
  <c r="DI512" i="7"/>
  <c r="DJ512" i="7"/>
  <c r="DK512" i="7"/>
  <c r="DL512" i="7"/>
  <c r="DM512" i="7"/>
  <c r="CP513" i="7"/>
  <c r="CQ513" i="7"/>
  <c r="CR513" i="7"/>
  <c r="DN513" i="7" s="1"/>
  <c r="CS513" i="7"/>
  <c r="CT513" i="7"/>
  <c r="CU513" i="7"/>
  <c r="CV513" i="7"/>
  <c r="CW513" i="7"/>
  <c r="CX513" i="7"/>
  <c r="CY513" i="7"/>
  <c r="CZ513" i="7"/>
  <c r="DA513" i="7"/>
  <c r="DB513" i="7"/>
  <c r="DC513" i="7"/>
  <c r="DD513" i="7"/>
  <c r="DE513" i="7"/>
  <c r="DF513" i="7"/>
  <c r="DG513" i="7"/>
  <c r="DH513" i="7"/>
  <c r="DI513" i="7"/>
  <c r="DJ513" i="7"/>
  <c r="DK513" i="7"/>
  <c r="DL513" i="7"/>
  <c r="DM513" i="7"/>
  <c r="CP514" i="7"/>
  <c r="CQ514" i="7"/>
  <c r="DN514" i="7" s="1"/>
  <c r="CR514" i="7"/>
  <c r="CS514" i="7"/>
  <c r="CT514" i="7"/>
  <c r="CU514" i="7"/>
  <c r="CV514" i="7"/>
  <c r="CW514" i="7"/>
  <c r="CX514" i="7"/>
  <c r="CY514" i="7"/>
  <c r="CZ514" i="7"/>
  <c r="DA514" i="7"/>
  <c r="DB514" i="7"/>
  <c r="DC514" i="7"/>
  <c r="DD514" i="7"/>
  <c r="DE514" i="7"/>
  <c r="DF514" i="7"/>
  <c r="DG514" i="7"/>
  <c r="DH514" i="7"/>
  <c r="DI514" i="7"/>
  <c r="DJ514" i="7"/>
  <c r="DK514" i="7"/>
  <c r="DL514" i="7"/>
  <c r="DM514" i="7"/>
  <c r="CP515" i="7"/>
  <c r="CQ515" i="7"/>
  <c r="CR515" i="7"/>
  <c r="CS515" i="7"/>
  <c r="CT515" i="7"/>
  <c r="CU515" i="7"/>
  <c r="CV515" i="7"/>
  <c r="CW515" i="7"/>
  <c r="CX515" i="7"/>
  <c r="CY515" i="7"/>
  <c r="CZ515" i="7"/>
  <c r="DA515" i="7"/>
  <c r="DB515" i="7"/>
  <c r="DC515" i="7"/>
  <c r="DD515" i="7"/>
  <c r="DE515" i="7"/>
  <c r="DF515" i="7"/>
  <c r="DG515" i="7"/>
  <c r="DH515" i="7"/>
  <c r="DI515" i="7"/>
  <c r="DJ515" i="7"/>
  <c r="DK515" i="7"/>
  <c r="DL515" i="7"/>
  <c r="DM515" i="7"/>
  <c r="DN515" i="7"/>
  <c r="CP516" i="7"/>
  <c r="CQ516" i="7"/>
  <c r="CR516" i="7"/>
  <c r="CS516" i="7"/>
  <c r="CT516" i="7"/>
  <c r="CU516" i="7"/>
  <c r="CV516" i="7"/>
  <c r="CW516" i="7"/>
  <c r="DN516" i="7" s="1"/>
  <c r="CX516" i="7"/>
  <c r="CY516" i="7"/>
  <c r="CZ516" i="7"/>
  <c r="DA516" i="7"/>
  <c r="DB516" i="7"/>
  <c r="DC516" i="7"/>
  <c r="DD516" i="7"/>
  <c r="DE516" i="7"/>
  <c r="DF516" i="7"/>
  <c r="DG516" i="7"/>
  <c r="DH516" i="7"/>
  <c r="DI516" i="7"/>
  <c r="DJ516" i="7"/>
  <c r="DK516" i="7"/>
  <c r="DL516" i="7"/>
  <c r="DM516" i="7"/>
  <c r="CP517" i="7"/>
  <c r="CQ517" i="7"/>
  <c r="DN517" i="7" s="1"/>
  <c r="CR517" i="7"/>
  <c r="CS517" i="7"/>
  <c r="CT517" i="7"/>
  <c r="CU517" i="7"/>
  <c r="CV517" i="7"/>
  <c r="CW517" i="7"/>
  <c r="CX517" i="7"/>
  <c r="CY517" i="7"/>
  <c r="CZ517" i="7"/>
  <c r="DA517" i="7"/>
  <c r="DB517" i="7"/>
  <c r="DC517" i="7"/>
  <c r="DD517" i="7"/>
  <c r="DE517" i="7"/>
  <c r="DF517" i="7"/>
  <c r="DG517" i="7"/>
  <c r="DH517" i="7"/>
  <c r="DI517" i="7"/>
  <c r="DJ517" i="7"/>
  <c r="DK517" i="7"/>
  <c r="DL517" i="7"/>
  <c r="DM517" i="7"/>
  <c r="CP518" i="7"/>
  <c r="CQ518" i="7"/>
  <c r="CR518" i="7"/>
  <c r="DN518" i="7" s="1"/>
  <c r="CS518" i="7"/>
  <c r="CT518" i="7"/>
  <c r="CU518" i="7"/>
  <c r="CV518" i="7"/>
  <c r="CW518" i="7"/>
  <c r="CX518" i="7"/>
  <c r="CY518" i="7"/>
  <c r="CZ518" i="7"/>
  <c r="DA518" i="7"/>
  <c r="DB518" i="7"/>
  <c r="DC518" i="7"/>
  <c r="DD518" i="7"/>
  <c r="DE518" i="7"/>
  <c r="DF518" i="7"/>
  <c r="DG518" i="7"/>
  <c r="DH518" i="7"/>
  <c r="DI518" i="7"/>
  <c r="DJ518" i="7"/>
  <c r="DK518" i="7"/>
  <c r="DL518" i="7"/>
  <c r="DM518" i="7"/>
  <c r="CP519" i="7"/>
  <c r="CQ519" i="7"/>
  <c r="DN519" i="7" s="1"/>
  <c r="CR519" i="7"/>
  <c r="CS519" i="7"/>
  <c r="CT519" i="7"/>
  <c r="CU519" i="7"/>
  <c r="CV519" i="7"/>
  <c r="CW519" i="7"/>
  <c r="CX519" i="7"/>
  <c r="CY519" i="7"/>
  <c r="CZ519" i="7"/>
  <c r="DA519" i="7"/>
  <c r="DB519" i="7"/>
  <c r="DC519" i="7"/>
  <c r="DD519" i="7"/>
  <c r="DE519" i="7"/>
  <c r="DF519" i="7"/>
  <c r="DG519" i="7"/>
  <c r="DH519" i="7"/>
  <c r="DI519" i="7"/>
  <c r="DJ519" i="7"/>
  <c r="DK519" i="7"/>
  <c r="DL519" i="7"/>
  <c r="DM519" i="7"/>
  <c r="CP520" i="7"/>
  <c r="CQ520" i="7"/>
  <c r="DN520" i="7" s="1"/>
  <c r="CR520" i="7"/>
  <c r="CS520" i="7"/>
  <c r="CT520" i="7"/>
  <c r="CU520" i="7"/>
  <c r="CV520" i="7"/>
  <c r="CW520" i="7"/>
  <c r="CX520" i="7"/>
  <c r="CY520" i="7"/>
  <c r="CZ520" i="7"/>
  <c r="DA520" i="7"/>
  <c r="DB520" i="7"/>
  <c r="DC520" i="7"/>
  <c r="DD520" i="7"/>
  <c r="DE520" i="7"/>
  <c r="DF520" i="7"/>
  <c r="DG520" i="7"/>
  <c r="DH520" i="7"/>
  <c r="DI520" i="7"/>
  <c r="DJ520" i="7"/>
  <c r="DK520" i="7"/>
  <c r="DL520" i="7"/>
  <c r="DM520" i="7"/>
  <c r="CP521" i="7"/>
  <c r="CQ521" i="7"/>
  <c r="CR521" i="7"/>
  <c r="DN521" i="7" s="1"/>
  <c r="CS521" i="7"/>
  <c r="CT521" i="7"/>
  <c r="CU521" i="7"/>
  <c r="CV521" i="7"/>
  <c r="CW521" i="7"/>
  <c r="CX521" i="7"/>
  <c r="CY521" i="7"/>
  <c r="CZ521" i="7"/>
  <c r="DA521" i="7"/>
  <c r="DB521" i="7"/>
  <c r="DC521" i="7"/>
  <c r="DD521" i="7"/>
  <c r="DE521" i="7"/>
  <c r="DF521" i="7"/>
  <c r="DG521" i="7"/>
  <c r="DH521" i="7"/>
  <c r="DI521" i="7"/>
  <c r="DJ521" i="7"/>
  <c r="DK521" i="7"/>
  <c r="DL521" i="7"/>
  <c r="DM521" i="7"/>
  <c r="BM31" i="7"/>
  <c r="BM57" i="7" s="1"/>
  <c r="BM83" i="7" s="1"/>
  <c r="BM109" i="7" s="1"/>
  <c r="BM135" i="7" s="1"/>
  <c r="BM161" i="7" s="1"/>
  <c r="BM187" i="7" s="1"/>
  <c r="BM213" i="7" s="1"/>
  <c r="BM239" i="7" s="1"/>
  <c r="BM265" i="7" s="1"/>
  <c r="BM291" i="7" s="1"/>
  <c r="BM317" i="7" s="1"/>
  <c r="BM343" i="7" s="1"/>
  <c r="BM369" i="7" s="1"/>
  <c r="BM395" i="7" s="1"/>
  <c r="BM421" i="7" s="1"/>
  <c r="BM447" i="7" s="1"/>
  <c r="BM473" i="7" s="1"/>
  <c r="BM499" i="7" s="1"/>
  <c r="BM32" i="7"/>
  <c r="BM33" i="7"/>
  <c r="BM34" i="7"/>
  <c r="BM60" i="7" s="1"/>
  <c r="BM35" i="7"/>
  <c r="BM61" i="7" s="1"/>
  <c r="BM87" i="7" s="1"/>
  <c r="BM113" i="7" s="1"/>
  <c r="BM139" i="7" s="1"/>
  <c r="BM165" i="7" s="1"/>
  <c r="BM191" i="7" s="1"/>
  <c r="BM217" i="7" s="1"/>
  <c r="BM243" i="7" s="1"/>
  <c r="BM269" i="7" s="1"/>
  <c r="BM295" i="7" s="1"/>
  <c r="BM321" i="7" s="1"/>
  <c r="BM347" i="7" s="1"/>
  <c r="BM373" i="7" s="1"/>
  <c r="BM399" i="7" s="1"/>
  <c r="BM425" i="7" s="1"/>
  <c r="BM451" i="7" s="1"/>
  <c r="BM477" i="7" s="1"/>
  <c r="BM503" i="7" s="1"/>
  <c r="BM36" i="7"/>
  <c r="BM37" i="7"/>
  <c r="BM38" i="7"/>
  <c r="BM64" i="7" s="1"/>
  <c r="BM90" i="7" s="1"/>
  <c r="BM116" i="7" s="1"/>
  <c r="BM142" i="7" s="1"/>
  <c r="BM168" i="7" s="1"/>
  <c r="BM194" i="7" s="1"/>
  <c r="BM220" i="7" s="1"/>
  <c r="BM246" i="7" s="1"/>
  <c r="BM272" i="7" s="1"/>
  <c r="BM298" i="7" s="1"/>
  <c r="BM324" i="7" s="1"/>
  <c r="BM350" i="7" s="1"/>
  <c r="BM376" i="7" s="1"/>
  <c r="BM402" i="7" s="1"/>
  <c r="BM428" i="7" s="1"/>
  <c r="BM454" i="7" s="1"/>
  <c r="BM480" i="7" s="1"/>
  <c r="BM506" i="7" s="1"/>
  <c r="BM39" i="7"/>
  <c r="BM65" i="7" s="1"/>
  <c r="BM91" i="7" s="1"/>
  <c r="BM117" i="7" s="1"/>
  <c r="BM143" i="7" s="1"/>
  <c r="BM169" i="7" s="1"/>
  <c r="BM195" i="7" s="1"/>
  <c r="BM221" i="7" s="1"/>
  <c r="BM247" i="7" s="1"/>
  <c r="BM273" i="7" s="1"/>
  <c r="BM299" i="7" s="1"/>
  <c r="BM325" i="7" s="1"/>
  <c r="BM351" i="7" s="1"/>
  <c r="BM377" i="7" s="1"/>
  <c r="BM403" i="7" s="1"/>
  <c r="BM429" i="7" s="1"/>
  <c r="BM455" i="7" s="1"/>
  <c r="BM481" i="7" s="1"/>
  <c r="BM507" i="7" s="1"/>
  <c r="BM40" i="7"/>
  <c r="BM41" i="7"/>
  <c r="BM42" i="7"/>
  <c r="BM68" i="7" s="1"/>
  <c r="BM94" i="7" s="1"/>
  <c r="BM120" i="7" s="1"/>
  <c r="BM146" i="7" s="1"/>
  <c r="BM172" i="7" s="1"/>
  <c r="BM198" i="7" s="1"/>
  <c r="BM224" i="7" s="1"/>
  <c r="BM250" i="7" s="1"/>
  <c r="BM276" i="7" s="1"/>
  <c r="BM302" i="7" s="1"/>
  <c r="BM328" i="7" s="1"/>
  <c r="BM354" i="7" s="1"/>
  <c r="BM380" i="7" s="1"/>
  <c r="BM406" i="7" s="1"/>
  <c r="BM432" i="7" s="1"/>
  <c r="BM458" i="7" s="1"/>
  <c r="BM484" i="7" s="1"/>
  <c r="BM43" i="7"/>
  <c r="BM69" i="7" s="1"/>
  <c r="BM95" i="7" s="1"/>
  <c r="BM121" i="7" s="1"/>
  <c r="BM147" i="7" s="1"/>
  <c r="BM173" i="7" s="1"/>
  <c r="BM199" i="7" s="1"/>
  <c r="BM225" i="7" s="1"/>
  <c r="BM251" i="7" s="1"/>
  <c r="BM277" i="7" s="1"/>
  <c r="BM303" i="7" s="1"/>
  <c r="BM329" i="7" s="1"/>
  <c r="BM355" i="7" s="1"/>
  <c r="BM381" i="7" s="1"/>
  <c r="BM407" i="7" s="1"/>
  <c r="BM433" i="7" s="1"/>
  <c r="BM459" i="7" s="1"/>
  <c r="BM485" i="7" s="1"/>
  <c r="BM511" i="7" s="1"/>
  <c r="BM44" i="7"/>
  <c r="BM45" i="7"/>
  <c r="BM46" i="7"/>
  <c r="BM72" i="7" s="1"/>
  <c r="BM98" i="7" s="1"/>
  <c r="BM124" i="7" s="1"/>
  <c r="BM150" i="7" s="1"/>
  <c r="BM176" i="7" s="1"/>
  <c r="BM202" i="7" s="1"/>
  <c r="BM228" i="7" s="1"/>
  <c r="BM254" i="7" s="1"/>
  <c r="BM280" i="7" s="1"/>
  <c r="BM306" i="7" s="1"/>
  <c r="BM332" i="7" s="1"/>
  <c r="BM358" i="7" s="1"/>
  <c r="BM384" i="7" s="1"/>
  <c r="BM410" i="7" s="1"/>
  <c r="BM436" i="7" s="1"/>
  <c r="BM462" i="7" s="1"/>
  <c r="BM488" i="7" s="1"/>
  <c r="BM514" i="7" s="1"/>
  <c r="BM47" i="7"/>
  <c r="BM73" i="7" s="1"/>
  <c r="BM99" i="7" s="1"/>
  <c r="BM125" i="7" s="1"/>
  <c r="BM151" i="7" s="1"/>
  <c r="BM177" i="7" s="1"/>
  <c r="BM203" i="7" s="1"/>
  <c r="BM229" i="7" s="1"/>
  <c r="BM255" i="7" s="1"/>
  <c r="BM281" i="7" s="1"/>
  <c r="BM307" i="7" s="1"/>
  <c r="BM333" i="7" s="1"/>
  <c r="BM359" i="7" s="1"/>
  <c r="BM385" i="7" s="1"/>
  <c r="BM411" i="7" s="1"/>
  <c r="BM437" i="7" s="1"/>
  <c r="BM463" i="7" s="1"/>
  <c r="BM489" i="7" s="1"/>
  <c r="BM515" i="7" s="1"/>
  <c r="BM48" i="7"/>
  <c r="BM49" i="7"/>
  <c r="BM50" i="7"/>
  <c r="BM76" i="7" s="1"/>
  <c r="BM102" i="7" s="1"/>
  <c r="BM128" i="7" s="1"/>
  <c r="BM154" i="7" s="1"/>
  <c r="BM180" i="7" s="1"/>
  <c r="BM206" i="7" s="1"/>
  <c r="BM232" i="7" s="1"/>
  <c r="BM258" i="7" s="1"/>
  <c r="BM284" i="7" s="1"/>
  <c r="BM310" i="7" s="1"/>
  <c r="BM336" i="7" s="1"/>
  <c r="BM362" i="7" s="1"/>
  <c r="BM388" i="7" s="1"/>
  <c r="BM414" i="7" s="1"/>
  <c r="BM440" i="7" s="1"/>
  <c r="BM466" i="7" s="1"/>
  <c r="BM492" i="7" s="1"/>
  <c r="BM518" i="7" s="1"/>
  <c r="BM51" i="7"/>
  <c r="BM77" i="7" s="1"/>
  <c r="BM103" i="7" s="1"/>
  <c r="BM129" i="7" s="1"/>
  <c r="BM155" i="7" s="1"/>
  <c r="BM181" i="7" s="1"/>
  <c r="BM207" i="7" s="1"/>
  <c r="BM233" i="7" s="1"/>
  <c r="BM259" i="7" s="1"/>
  <c r="BM285" i="7" s="1"/>
  <c r="BM311" i="7" s="1"/>
  <c r="BM337" i="7" s="1"/>
  <c r="BM363" i="7" s="1"/>
  <c r="BM389" i="7" s="1"/>
  <c r="BM415" i="7" s="1"/>
  <c r="BM441" i="7" s="1"/>
  <c r="BM467" i="7" s="1"/>
  <c r="BM493" i="7" s="1"/>
  <c r="BM519" i="7" s="1"/>
  <c r="BM52" i="7"/>
  <c r="BM53" i="7"/>
  <c r="BM56" i="7"/>
  <c r="BM58" i="7"/>
  <c r="BM84" i="7" s="1"/>
  <c r="BM110" i="7" s="1"/>
  <c r="BM136" i="7" s="1"/>
  <c r="BM162" i="7" s="1"/>
  <c r="BM188" i="7" s="1"/>
  <c r="BM214" i="7" s="1"/>
  <c r="BM240" i="7" s="1"/>
  <c r="BM266" i="7" s="1"/>
  <c r="BM292" i="7" s="1"/>
  <c r="BM318" i="7" s="1"/>
  <c r="BM344" i="7" s="1"/>
  <c r="BM370" i="7" s="1"/>
  <c r="BM396" i="7" s="1"/>
  <c r="BM422" i="7" s="1"/>
  <c r="BM448" i="7" s="1"/>
  <c r="BM474" i="7" s="1"/>
  <c r="BM500" i="7" s="1"/>
  <c r="BM59" i="7"/>
  <c r="BM85" i="7" s="1"/>
  <c r="BM111" i="7" s="1"/>
  <c r="BM137" i="7" s="1"/>
  <c r="BM163" i="7" s="1"/>
  <c r="BM189" i="7" s="1"/>
  <c r="BM215" i="7" s="1"/>
  <c r="BM241" i="7" s="1"/>
  <c r="BM267" i="7" s="1"/>
  <c r="BM293" i="7" s="1"/>
  <c r="BM319" i="7" s="1"/>
  <c r="BM345" i="7" s="1"/>
  <c r="BM371" i="7" s="1"/>
  <c r="BM397" i="7" s="1"/>
  <c r="BM423" i="7" s="1"/>
  <c r="BM449" i="7" s="1"/>
  <c r="BM475" i="7" s="1"/>
  <c r="BM501" i="7" s="1"/>
  <c r="BM62" i="7"/>
  <c r="BM88" i="7" s="1"/>
  <c r="BM114" i="7" s="1"/>
  <c r="BM140" i="7" s="1"/>
  <c r="BM166" i="7" s="1"/>
  <c r="BM192" i="7" s="1"/>
  <c r="BM218" i="7" s="1"/>
  <c r="BM244" i="7" s="1"/>
  <c r="BM270" i="7" s="1"/>
  <c r="BM296" i="7" s="1"/>
  <c r="BM322" i="7" s="1"/>
  <c r="BM348" i="7" s="1"/>
  <c r="BM374" i="7" s="1"/>
  <c r="BM400" i="7" s="1"/>
  <c r="BM426" i="7" s="1"/>
  <c r="BM452" i="7" s="1"/>
  <c r="BM478" i="7" s="1"/>
  <c r="BM504" i="7" s="1"/>
  <c r="BM63" i="7"/>
  <c r="BM89" i="7" s="1"/>
  <c r="BM115" i="7" s="1"/>
  <c r="BM141" i="7" s="1"/>
  <c r="BM167" i="7" s="1"/>
  <c r="BM193" i="7" s="1"/>
  <c r="BM219" i="7" s="1"/>
  <c r="BM245" i="7" s="1"/>
  <c r="BM271" i="7" s="1"/>
  <c r="BM297" i="7" s="1"/>
  <c r="BM323" i="7" s="1"/>
  <c r="BM349" i="7" s="1"/>
  <c r="BM375" i="7" s="1"/>
  <c r="BM401" i="7" s="1"/>
  <c r="BM427" i="7" s="1"/>
  <c r="BM453" i="7" s="1"/>
  <c r="BM479" i="7" s="1"/>
  <c r="BM505" i="7" s="1"/>
  <c r="BM66" i="7"/>
  <c r="BM92" i="7" s="1"/>
  <c r="BM118" i="7" s="1"/>
  <c r="BM144" i="7" s="1"/>
  <c r="BM170" i="7" s="1"/>
  <c r="BM196" i="7" s="1"/>
  <c r="BM222" i="7" s="1"/>
  <c r="BM248" i="7" s="1"/>
  <c r="BM274" i="7" s="1"/>
  <c r="BM300" i="7" s="1"/>
  <c r="BM326" i="7" s="1"/>
  <c r="BM352" i="7" s="1"/>
  <c r="BM378" i="7" s="1"/>
  <c r="BM404" i="7" s="1"/>
  <c r="BM430" i="7" s="1"/>
  <c r="BM456" i="7" s="1"/>
  <c r="BM482" i="7" s="1"/>
  <c r="BM508" i="7" s="1"/>
  <c r="BM67" i="7"/>
  <c r="BM93" i="7" s="1"/>
  <c r="BM119" i="7" s="1"/>
  <c r="BM145" i="7" s="1"/>
  <c r="BM171" i="7" s="1"/>
  <c r="BM197" i="7" s="1"/>
  <c r="BM223" i="7" s="1"/>
  <c r="BM249" i="7" s="1"/>
  <c r="BM275" i="7" s="1"/>
  <c r="BM301" i="7" s="1"/>
  <c r="BM327" i="7" s="1"/>
  <c r="BM353" i="7" s="1"/>
  <c r="BM379" i="7" s="1"/>
  <c r="BM405" i="7" s="1"/>
  <c r="BM431" i="7" s="1"/>
  <c r="BM457" i="7" s="1"/>
  <c r="BM483" i="7" s="1"/>
  <c r="BM509" i="7" s="1"/>
  <c r="BM70" i="7"/>
  <c r="BM96" i="7" s="1"/>
  <c r="BM122" i="7" s="1"/>
  <c r="BM148" i="7" s="1"/>
  <c r="BM174" i="7" s="1"/>
  <c r="BM200" i="7" s="1"/>
  <c r="BM226" i="7" s="1"/>
  <c r="BM252" i="7" s="1"/>
  <c r="BM278" i="7" s="1"/>
  <c r="BM304" i="7" s="1"/>
  <c r="BM330" i="7" s="1"/>
  <c r="BM356" i="7" s="1"/>
  <c r="BM382" i="7" s="1"/>
  <c r="BM408" i="7" s="1"/>
  <c r="BM434" i="7" s="1"/>
  <c r="BM460" i="7" s="1"/>
  <c r="BM486" i="7" s="1"/>
  <c r="BM512" i="7" s="1"/>
  <c r="BM71" i="7"/>
  <c r="BM97" i="7" s="1"/>
  <c r="BM123" i="7" s="1"/>
  <c r="BM149" i="7" s="1"/>
  <c r="BM175" i="7" s="1"/>
  <c r="BM201" i="7" s="1"/>
  <c r="BM227" i="7" s="1"/>
  <c r="BM253" i="7" s="1"/>
  <c r="BM279" i="7" s="1"/>
  <c r="BM305" i="7" s="1"/>
  <c r="BM331" i="7" s="1"/>
  <c r="BM357" i="7" s="1"/>
  <c r="BM383" i="7" s="1"/>
  <c r="BM409" i="7" s="1"/>
  <c r="BM435" i="7" s="1"/>
  <c r="BM461" i="7" s="1"/>
  <c r="BM487" i="7" s="1"/>
  <c r="BM513" i="7" s="1"/>
  <c r="BM74" i="7"/>
  <c r="BM100" i="7" s="1"/>
  <c r="BM126" i="7" s="1"/>
  <c r="BM152" i="7" s="1"/>
  <c r="BM178" i="7" s="1"/>
  <c r="BM204" i="7" s="1"/>
  <c r="BM230" i="7" s="1"/>
  <c r="BM256" i="7" s="1"/>
  <c r="BM282" i="7" s="1"/>
  <c r="BM308" i="7" s="1"/>
  <c r="BM334" i="7" s="1"/>
  <c r="BM360" i="7" s="1"/>
  <c r="BM386" i="7" s="1"/>
  <c r="BM412" i="7" s="1"/>
  <c r="BM438" i="7" s="1"/>
  <c r="BM464" i="7" s="1"/>
  <c r="BM490" i="7" s="1"/>
  <c r="BM516" i="7" s="1"/>
  <c r="BM75" i="7"/>
  <c r="BM101" i="7" s="1"/>
  <c r="BM127" i="7" s="1"/>
  <c r="BM153" i="7" s="1"/>
  <c r="BM179" i="7" s="1"/>
  <c r="BM205" i="7" s="1"/>
  <c r="BM231" i="7" s="1"/>
  <c r="BM257" i="7" s="1"/>
  <c r="BM283" i="7" s="1"/>
  <c r="BM309" i="7" s="1"/>
  <c r="BM335" i="7" s="1"/>
  <c r="BM361" i="7" s="1"/>
  <c r="BM387" i="7" s="1"/>
  <c r="BM413" i="7" s="1"/>
  <c r="BM439" i="7" s="1"/>
  <c r="BM465" i="7" s="1"/>
  <c r="BM491" i="7" s="1"/>
  <c r="BM517" i="7" s="1"/>
  <c r="BM78" i="7"/>
  <c r="BM104" i="7" s="1"/>
  <c r="BM130" i="7" s="1"/>
  <c r="BM156" i="7" s="1"/>
  <c r="BM182" i="7" s="1"/>
  <c r="BM208" i="7" s="1"/>
  <c r="BM234" i="7" s="1"/>
  <c r="BM260" i="7" s="1"/>
  <c r="BM286" i="7" s="1"/>
  <c r="BM312" i="7" s="1"/>
  <c r="BM338" i="7" s="1"/>
  <c r="BM364" i="7" s="1"/>
  <c r="BM390" i="7" s="1"/>
  <c r="BM416" i="7" s="1"/>
  <c r="BM442" i="7" s="1"/>
  <c r="BM468" i="7" s="1"/>
  <c r="BM494" i="7" s="1"/>
  <c r="BM520" i="7" s="1"/>
  <c r="BM79" i="7"/>
  <c r="BM105" i="7" s="1"/>
  <c r="BM131" i="7" s="1"/>
  <c r="BM157" i="7" s="1"/>
  <c r="BM183" i="7" s="1"/>
  <c r="BM209" i="7" s="1"/>
  <c r="BM235" i="7" s="1"/>
  <c r="BM261" i="7" s="1"/>
  <c r="BM287" i="7" s="1"/>
  <c r="BM313" i="7" s="1"/>
  <c r="BM339" i="7" s="1"/>
  <c r="BM365" i="7" s="1"/>
  <c r="BM391" i="7" s="1"/>
  <c r="BM417" i="7" s="1"/>
  <c r="BM443" i="7" s="1"/>
  <c r="BM469" i="7" s="1"/>
  <c r="BM495" i="7" s="1"/>
  <c r="BM521" i="7" s="1"/>
  <c r="BM82" i="7"/>
  <c r="BM86" i="7"/>
  <c r="BM112" i="7" s="1"/>
  <c r="BM138" i="7" s="1"/>
  <c r="BM164" i="7" s="1"/>
  <c r="BM190" i="7" s="1"/>
  <c r="BM216" i="7" s="1"/>
  <c r="BM242" i="7" s="1"/>
  <c r="BM268" i="7" s="1"/>
  <c r="BM294" i="7" s="1"/>
  <c r="BM320" i="7" s="1"/>
  <c r="BM346" i="7" s="1"/>
  <c r="BM372" i="7" s="1"/>
  <c r="BM398" i="7" s="1"/>
  <c r="BM424" i="7" s="1"/>
  <c r="BM450" i="7" s="1"/>
  <c r="BM476" i="7" s="1"/>
  <c r="BM502" i="7" s="1"/>
  <c r="BM108" i="7"/>
  <c r="BM134" i="7"/>
  <c r="BM160" i="7" s="1"/>
  <c r="BM186" i="7" s="1"/>
  <c r="BM212" i="7" s="1"/>
  <c r="BM238" i="7" s="1"/>
  <c r="BM264" i="7" s="1"/>
  <c r="BM290" i="7" s="1"/>
  <c r="BM316" i="7" s="1"/>
  <c r="BM342" i="7" s="1"/>
  <c r="BM368" i="7" s="1"/>
  <c r="BM394" i="7" s="1"/>
  <c r="BM420" i="7" s="1"/>
  <c r="BM446" i="7" s="1"/>
  <c r="BM472" i="7" s="1"/>
  <c r="BM498" i="7" s="1"/>
  <c r="BM510" i="7"/>
  <c r="BM30" i="7"/>
  <c r="AZ30" i="7"/>
  <c r="BA30" i="7"/>
  <c r="BJ30" i="7" s="1"/>
  <c r="BC30" i="7"/>
  <c r="BF30" i="7"/>
  <c r="BG30" i="7"/>
  <c r="BH30" i="7"/>
  <c r="AZ31" i="7"/>
  <c r="BA31" i="7"/>
  <c r="BC31" i="7"/>
  <c r="BJ31" i="7" s="1"/>
  <c r="BF31" i="7"/>
  <c r="BG31" i="7"/>
  <c r="BH31" i="7"/>
  <c r="AZ32" i="7"/>
  <c r="BJ32" i="7" s="1"/>
  <c r="BA32" i="7"/>
  <c r="BC32" i="7"/>
  <c r="BF32" i="7"/>
  <c r="BG32" i="7"/>
  <c r="BH32" i="7"/>
  <c r="AZ33" i="7"/>
  <c r="BA33" i="7"/>
  <c r="BC33" i="7"/>
  <c r="BF33" i="7"/>
  <c r="BG33" i="7"/>
  <c r="BJ33" i="7" s="1"/>
  <c r="BH33" i="7"/>
  <c r="AZ34" i="7"/>
  <c r="BA34" i="7"/>
  <c r="BC34" i="7"/>
  <c r="BF34" i="7"/>
  <c r="BG34" i="7"/>
  <c r="BH34" i="7"/>
  <c r="BJ34" i="7" s="1"/>
  <c r="AZ35" i="7"/>
  <c r="BA35" i="7"/>
  <c r="BC35" i="7"/>
  <c r="BF35" i="7"/>
  <c r="BG35" i="7"/>
  <c r="BH35" i="7"/>
  <c r="BJ35" i="7"/>
  <c r="AZ36" i="7"/>
  <c r="BJ36" i="7" s="1"/>
  <c r="BA36" i="7"/>
  <c r="BC36" i="7"/>
  <c r="BF36" i="7"/>
  <c r="BG36" i="7"/>
  <c r="BH36" i="7"/>
  <c r="AZ37" i="7"/>
  <c r="BJ37" i="7" s="1"/>
  <c r="BA37" i="7"/>
  <c r="BC37" i="7"/>
  <c r="BF37" i="7"/>
  <c r="BG37" i="7"/>
  <c r="BH37" i="7"/>
  <c r="AZ38" i="7"/>
  <c r="BA38" i="7"/>
  <c r="BJ38" i="7" s="1"/>
  <c r="BC38" i="7"/>
  <c r="BF38" i="7"/>
  <c r="BG38" i="7"/>
  <c r="BH38" i="7"/>
  <c r="AZ39" i="7"/>
  <c r="BA39" i="7"/>
  <c r="BC39" i="7"/>
  <c r="BJ39" i="7" s="1"/>
  <c r="BF39" i="7"/>
  <c r="BG39" i="7"/>
  <c r="BH39" i="7"/>
  <c r="AZ40" i="7"/>
  <c r="BJ40" i="7" s="1"/>
  <c r="BA40" i="7"/>
  <c r="BC40" i="7"/>
  <c r="BF40" i="7"/>
  <c r="BG40" i="7"/>
  <c r="BH40" i="7"/>
  <c r="AZ41" i="7"/>
  <c r="BA41" i="7"/>
  <c r="BC41" i="7"/>
  <c r="BF41" i="7"/>
  <c r="BG41" i="7"/>
  <c r="BJ41" i="7" s="1"/>
  <c r="BH41" i="7"/>
  <c r="AZ42" i="7"/>
  <c r="BA42" i="7"/>
  <c r="BJ42" i="7" s="1"/>
  <c r="BC42" i="7"/>
  <c r="BF42" i="7"/>
  <c r="BG42" i="7"/>
  <c r="BH42" i="7"/>
  <c r="AZ43" i="7"/>
  <c r="BA43" i="7"/>
  <c r="BC43" i="7"/>
  <c r="BF43" i="7"/>
  <c r="BG43" i="7"/>
  <c r="BH43" i="7"/>
  <c r="BJ43" i="7"/>
  <c r="AZ44" i="7"/>
  <c r="BJ44" i="7" s="1"/>
  <c r="BA44" i="7"/>
  <c r="BC44" i="7"/>
  <c r="BF44" i="7"/>
  <c r="BG44" i="7"/>
  <c r="BH44" i="7"/>
  <c r="AZ45" i="7"/>
  <c r="BJ45" i="7" s="1"/>
  <c r="BA45" i="7"/>
  <c r="BC45" i="7"/>
  <c r="BF45" i="7"/>
  <c r="BG45" i="7"/>
  <c r="BH45" i="7"/>
  <c r="AZ46" i="7"/>
  <c r="BA46" i="7"/>
  <c r="BJ46" i="7" s="1"/>
  <c r="BC46" i="7"/>
  <c r="BF46" i="7"/>
  <c r="BG46" i="7"/>
  <c r="BH46" i="7"/>
  <c r="AZ47" i="7"/>
  <c r="BA47" i="7"/>
  <c r="BC47" i="7"/>
  <c r="BJ47" i="7" s="1"/>
  <c r="BF47" i="7"/>
  <c r="BG47" i="7"/>
  <c r="BH47" i="7"/>
  <c r="AZ48" i="7"/>
  <c r="BA48" i="7"/>
  <c r="BC48" i="7"/>
  <c r="BF48" i="7"/>
  <c r="BJ48" i="7" s="1"/>
  <c r="BG48" i="7"/>
  <c r="BH48" i="7"/>
  <c r="AZ49" i="7"/>
  <c r="BJ49" i="7" s="1"/>
  <c r="BA49" i="7"/>
  <c r="BC49" i="7"/>
  <c r="BF49" i="7"/>
  <c r="BG49" i="7"/>
  <c r="BH49" i="7"/>
  <c r="AZ50" i="7"/>
  <c r="BA50" i="7"/>
  <c r="BJ50" i="7" s="1"/>
  <c r="BC50" i="7"/>
  <c r="BF50" i="7"/>
  <c r="BG50" i="7"/>
  <c r="BH50" i="7"/>
  <c r="AZ51" i="7"/>
  <c r="BA51" i="7"/>
  <c r="BC51" i="7"/>
  <c r="BF51" i="7"/>
  <c r="BG51" i="7"/>
  <c r="BH51" i="7"/>
  <c r="BJ51" i="7"/>
  <c r="AZ52" i="7"/>
  <c r="BJ52" i="7" s="1"/>
  <c r="BA52" i="7"/>
  <c r="BC52" i="7"/>
  <c r="BF52" i="7"/>
  <c r="BG52" i="7"/>
  <c r="BH52" i="7"/>
  <c r="AZ53" i="7"/>
  <c r="BJ53" i="7" s="1"/>
  <c r="BA53" i="7"/>
  <c r="BC53" i="7"/>
  <c r="BF53" i="7"/>
  <c r="BG53" i="7"/>
  <c r="BH53" i="7"/>
  <c r="AZ56" i="7"/>
  <c r="BA56" i="7"/>
  <c r="BJ56" i="7" s="1"/>
  <c r="BC56" i="7"/>
  <c r="BF56" i="7"/>
  <c r="BG56" i="7"/>
  <c r="BH56" i="7"/>
  <c r="AZ57" i="7"/>
  <c r="BA57" i="7"/>
  <c r="BC57" i="7"/>
  <c r="BF57" i="7"/>
  <c r="BG57" i="7"/>
  <c r="BJ57" i="7" s="1"/>
  <c r="BH57" i="7"/>
  <c r="AZ58" i="7"/>
  <c r="BA58" i="7"/>
  <c r="BC58" i="7"/>
  <c r="BF58" i="7"/>
  <c r="BG58" i="7"/>
  <c r="BH58" i="7"/>
  <c r="BJ58" i="7" s="1"/>
  <c r="AZ59" i="7"/>
  <c r="BA59" i="7"/>
  <c r="BC59" i="7"/>
  <c r="BF59" i="7"/>
  <c r="BG59" i="7"/>
  <c r="BH59" i="7"/>
  <c r="BJ59" i="7"/>
  <c r="AZ60" i="7"/>
  <c r="BJ60" i="7" s="1"/>
  <c r="BA60" i="7"/>
  <c r="BC60" i="7"/>
  <c r="BF60" i="7"/>
  <c r="BG60" i="7"/>
  <c r="BH60" i="7"/>
  <c r="AZ61" i="7"/>
  <c r="BJ61" i="7" s="1"/>
  <c r="BA61" i="7"/>
  <c r="BC61" i="7"/>
  <c r="BF61" i="7"/>
  <c r="BG61" i="7"/>
  <c r="BH61" i="7"/>
  <c r="AZ62" i="7"/>
  <c r="BA62" i="7"/>
  <c r="BJ62" i="7" s="1"/>
  <c r="BC62" i="7"/>
  <c r="BF62" i="7"/>
  <c r="BG62" i="7"/>
  <c r="BH62" i="7"/>
  <c r="AZ63" i="7"/>
  <c r="BA63" i="7"/>
  <c r="BC63" i="7"/>
  <c r="BJ63" i="7" s="1"/>
  <c r="BF63" i="7"/>
  <c r="BG63" i="7"/>
  <c r="BH63" i="7"/>
  <c r="AZ64" i="7"/>
  <c r="BA64" i="7"/>
  <c r="BJ64" i="7" s="1"/>
  <c r="BC64" i="7"/>
  <c r="BF64" i="7"/>
  <c r="BG64" i="7"/>
  <c r="BH64" i="7"/>
  <c r="AZ65" i="7"/>
  <c r="BA65" i="7"/>
  <c r="BC65" i="7"/>
  <c r="BF65" i="7"/>
  <c r="BG65" i="7"/>
  <c r="BJ65" i="7" s="1"/>
  <c r="BH65" i="7"/>
  <c r="AZ66" i="7"/>
  <c r="BA66" i="7"/>
  <c r="BC66" i="7"/>
  <c r="BF66" i="7"/>
  <c r="BG66" i="7"/>
  <c r="BH66" i="7"/>
  <c r="BJ66" i="7" s="1"/>
  <c r="AZ67" i="7"/>
  <c r="BA67" i="7"/>
  <c r="BC67" i="7"/>
  <c r="BF67" i="7"/>
  <c r="BG67" i="7"/>
  <c r="BH67" i="7"/>
  <c r="BJ67" i="7"/>
  <c r="AZ68" i="7"/>
  <c r="BJ68" i="7" s="1"/>
  <c r="BA68" i="7"/>
  <c r="BC68" i="7"/>
  <c r="BF68" i="7"/>
  <c r="BG68" i="7"/>
  <c r="BH68" i="7"/>
  <c r="AZ69" i="7"/>
  <c r="BJ69" i="7" s="1"/>
  <c r="BA69" i="7"/>
  <c r="BC69" i="7"/>
  <c r="BF69" i="7"/>
  <c r="BG69" i="7"/>
  <c r="BH69" i="7"/>
  <c r="AZ70" i="7"/>
  <c r="BJ70" i="7" s="1"/>
  <c r="BA70" i="7"/>
  <c r="BC70" i="7"/>
  <c r="BF70" i="7"/>
  <c r="BG70" i="7"/>
  <c r="BH70" i="7"/>
  <c r="AZ71" i="7"/>
  <c r="BA71" i="7"/>
  <c r="BC71" i="7"/>
  <c r="BJ71" i="7" s="1"/>
  <c r="BF71" i="7"/>
  <c r="BG71" i="7"/>
  <c r="BH71" i="7"/>
  <c r="AZ72" i="7"/>
  <c r="BA72" i="7"/>
  <c r="BJ72" i="7" s="1"/>
  <c r="BC72" i="7"/>
  <c r="BF72" i="7"/>
  <c r="BG72" i="7"/>
  <c r="BH72" i="7"/>
  <c r="AZ73" i="7"/>
  <c r="BA73" i="7"/>
  <c r="BC73" i="7"/>
  <c r="BF73" i="7"/>
  <c r="BG73" i="7"/>
  <c r="BJ73" i="7" s="1"/>
  <c r="BH73" i="7"/>
  <c r="AZ74" i="7"/>
  <c r="BA74" i="7"/>
  <c r="BC74" i="7"/>
  <c r="BF74" i="7"/>
  <c r="BG74" i="7"/>
  <c r="BH74" i="7"/>
  <c r="BJ74" i="7" s="1"/>
  <c r="AZ75" i="7"/>
  <c r="BA75" i="7"/>
  <c r="BC75" i="7"/>
  <c r="BF75" i="7"/>
  <c r="BG75" i="7"/>
  <c r="BH75" i="7"/>
  <c r="BJ75" i="7"/>
  <c r="AZ76" i="7"/>
  <c r="BJ76" i="7" s="1"/>
  <c r="BA76" i="7"/>
  <c r="BC76" i="7"/>
  <c r="BF76" i="7"/>
  <c r="BG76" i="7"/>
  <c r="BH76" i="7"/>
  <c r="AZ77" i="7"/>
  <c r="BJ77" i="7" s="1"/>
  <c r="BA77" i="7"/>
  <c r="BC77" i="7"/>
  <c r="BF77" i="7"/>
  <c r="BG77" i="7"/>
  <c r="BH77" i="7"/>
  <c r="AZ78" i="7"/>
  <c r="BJ78" i="7" s="1"/>
  <c r="BA78" i="7"/>
  <c r="BC78" i="7"/>
  <c r="BF78" i="7"/>
  <c r="BG78" i="7"/>
  <c r="BH78" i="7"/>
  <c r="AZ79" i="7"/>
  <c r="BA79" i="7"/>
  <c r="BC79" i="7"/>
  <c r="BJ79" i="7" s="1"/>
  <c r="BF79" i="7"/>
  <c r="BG79" i="7"/>
  <c r="BH79" i="7"/>
  <c r="AZ82" i="7"/>
  <c r="BA82" i="7"/>
  <c r="BC82" i="7"/>
  <c r="BF82" i="7"/>
  <c r="BG82" i="7"/>
  <c r="BH82" i="7"/>
  <c r="BJ82" i="7" s="1"/>
  <c r="AZ83" i="7"/>
  <c r="BA83" i="7"/>
  <c r="BC83" i="7"/>
  <c r="BF83" i="7"/>
  <c r="BG83" i="7"/>
  <c r="BH83" i="7"/>
  <c r="BJ83" i="7"/>
  <c r="AZ84" i="7"/>
  <c r="BJ84" i="7" s="1"/>
  <c r="BA84" i="7"/>
  <c r="BC84" i="7"/>
  <c r="BF84" i="7"/>
  <c r="BG84" i="7"/>
  <c r="BH84" i="7"/>
  <c r="AZ85" i="7"/>
  <c r="BJ85" i="7" s="1"/>
  <c r="BA85" i="7"/>
  <c r="BC85" i="7"/>
  <c r="BF85" i="7"/>
  <c r="BG85" i="7"/>
  <c r="BH85" i="7"/>
  <c r="AZ86" i="7"/>
  <c r="BJ86" i="7" s="1"/>
  <c r="BA86" i="7"/>
  <c r="BC86" i="7"/>
  <c r="BF86" i="7"/>
  <c r="BG86" i="7"/>
  <c r="BH86" i="7"/>
  <c r="AZ87" i="7"/>
  <c r="BA87" i="7"/>
  <c r="BC87" i="7"/>
  <c r="BJ87" i="7" s="1"/>
  <c r="BF87" i="7"/>
  <c r="BG87" i="7"/>
  <c r="BH87" i="7"/>
  <c r="AZ88" i="7"/>
  <c r="BA88" i="7"/>
  <c r="BJ88" i="7" s="1"/>
  <c r="BC88" i="7"/>
  <c r="BF88" i="7"/>
  <c r="BG88" i="7"/>
  <c r="BH88" i="7"/>
  <c r="AZ89" i="7"/>
  <c r="BJ89" i="7" s="1"/>
  <c r="BA89" i="7"/>
  <c r="BC89" i="7"/>
  <c r="BF89" i="7"/>
  <c r="BG89" i="7"/>
  <c r="BH89" i="7"/>
  <c r="AZ90" i="7"/>
  <c r="BA90" i="7"/>
  <c r="BC90" i="7"/>
  <c r="BF90" i="7"/>
  <c r="BG90" i="7"/>
  <c r="BH90" i="7"/>
  <c r="BJ90" i="7" s="1"/>
  <c r="AZ91" i="7"/>
  <c r="BA91" i="7"/>
  <c r="BC91" i="7"/>
  <c r="BF91" i="7"/>
  <c r="BG91" i="7"/>
  <c r="BH91" i="7"/>
  <c r="BJ91" i="7"/>
  <c r="AZ92" i="7"/>
  <c r="BJ92" i="7" s="1"/>
  <c r="BA92" i="7"/>
  <c r="BC92" i="7"/>
  <c r="BF92" i="7"/>
  <c r="BG92" i="7"/>
  <c r="BH92" i="7"/>
  <c r="AZ93" i="7"/>
  <c r="BJ93" i="7" s="1"/>
  <c r="BA93" i="7"/>
  <c r="BC93" i="7"/>
  <c r="BF93" i="7"/>
  <c r="BG93" i="7"/>
  <c r="BH93" i="7"/>
  <c r="AZ94" i="7"/>
  <c r="BJ94" i="7" s="1"/>
  <c r="BA94" i="7"/>
  <c r="BC94" i="7"/>
  <c r="BF94" i="7"/>
  <c r="BG94" i="7"/>
  <c r="BH94" i="7"/>
  <c r="AZ95" i="7"/>
  <c r="BA95" i="7"/>
  <c r="BC95" i="7"/>
  <c r="BJ95" i="7" s="1"/>
  <c r="BF95" i="7"/>
  <c r="BG95" i="7"/>
  <c r="BH95" i="7"/>
  <c r="AZ96" i="7"/>
  <c r="BA96" i="7"/>
  <c r="BJ96" i="7" s="1"/>
  <c r="BC96" i="7"/>
  <c r="BF96" i="7"/>
  <c r="BG96" i="7"/>
  <c r="BH96" i="7"/>
  <c r="AZ97" i="7"/>
  <c r="BA97" i="7"/>
  <c r="BC97" i="7"/>
  <c r="BF97" i="7"/>
  <c r="BG97" i="7"/>
  <c r="BJ97" i="7" s="1"/>
  <c r="BH97" i="7"/>
  <c r="AZ98" i="7"/>
  <c r="BA98" i="7"/>
  <c r="BC98" i="7"/>
  <c r="BF98" i="7"/>
  <c r="BG98" i="7"/>
  <c r="BH98" i="7"/>
  <c r="BJ98" i="7" s="1"/>
  <c r="AZ99" i="7"/>
  <c r="BA99" i="7"/>
  <c r="BC99" i="7"/>
  <c r="BF99" i="7"/>
  <c r="BG99" i="7"/>
  <c r="BH99" i="7"/>
  <c r="BJ99" i="7"/>
  <c r="AZ100" i="7"/>
  <c r="BJ100" i="7" s="1"/>
  <c r="BA100" i="7"/>
  <c r="BC100" i="7"/>
  <c r="BF100" i="7"/>
  <c r="BG100" i="7"/>
  <c r="BH100" i="7"/>
  <c r="AZ101" i="7"/>
  <c r="BJ101" i="7" s="1"/>
  <c r="BA101" i="7"/>
  <c r="BC101" i="7"/>
  <c r="BF101" i="7"/>
  <c r="BG101" i="7"/>
  <c r="BH101" i="7"/>
  <c r="AZ102" i="7"/>
  <c r="BJ102" i="7" s="1"/>
  <c r="BA102" i="7"/>
  <c r="BC102" i="7"/>
  <c r="BF102" i="7"/>
  <c r="BG102" i="7"/>
  <c r="BH102" i="7"/>
  <c r="AZ103" i="7"/>
  <c r="BA103" i="7"/>
  <c r="BC103" i="7"/>
  <c r="BJ103" i="7" s="1"/>
  <c r="BF103" i="7"/>
  <c r="BG103" i="7"/>
  <c r="BH103" i="7"/>
  <c r="AZ104" i="7"/>
  <c r="BA104" i="7"/>
  <c r="BJ104" i="7" s="1"/>
  <c r="BC104" i="7"/>
  <c r="BF104" i="7"/>
  <c r="BG104" i="7"/>
  <c r="BH104" i="7"/>
  <c r="AZ105" i="7"/>
  <c r="BA105" i="7"/>
  <c r="BC105" i="7"/>
  <c r="BF105" i="7"/>
  <c r="BG105" i="7"/>
  <c r="BJ105" i="7" s="1"/>
  <c r="BH105" i="7"/>
  <c r="AZ108" i="7"/>
  <c r="BJ108" i="7" s="1"/>
  <c r="BA108" i="7"/>
  <c r="BC108" i="7"/>
  <c r="BF108" i="7"/>
  <c r="BG108" i="7"/>
  <c r="BH108" i="7"/>
  <c r="AZ109" i="7"/>
  <c r="BJ109" i="7" s="1"/>
  <c r="BA109" i="7"/>
  <c r="BC109" i="7"/>
  <c r="BF109" i="7"/>
  <c r="BG109" i="7"/>
  <c r="BH109" i="7"/>
  <c r="AZ110" i="7"/>
  <c r="BJ110" i="7" s="1"/>
  <c r="BA110" i="7"/>
  <c r="BC110" i="7"/>
  <c r="BF110" i="7"/>
  <c r="BG110" i="7"/>
  <c r="BH110" i="7"/>
  <c r="AZ111" i="7"/>
  <c r="BA111" i="7"/>
  <c r="BC111" i="7"/>
  <c r="BJ111" i="7" s="1"/>
  <c r="BF111" i="7"/>
  <c r="BG111" i="7"/>
  <c r="BH111" i="7"/>
  <c r="AZ112" i="7"/>
  <c r="BA112" i="7"/>
  <c r="BC112" i="7"/>
  <c r="BF112" i="7"/>
  <c r="BJ112" i="7" s="1"/>
  <c r="BG112" i="7"/>
  <c r="BH112" i="7"/>
  <c r="AZ113" i="7"/>
  <c r="BA113" i="7"/>
  <c r="BC113" i="7"/>
  <c r="BF113" i="7"/>
  <c r="BG113" i="7"/>
  <c r="BJ113" i="7" s="1"/>
  <c r="BH113" i="7"/>
  <c r="AZ114" i="7"/>
  <c r="BA114" i="7"/>
  <c r="BC114" i="7"/>
  <c r="BF114" i="7"/>
  <c r="BG114" i="7"/>
  <c r="BH114" i="7"/>
  <c r="BJ114" i="7" s="1"/>
  <c r="AZ115" i="7"/>
  <c r="BA115" i="7"/>
  <c r="BC115" i="7"/>
  <c r="BF115" i="7"/>
  <c r="BG115" i="7"/>
  <c r="BH115" i="7"/>
  <c r="BJ115" i="7"/>
  <c r="AZ116" i="7"/>
  <c r="BJ116" i="7" s="1"/>
  <c r="BA116" i="7"/>
  <c r="BC116" i="7"/>
  <c r="BF116" i="7"/>
  <c r="BG116" i="7"/>
  <c r="BH116" i="7"/>
  <c r="AZ117" i="7"/>
  <c r="BJ117" i="7" s="1"/>
  <c r="BA117" i="7"/>
  <c r="BC117" i="7"/>
  <c r="BF117" i="7"/>
  <c r="BG117" i="7"/>
  <c r="BH117" i="7"/>
  <c r="AZ118" i="7"/>
  <c r="BJ118" i="7" s="1"/>
  <c r="BA118" i="7"/>
  <c r="BC118" i="7"/>
  <c r="BF118" i="7"/>
  <c r="BG118" i="7"/>
  <c r="BH118" i="7"/>
  <c r="AZ119" i="7"/>
  <c r="BA119" i="7"/>
  <c r="BC119" i="7"/>
  <c r="BJ119" i="7" s="1"/>
  <c r="BF119" i="7"/>
  <c r="BG119" i="7"/>
  <c r="BH119" i="7"/>
  <c r="AZ120" i="7"/>
  <c r="BA120" i="7"/>
  <c r="BC120" i="7"/>
  <c r="BF120" i="7"/>
  <c r="BJ120" i="7" s="1"/>
  <c r="BG120" i="7"/>
  <c r="BH120" i="7"/>
  <c r="AZ121" i="7"/>
  <c r="BA121" i="7"/>
  <c r="BC121" i="7"/>
  <c r="BF121" i="7"/>
  <c r="BG121" i="7"/>
  <c r="BJ121" i="7" s="1"/>
  <c r="BH121" i="7"/>
  <c r="AZ122" i="7"/>
  <c r="BA122" i="7"/>
  <c r="BC122" i="7"/>
  <c r="BF122" i="7"/>
  <c r="BG122" i="7"/>
  <c r="BH122" i="7"/>
  <c r="BJ122" i="7" s="1"/>
  <c r="AZ123" i="7"/>
  <c r="BA123" i="7"/>
  <c r="BC123" i="7"/>
  <c r="BF123" i="7"/>
  <c r="BG123" i="7"/>
  <c r="BH123" i="7"/>
  <c r="BJ123" i="7"/>
  <c r="AZ124" i="7"/>
  <c r="BJ124" i="7" s="1"/>
  <c r="BA124" i="7"/>
  <c r="BC124" i="7"/>
  <c r="BF124" i="7"/>
  <c r="BG124" i="7"/>
  <c r="BH124" i="7"/>
  <c r="AZ125" i="7"/>
  <c r="BJ125" i="7" s="1"/>
  <c r="BA125" i="7"/>
  <c r="BC125" i="7"/>
  <c r="BF125" i="7"/>
  <c r="BG125" i="7"/>
  <c r="BH125" i="7"/>
  <c r="AZ126" i="7"/>
  <c r="BJ126" i="7" s="1"/>
  <c r="BA126" i="7"/>
  <c r="BC126" i="7"/>
  <c r="BF126" i="7"/>
  <c r="BG126" i="7"/>
  <c r="BH126" i="7"/>
  <c r="AZ127" i="7"/>
  <c r="BA127" i="7"/>
  <c r="BC127" i="7"/>
  <c r="BJ127" i="7" s="1"/>
  <c r="BF127" i="7"/>
  <c r="BG127" i="7"/>
  <c r="BH127" i="7"/>
  <c r="AZ128" i="7"/>
  <c r="BA128" i="7"/>
  <c r="BC128" i="7"/>
  <c r="BF128" i="7"/>
  <c r="BJ128" i="7" s="1"/>
  <c r="BG128" i="7"/>
  <c r="BH128" i="7"/>
  <c r="AZ129" i="7"/>
  <c r="BA129" i="7"/>
  <c r="BC129" i="7"/>
  <c r="BF129" i="7"/>
  <c r="BG129" i="7"/>
  <c r="BJ129" i="7" s="1"/>
  <c r="BH129" i="7"/>
  <c r="AZ130" i="7"/>
  <c r="BA130" i="7"/>
  <c r="BC130" i="7"/>
  <c r="BF130" i="7"/>
  <c r="BG130" i="7"/>
  <c r="BH130" i="7"/>
  <c r="BJ130" i="7" s="1"/>
  <c r="AZ131" i="7"/>
  <c r="BA131" i="7"/>
  <c r="BC131" i="7"/>
  <c r="BF131" i="7"/>
  <c r="BG131" i="7"/>
  <c r="BH131" i="7"/>
  <c r="BJ131" i="7"/>
  <c r="AZ134" i="7"/>
  <c r="BJ134" i="7" s="1"/>
  <c r="BA134" i="7"/>
  <c r="BC134" i="7"/>
  <c r="BF134" i="7"/>
  <c r="BG134" i="7"/>
  <c r="BH134" i="7"/>
  <c r="AZ135" i="7"/>
  <c r="BA135" i="7"/>
  <c r="BC135" i="7"/>
  <c r="BJ135" i="7" s="1"/>
  <c r="BF135" i="7"/>
  <c r="BG135" i="7"/>
  <c r="BH135" i="7"/>
  <c r="AZ136" i="7"/>
  <c r="BA136" i="7"/>
  <c r="BC136" i="7"/>
  <c r="BF136" i="7"/>
  <c r="BJ136" i="7" s="1"/>
  <c r="BG136" i="7"/>
  <c r="BH136" i="7"/>
  <c r="AZ137" i="7"/>
  <c r="BA137" i="7"/>
  <c r="BC137" i="7"/>
  <c r="BF137" i="7"/>
  <c r="BG137" i="7"/>
  <c r="BJ137" i="7" s="1"/>
  <c r="BH137" i="7"/>
  <c r="AZ138" i="7"/>
  <c r="BA138" i="7"/>
  <c r="BC138" i="7"/>
  <c r="BF138" i="7"/>
  <c r="BG138" i="7"/>
  <c r="BH138" i="7"/>
  <c r="BJ138" i="7" s="1"/>
  <c r="AZ139" i="7"/>
  <c r="BA139" i="7"/>
  <c r="BC139" i="7"/>
  <c r="BF139" i="7"/>
  <c r="BG139" i="7"/>
  <c r="BH139" i="7"/>
  <c r="BJ139" i="7"/>
  <c r="AZ140" i="7"/>
  <c r="BJ140" i="7" s="1"/>
  <c r="BA140" i="7"/>
  <c r="BC140" i="7"/>
  <c r="BF140" i="7"/>
  <c r="BG140" i="7"/>
  <c r="BH140" i="7"/>
  <c r="AZ141" i="7"/>
  <c r="BJ141" i="7" s="1"/>
  <c r="BA141" i="7"/>
  <c r="BC141" i="7"/>
  <c r="BF141" i="7"/>
  <c r="BG141" i="7"/>
  <c r="BH141" i="7"/>
  <c r="AZ142" i="7"/>
  <c r="BJ142" i="7" s="1"/>
  <c r="BA142" i="7"/>
  <c r="BC142" i="7"/>
  <c r="BF142" i="7"/>
  <c r="BG142" i="7"/>
  <c r="BH142" i="7"/>
  <c r="AZ143" i="7"/>
  <c r="BA143" i="7"/>
  <c r="BC143" i="7"/>
  <c r="BJ143" i="7" s="1"/>
  <c r="BF143" i="7"/>
  <c r="BG143" i="7"/>
  <c r="BH143" i="7"/>
  <c r="AZ144" i="7"/>
  <c r="BA144" i="7"/>
  <c r="BC144" i="7"/>
  <c r="BF144" i="7"/>
  <c r="BJ144" i="7" s="1"/>
  <c r="BG144" i="7"/>
  <c r="BH144" i="7"/>
  <c r="AZ145" i="7"/>
  <c r="BA145" i="7"/>
  <c r="BC145" i="7"/>
  <c r="BF145" i="7"/>
  <c r="BG145" i="7"/>
  <c r="BJ145" i="7" s="1"/>
  <c r="BH145" i="7"/>
  <c r="AZ146" i="7"/>
  <c r="BJ146" i="7" s="1"/>
  <c r="BA146" i="7"/>
  <c r="BC146" i="7"/>
  <c r="BF146" i="7"/>
  <c r="BG146" i="7"/>
  <c r="BH146" i="7"/>
  <c r="AZ147" i="7"/>
  <c r="BA147" i="7"/>
  <c r="BC147" i="7"/>
  <c r="BF147" i="7"/>
  <c r="BG147" i="7"/>
  <c r="BH147" i="7"/>
  <c r="BJ147" i="7"/>
  <c r="AZ148" i="7"/>
  <c r="BJ148" i="7" s="1"/>
  <c r="BA148" i="7"/>
  <c r="BC148" i="7"/>
  <c r="BF148" i="7"/>
  <c r="BG148" i="7"/>
  <c r="BH148" i="7"/>
  <c r="AZ149" i="7"/>
  <c r="BJ149" i="7" s="1"/>
  <c r="BA149" i="7"/>
  <c r="BC149" i="7"/>
  <c r="BF149" i="7"/>
  <c r="BG149" i="7"/>
  <c r="BH149" i="7"/>
  <c r="AZ150" i="7"/>
  <c r="BJ150" i="7" s="1"/>
  <c r="BA150" i="7"/>
  <c r="BC150" i="7"/>
  <c r="BF150" i="7"/>
  <c r="BG150" i="7"/>
  <c r="BH150" i="7"/>
  <c r="AZ151" i="7"/>
  <c r="BA151" i="7"/>
  <c r="BC151" i="7"/>
  <c r="BJ151" i="7" s="1"/>
  <c r="BF151" i="7"/>
  <c r="BG151" i="7"/>
  <c r="BH151" i="7"/>
  <c r="AZ152" i="7"/>
  <c r="BA152" i="7"/>
  <c r="BC152" i="7"/>
  <c r="BF152" i="7"/>
  <c r="BJ152" i="7" s="1"/>
  <c r="BG152" i="7"/>
  <c r="BH152" i="7"/>
  <c r="AZ153" i="7"/>
  <c r="BA153" i="7"/>
  <c r="BC153" i="7"/>
  <c r="BF153" i="7"/>
  <c r="BG153" i="7"/>
  <c r="BJ153" i="7" s="1"/>
  <c r="BH153" i="7"/>
  <c r="AZ154" i="7"/>
  <c r="BA154" i="7"/>
  <c r="BC154" i="7"/>
  <c r="BF154" i="7"/>
  <c r="BG154" i="7"/>
  <c r="BH154" i="7"/>
  <c r="BJ154" i="7" s="1"/>
  <c r="AZ155" i="7"/>
  <c r="BA155" i="7"/>
  <c r="BC155" i="7"/>
  <c r="BF155" i="7"/>
  <c r="BG155" i="7"/>
  <c r="BH155" i="7"/>
  <c r="BJ155" i="7"/>
  <c r="AZ156" i="7"/>
  <c r="BJ156" i="7" s="1"/>
  <c r="BA156" i="7"/>
  <c r="BC156" i="7"/>
  <c r="BF156" i="7"/>
  <c r="BG156" i="7"/>
  <c r="BH156" i="7"/>
  <c r="AZ157" i="7"/>
  <c r="BJ157" i="7" s="1"/>
  <c r="BA157" i="7"/>
  <c r="BC157" i="7"/>
  <c r="BF157" i="7"/>
  <c r="BG157" i="7"/>
  <c r="BH157" i="7"/>
  <c r="AZ160" i="7"/>
  <c r="BA160" i="7"/>
  <c r="BC160" i="7"/>
  <c r="BF160" i="7"/>
  <c r="BJ160" i="7" s="1"/>
  <c r="BG160" i="7"/>
  <c r="BH160" i="7"/>
  <c r="AZ161" i="7"/>
  <c r="BA161" i="7"/>
  <c r="BC161" i="7"/>
  <c r="BF161" i="7"/>
  <c r="BG161" i="7"/>
  <c r="BJ161" i="7" s="1"/>
  <c r="BH161" i="7"/>
  <c r="AZ162" i="7"/>
  <c r="BA162" i="7"/>
  <c r="BC162" i="7"/>
  <c r="BF162" i="7"/>
  <c r="BG162" i="7"/>
  <c r="BH162" i="7"/>
  <c r="BJ162" i="7" s="1"/>
  <c r="AZ163" i="7"/>
  <c r="BA163" i="7"/>
  <c r="BC163" i="7"/>
  <c r="BF163" i="7"/>
  <c r="BG163" i="7"/>
  <c r="BH163" i="7"/>
  <c r="BJ163" i="7"/>
  <c r="AZ164" i="7"/>
  <c r="BJ164" i="7" s="1"/>
  <c r="BA164" i="7"/>
  <c r="BC164" i="7"/>
  <c r="BF164" i="7"/>
  <c r="BG164" i="7"/>
  <c r="BH164" i="7"/>
  <c r="AZ165" i="7"/>
  <c r="BJ165" i="7" s="1"/>
  <c r="BA165" i="7"/>
  <c r="BC165" i="7"/>
  <c r="BF165" i="7"/>
  <c r="BG165" i="7"/>
  <c r="BH165" i="7"/>
  <c r="AZ166" i="7"/>
  <c r="BJ166" i="7" s="1"/>
  <c r="BA166" i="7"/>
  <c r="BC166" i="7"/>
  <c r="BF166" i="7"/>
  <c r="BG166" i="7"/>
  <c r="BH166" i="7"/>
  <c r="AZ167" i="7"/>
  <c r="BA167" i="7"/>
  <c r="BC167" i="7"/>
  <c r="BJ167" i="7" s="1"/>
  <c r="BF167" i="7"/>
  <c r="BG167" i="7"/>
  <c r="BH167" i="7"/>
  <c r="AZ168" i="7"/>
  <c r="BA168" i="7"/>
  <c r="BC168" i="7"/>
  <c r="BF168" i="7"/>
  <c r="BJ168" i="7" s="1"/>
  <c r="BG168" i="7"/>
  <c r="BH168" i="7"/>
  <c r="AZ169" i="7"/>
  <c r="BA169" i="7"/>
  <c r="BC169" i="7"/>
  <c r="BF169" i="7"/>
  <c r="BG169" i="7"/>
  <c r="BJ169" i="7" s="1"/>
  <c r="BH169" i="7"/>
  <c r="AZ170" i="7"/>
  <c r="BA170" i="7"/>
  <c r="BC170" i="7"/>
  <c r="BF170" i="7"/>
  <c r="BG170" i="7"/>
  <c r="BH170" i="7"/>
  <c r="BJ170" i="7" s="1"/>
  <c r="AZ171" i="7"/>
  <c r="BA171" i="7"/>
  <c r="BC171" i="7"/>
  <c r="BF171" i="7"/>
  <c r="BG171" i="7"/>
  <c r="BH171" i="7"/>
  <c r="BJ171" i="7"/>
  <c r="AZ172" i="7"/>
  <c r="BJ172" i="7" s="1"/>
  <c r="BA172" i="7"/>
  <c r="BC172" i="7"/>
  <c r="BF172" i="7"/>
  <c r="BG172" i="7"/>
  <c r="BH172" i="7"/>
  <c r="AZ173" i="7"/>
  <c r="BJ173" i="7" s="1"/>
  <c r="BA173" i="7"/>
  <c r="BC173" i="7"/>
  <c r="BF173" i="7"/>
  <c r="BG173" i="7"/>
  <c r="BH173" i="7"/>
  <c r="AZ174" i="7"/>
  <c r="BJ174" i="7" s="1"/>
  <c r="BA174" i="7"/>
  <c r="BC174" i="7"/>
  <c r="BF174" i="7"/>
  <c r="BG174" i="7"/>
  <c r="BH174" i="7"/>
  <c r="AZ175" i="7"/>
  <c r="BA175" i="7"/>
  <c r="BC175" i="7"/>
  <c r="BJ175" i="7" s="1"/>
  <c r="BF175" i="7"/>
  <c r="BG175" i="7"/>
  <c r="BH175" i="7"/>
  <c r="AZ176" i="7"/>
  <c r="BA176" i="7"/>
  <c r="BC176" i="7"/>
  <c r="BF176" i="7"/>
  <c r="BJ176" i="7" s="1"/>
  <c r="BG176" i="7"/>
  <c r="BH176" i="7"/>
  <c r="AZ177" i="7"/>
  <c r="BA177" i="7"/>
  <c r="BC177" i="7"/>
  <c r="BF177" i="7"/>
  <c r="BG177" i="7"/>
  <c r="BJ177" i="7" s="1"/>
  <c r="BH177" i="7"/>
  <c r="AZ178" i="7"/>
  <c r="BA178" i="7"/>
  <c r="BC178" i="7"/>
  <c r="BF178" i="7"/>
  <c r="BG178" i="7"/>
  <c r="BH178" i="7"/>
  <c r="BJ178" i="7" s="1"/>
  <c r="AZ179" i="7"/>
  <c r="BA179" i="7"/>
  <c r="BC179" i="7"/>
  <c r="BF179" i="7"/>
  <c r="BG179" i="7"/>
  <c r="BH179" i="7"/>
  <c r="BJ179" i="7"/>
  <c r="AZ180" i="7"/>
  <c r="BJ180" i="7" s="1"/>
  <c r="BA180" i="7"/>
  <c r="BC180" i="7"/>
  <c r="BF180" i="7"/>
  <c r="BG180" i="7"/>
  <c r="BH180" i="7"/>
  <c r="AZ181" i="7"/>
  <c r="BJ181" i="7" s="1"/>
  <c r="BA181" i="7"/>
  <c r="BC181" i="7"/>
  <c r="BF181" i="7"/>
  <c r="BG181" i="7"/>
  <c r="BH181" i="7"/>
  <c r="AZ182" i="7"/>
  <c r="BJ182" i="7" s="1"/>
  <c r="BA182" i="7"/>
  <c r="BC182" i="7"/>
  <c r="BF182" i="7"/>
  <c r="BG182" i="7"/>
  <c r="BH182" i="7"/>
  <c r="AZ183" i="7"/>
  <c r="BJ183" i="7" s="1"/>
  <c r="BA183" i="7"/>
  <c r="BC183" i="7"/>
  <c r="BF183" i="7"/>
  <c r="BG183" i="7"/>
  <c r="BH183" i="7"/>
  <c r="AZ186" i="7"/>
  <c r="BA186" i="7"/>
  <c r="BC186" i="7"/>
  <c r="BF186" i="7"/>
  <c r="BG186" i="7"/>
  <c r="BH186" i="7"/>
  <c r="BJ186" i="7" s="1"/>
  <c r="AZ187" i="7"/>
  <c r="BA187" i="7"/>
  <c r="BC187" i="7"/>
  <c r="BF187" i="7"/>
  <c r="BG187" i="7"/>
  <c r="BH187" i="7"/>
  <c r="BJ187" i="7"/>
  <c r="AZ188" i="7"/>
  <c r="BJ188" i="7" s="1"/>
  <c r="BA188" i="7"/>
  <c r="BC188" i="7"/>
  <c r="BF188" i="7"/>
  <c r="BG188" i="7"/>
  <c r="BH188" i="7"/>
  <c r="AZ189" i="7"/>
  <c r="BJ189" i="7" s="1"/>
  <c r="BA189" i="7"/>
  <c r="BC189" i="7"/>
  <c r="BF189" i="7"/>
  <c r="BG189" i="7"/>
  <c r="BH189" i="7"/>
  <c r="AZ190" i="7"/>
  <c r="BJ190" i="7" s="1"/>
  <c r="BA190" i="7"/>
  <c r="BC190" i="7"/>
  <c r="BF190" i="7"/>
  <c r="BG190" i="7"/>
  <c r="BH190" i="7"/>
  <c r="AZ191" i="7"/>
  <c r="BA191" i="7"/>
  <c r="BC191" i="7"/>
  <c r="BJ191" i="7" s="1"/>
  <c r="BF191" i="7"/>
  <c r="BG191" i="7"/>
  <c r="BH191" i="7"/>
  <c r="AZ192" i="7"/>
  <c r="BA192" i="7"/>
  <c r="BC192" i="7"/>
  <c r="BF192" i="7"/>
  <c r="BJ192" i="7" s="1"/>
  <c r="BG192" i="7"/>
  <c r="BH192" i="7"/>
  <c r="AZ193" i="7"/>
  <c r="BA193" i="7"/>
  <c r="BC193" i="7"/>
  <c r="BF193" i="7"/>
  <c r="BG193" i="7"/>
  <c r="BJ193" i="7" s="1"/>
  <c r="BH193" i="7"/>
  <c r="AZ194" i="7"/>
  <c r="BA194" i="7"/>
  <c r="BC194" i="7"/>
  <c r="BF194" i="7"/>
  <c r="BG194" i="7"/>
  <c r="BH194" i="7"/>
  <c r="BJ194" i="7" s="1"/>
  <c r="AZ195" i="7"/>
  <c r="BA195" i="7"/>
  <c r="BC195" i="7"/>
  <c r="BF195" i="7"/>
  <c r="BG195" i="7"/>
  <c r="BH195" i="7"/>
  <c r="BJ195" i="7"/>
  <c r="AZ196" i="7"/>
  <c r="BJ196" i="7" s="1"/>
  <c r="BA196" i="7"/>
  <c r="BC196" i="7"/>
  <c r="BF196" i="7"/>
  <c r="BG196" i="7"/>
  <c r="BH196" i="7"/>
  <c r="AZ197" i="7"/>
  <c r="BJ197" i="7" s="1"/>
  <c r="BA197" i="7"/>
  <c r="BC197" i="7"/>
  <c r="BF197" i="7"/>
  <c r="BG197" i="7"/>
  <c r="BH197" i="7"/>
  <c r="AZ198" i="7"/>
  <c r="BJ198" i="7" s="1"/>
  <c r="BA198" i="7"/>
  <c r="BC198" i="7"/>
  <c r="BF198" i="7"/>
  <c r="BG198" i="7"/>
  <c r="BH198" i="7"/>
  <c r="AZ199" i="7"/>
  <c r="BA199" i="7"/>
  <c r="BC199" i="7"/>
  <c r="BJ199" i="7" s="1"/>
  <c r="BF199" i="7"/>
  <c r="BG199" i="7"/>
  <c r="BH199" i="7"/>
  <c r="AZ200" i="7"/>
  <c r="BA200" i="7"/>
  <c r="BC200" i="7"/>
  <c r="BF200" i="7"/>
  <c r="BJ200" i="7" s="1"/>
  <c r="BG200" i="7"/>
  <c r="BH200" i="7"/>
  <c r="AZ201" i="7"/>
  <c r="BJ201" i="7" s="1"/>
  <c r="BA201" i="7"/>
  <c r="BC201" i="7"/>
  <c r="BF201" i="7"/>
  <c r="BG201" i="7"/>
  <c r="BH201" i="7"/>
  <c r="AZ202" i="7"/>
  <c r="BA202" i="7"/>
  <c r="BC202" i="7"/>
  <c r="BF202" i="7"/>
  <c r="BG202" i="7"/>
  <c r="BH202" i="7"/>
  <c r="BJ202" i="7" s="1"/>
  <c r="AZ203" i="7"/>
  <c r="BA203" i="7"/>
  <c r="BC203" i="7"/>
  <c r="BF203" i="7"/>
  <c r="BG203" i="7"/>
  <c r="BH203" i="7"/>
  <c r="BJ203" i="7"/>
  <c r="AZ204" i="7"/>
  <c r="BJ204" i="7" s="1"/>
  <c r="BA204" i="7"/>
  <c r="BC204" i="7"/>
  <c r="BF204" i="7"/>
  <c r="BG204" i="7"/>
  <c r="BH204" i="7"/>
  <c r="AZ205" i="7"/>
  <c r="BJ205" i="7" s="1"/>
  <c r="BA205" i="7"/>
  <c r="BC205" i="7"/>
  <c r="BF205" i="7"/>
  <c r="BG205" i="7"/>
  <c r="BH205" i="7"/>
  <c r="AZ206" i="7"/>
  <c r="BJ206" i="7" s="1"/>
  <c r="BA206" i="7"/>
  <c r="BC206" i="7"/>
  <c r="BF206" i="7"/>
  <c r="BG206" i="7"/>
  <c r="BH206" i="7"/>
  <c r="AZ207" i="7"/>
  <c r="BA207" i="7"/>
  <c r="BC207" i="7"/>
  <c r="BJ207" i="7" s="1"/>
  <c r="BF207" i="7"/>
  <c r="BG207" i="7"/>
  <c r="BH207" i="7"/>
  <c r="AZ208" i="7"/>
  <c r="BA208" i="7"/>
  <c r="BC208" i="7"/>
  <c r="BF208" i="7"/>
  <c r="BJ208" i="7" s="1"/>
  <c r="BG208" i="7"/>
  <c r="BH208" i="7"/>
  <c r="AZ209" i="7"/>
  <c r="BJ209" i="7" s="1"/>
  <c r="BA209" i="7"/>
  <c r="BC209" i="7"/>
  <c r="BF209" i="7"/>
  <c r="BG209" i="7"/>
  <c r="BH209" i="7"/>
  <c r="AZ212" i="7"/>
  <c r="BJ212" i="7" s="1"/>
  <c r="BA212" i="7"/>
  <c r="BC212" i="7"/>
  <c r="BF212" i="7"/>
  <c r="BG212" i="7"/>
  <c r="BH212" i="7"/>
  <c r="AZ213" i="7"/>
  <c r="BJ213" i="7" s="1"/>
  <c r="BA213" i="7"/>
  <c r="BC213" i="7"/>
  <c r="BF213" i="7"/>
  <c r="BG213" i="7"/>
  <c r="BH213" i="7"/>
  <c r="AZ214" i="7"/>
  <c r="BJ214" i="7" s="1"/>
  <c r="BA214" i="7"/>
  <c r="BC214" i="7"/>
  <c r="BF214" i="7"/>
  <c r="BG214" i="7"/>
  <c r="BH214" i="7"/>
  <c r="AZ215" i="7"/>
  <c r="BA215" i="7"/>
  <c r="BC215" i="7"/>
  <c r="BJ215" i="7" s="1"/>
  <c r="BF215" i="7"/>
  <c r="BG215" i="7"/>
  <c r="BH215" i="7"/>
  <c r="AZ216" i="7"/>
  <c r="BA216" i="7"/>
  <c r="BC216" i="7"/>
  <c r="BF216" i="7"/>
  <c r="BJ216" i="7" s="1"/>
  <c r="BG216" i="7"/>
  <c r="BH216" i="7"/>
  <c r="AZ217" i="7"/>
  <c r="BJ217" i="7" s="1"/>
  <c r="BA217" i="7"/>
  <c r="BC217" i="7"/>
  <c r="BF217" i="7"/>
  <c r="BG217" i="7"/>
  <c r="BH217" i="7"/>
  <c r="AZ218" i="7"/>
  <c r="BA218" i="7"/>
  <c r="BC218" i="7"/>
  <c r="BF218" i="7"/>
  <c r="BG218" i="7"/>
  <c r="BH218" i="7"/>
  <c r="BJ218" i="7" s="1"/>
  <c r="AZ219" i="7"/>
  <c r="BA219" i="7"/>
  <c r="BC219" i="7"/>
  <c r="BF219" i="7"/>
  <c r="BG219" i="7"/>
  <c r="BH219" i="7"/>
  <c r="BJ219" i="7"/>
  <c r="AZ220" i="7"/>
  <c r="BJ220" i="7" s="1"/>
  <c r="BA220" i="7"/>
  <c r="BC220" i="7"/>
  <c r="BF220" i="7"/>
  <c r="BG220" i="7"/>
  <c r="BH220" i="7"/>
  <c r="AZ221" i="7"/>
  <c r="BJ221" i="7" s="1"/>
  <c r="BA221" i="7"/>
  <c r="BC221" i="7"/>
  <c r="BF221" i="7"/>
  <c r="BG221" i="7"/>
  <c r="BH221" i="7"/>
  <c r="AZ222" i="7"/>
  <c r="BJ222" i="7" s="1"/>
  <c r="BA222" i="7"/>
  <c r="BC222" i="7"/>
  <c r="BF222" i="7"/>
  <c r="BG222" i="7"/>
  <c r="BH222" i="7"/>
  <c r="AZ223" i="7"/>
  <c r="BA223" i="7"/>
  <c r="BC223" i="7"/>
  <c r="BJ223" i="7" s="1"/>
  <c r="BF223" i="7"/>
  <c r="BG223" i="7"/>
  <c r="BH223" i="7"/>
  <c r="AZ224" i="7"/>
  <c r="BA224" i="7"/>
  <c r="BC224" i="7"/>
  <c r="BF224" i="7"/>
  <c r="BJ224" i="7" s="1"/>
  <c r="BG224" i="7"/>
  <c r="BH224" i="7"/>
  <c r="AZ225" i="7"/>
  <c r="BJ225" i="7" s="1"/>
  <c r="BA225" i="7"/>
  <c r="BC225" i="7"/>
  <c r="BF225" i="7"/>
  <c r="BG225" i="7"/>
  <c r="BH225" i="7"/>
  <c r="AZ226" i="7"/>
  <c r="BA226" i="7"/>
  <c r="BC226" i="7"/>
  <c r="BF226" i="7"/>
  <c r="BG226" i="7"/>
  <c r="BH226" i="7"/>
  <c r="BJ226" i="7" s="1"/>
  <c r="AZ227" i="7"/>
  <c r="BA227" i="7"/>
  <c r="BC227" i="7"/>
  <c r="BF227" i="7"/>
  <c r="BG227" i="7"/>
  <c r="BH227" i="7"/>
  <c r="BJ227" i="7"/>
  <c r="AZ228" i="7"/>
  <c r="BJ228" i="7" s="1"/>
  <c r="BA228" i="7"/>
  <c r="BC228" i="7"/>
  <c r="BF228" i="7"/>
  <c r="BG228" i="7"/>
  <c r="BH228" i="7"/>
  <c r="AZ229" i="7"/>
  <c r="BJ229" i="7" s="1"/>
  <c r="BA229" i="7"/>
  <c r="BC229" i="7"/>
  <c r="BF229" i="7"/>
  <c r="BG229" i="7"/>
  <c r="BH229" i="7"/>
  <c r="AZ230" i="7"/>
  <c r="BJ230" i="7" s="1"/>
  <c r="BA230" i="7"/>
  <c r="BC230" i="7"/>
  <c r="BF230" i="7"/>
  <c r="BG230" i="7"/>
  <c r="BH230" i="7"/>
  <c r="AZ231" i="7"/>
  <c r="BA231" i="7"/>
  <c r="BC231" i="7"/>
  <c r="BJ231" i="7" s="1"/>
  <c r="BF231" i="7"/>
  <c r="BG231" i="7"/>
  <c r="BH231" i="7"/>
  <c r="AZ232" i="7"/>
  <c r="BA232" i="7"/>
  <c r="BC232" i="7"/>
  <c r="BF232" i="7"/>
  <c r="BJ232" i="7" s="1"/>
  <c r="BG232" i="7"/>
  <c r="BH232" i="7"/>
  <c r="AZ233" i="7"/>
  <c r="BJ233" i="7" s="1"/>
  <c r="BA233" i="7"/>
  <c r="BC233" i="7"/>
  <c r="BF233" i="7"/>
  <c r="BG233" i="7"/>
  <c r="BH233" i="7"/>
  <c r="AZ234" i="7"/>
  <c r="BA234" i="7"/>
  <c r="BC234" i="7"/>
  <c r="BF234" i="7"/>
  <c r="BG234" i="7"/>
  <c r="BH234" i="7"/>
  <c r="BJ234" i="7" s="1"/>
  <c r="AZ235" i="7"/>
  <c r="BA235" i="7"/>
  <c r="BC235" i="7"/>
  <c r="BF235" i="7"/>
  <c r="BG235" i="7"/>
  <c r="BH235" i="7"/>
  <c r="BJ235" i="7"/>
  <c r="AZ238" i="7"/>
  <c r="BJ238" i="7" s="1"/>
  <c r="BA238" i="7"/>
  <c r="BC238" i="7"/>
  <c r="BF238" i="7"/>
  <c r="BG238" i="7"/>
  <c r="BH238" i="7"/>
  <c r="AZ239" i="7"/>
  <c r="BA239" i="7"/>
  <c r="BC239" i="7"/>
  <c r="BJ239" i="7" s="1"/>
  <c r="BF239" i="7"/>
  <c r="BG239" i="7"/>
  <c r="BH239" i="7"/>
  <c r="AZ240" i="7"/>
  <c r="BA240" i="7"/>
  <c r="BC240" i="7"/>
  <c r="BF240" i="7"/>
  <c r="BJ240" i="7" s="1"/>
  <c r="BG240" i="7"/>
  <c r="BH240" i="7"/>
  <c r="AZ241" i="7"/>
  <c r="BJ241" i="7" s="1"/>
  <c r="BA241" i="7"/>
  <c r="BC241" i="7"/>
  <c r="BF241" i="7"/>
  <c r="BG241" i="7"/>
  <c r="BH241" i="7"/>
  <c r="AZ242" i="7"/>
  <c r="BA242" i="7"/>
  <c r="BC242" i="7"/>
  <c r="BF242" i="7"/>
  <c r="BG242" i="7"/>
  <c r="BH242" i="7"/>
  <c r="BJ242" i="7" s="1"/>
  <c r="AZ243" i="7"/>
  <c r="BA243" i="7"/>
  <c r="BC243" i="7"/>
  <c r="BF243" i="7"/>
  <c r="BG243" i="7"/>
  <c r="BH243" i="7"/>
  <c r="BJ243" i="7"/>
  <c r="AZ244" i="7"/>
  <c r="BJ244" i="7" s="1"/>
  <c r="BA244" i="7"/>
  <c r="BC244" i="7"/>
  <c r="BF244" i="7"/>
  <c r="BG244" i="7"/>
  <c r="BH244" i="7"/>
  <c r="AZ245" i="7"/>
  <c r="BJ245" i="7" s="1"/>
  <c r="BA245" i="7"/>
  <c r="BC245" i="7"/>
  <c r="BF245" i="7"/>
  <c r="BG245" i="7"/>
  <c r="BH245" i="7"/>
  <c r="AZ246" i="7"/>
  <c r="BJ246" i="7" s="1"/>
  <c r="BA246" i="7"/>
  <c r="BC246" i="7"/>
  <c r="BF246" i="7"/>
  <c r="BG246" i="7"/>
  <c r="BH246" i="7"/>
  <c r="AZ247" i="7"/>
  <c r="BA247" i="7"/>
  <c r="BC247" i="7"/>
  <c r="BJ247" i="7" s="1"/>
  <c r="BF247" i="7"/>
  <c r="BG247" i="7"/>
  <c r="BH247" i="7"/>
  <c r="AZ248" i="7"/>
  <c r="BA248" i="7"/>
  <c r="BC248" i="7"/>
  <c r="BF248" i="7"/>
  <c r="BJ248" i="7" s="1"/>
  <c r="BG248" i="7"/>
  <c r="BH248" i="7"/>
  <c r="AZ249" i="7"/>
  <c r="BJ249" i="7" s="1"/>
  <c r="BA249" i="7"/>
  <c r="BC249" i="7"/>
  <c r="BF249" i="7"/>
  <c r="BG249" i="7"/>
  <c r="BH249" i="7"/>
  <c r="AZ250" i="7"/>
  <c r="BA250" i="7"/>
  <c r="BC250" i="7"/>
  <c r="BF250" i="7"/>
  <c r="BG250" i="7"/>
  <c r="BH250" i="7"/>
  <c r="BJ250" i="7" s="1"/>
  <c r="AZ251" i="7"/>
  <c r="BA251" i="7"/>
  <c r="BC251" i="7"/>
  <c r="BF251" i="7"/>
  <c r="BG251" i="7"/>
  <c r="BH251" i="7"/>
  <c r="BJ251" i="7"/>
  <c r="AZ252" i="7"/>
  <c r="BJ252" i="7" s="1"/>
  <c r="BA252" i="7"/>
  <c r="BC252" i="7"/>
  <c r="BF252" i="7"/>
  <c r="BG252" i="7"/>
  <c r="BH252" i="7"/>
  <c r="AZ253" i="7"/>
  <c r="BJ253" i="7" s="1"/>
  <c r="BA253" i="7"/>
  <c r="BC253" i="7"/>
  <c r="BF253" i="7"/>
  <c r="BG253" i="7"/>
  <c r="BH253" i="7"/>
  <c r="AZ254" i="7"/>
  <c r="BJ254" i="7" s="1"/>
  <c r="BA254" i="7"/>
  <c r="BC254" i="7"/>
  <c r="BF254" i="7"/>
  <c r="BG254" i="7"/>
  <c r="BH254" i="7"/>
  <c r="AZ255" i="7"/>
  <c r="BA255" i="7"/>
  <c r="BC255" i="7"/>
  <c r="BJ255" i="7" s="1"/>
  <c r="BF255" i="7"/>
  <c r="BG255" i="7"/>
  <c r="BH255" i="7"/>
  <c r="AZ256" i="7"/>
  <c r="BA256" i="7"/>
  <c r="BC256" i="7"/>
  <c r="BF256" i="7"/>
  <c r="BJ256" i="7" s="1"/>
  <c r="BG256" i="7"/>
  <c r="BH256" i="7"/>
  <c r="AZ257" i="7"/>
  <c r="BJ257" i="7" s="1"/>
  <c r="BA257" i="7"/>
  <c r="BC257" i="7"/>
  <c r="BF257" i="7"/>
  <c r="BG257" i="7"/>
  <c r="BH257" i="7"/>
  <c r="AZ258" i="7"/>
  <c r="BA258" i="7"/>
  <c r="BC258" i="7"/>
  <c r="BF258" i="7"/>
  <c r="BG258" i="7"/>
  <c r="BH258" i="7"/>
  <c r="BJ258" i="7" s="1"/>
  <c r="AZ259" i="7"/>
  <c r="BA259" i="7"/>
  <c r="BC259" i="7"/>
  <c r="BF259" i="7"/>
  <c r="BG259" i="7"/>
  <c r="BH259" i="7"/>
  <c r="BJ259" i="7"/>
  <c r="AZ260" i="7"/>
  <c r="BJ260" i="7" s="1"/>
  <c r="BA260" i="7"/>
  <c r="BC260" i="7"/>
  <c r="BF260" i="7"/>
  <c r="BG260" i="7"/>
  <c r="BH260" i="7"/>
  <c r="AZ261" i="7"/>
  <c r="BJ261" i="7" s="1"/>
  <c r="BA261" i="7"/>
  <c r="BC261" i="7"/>
  <c r="BF261" i="7"/>
  <c r="BG261" i="7"/>
  <c r="BH261" i="7"/>
  <c r="AZ264" i="7"/>
  <c r="BJ264" i="7" s="1"/>
  <c r="BA264" i="7"/>
  <c r="BC264" i="7"/>
  <c r="BF264" i="7"/>
  <c r="BG264" i="7"/>
  <c r="BH264" i="7"/>
  <c r="AZ265" i="7"/>
  <c r="BJ265" i="7" s="1"/>
  <c r="BA265" i="7"/>
  <c r="BC265" i="7"/>
  <c r="BF265" i="7"/>
  <c r="BG265" i="7"/>
  <c r="BH265" i="7"/>
  <c r="AZ266" i="7"/>
  <c r="BA266" i="7"/>
  <c r="BC266" i="7"/>
  <c r="BF266" i="7"/>
  <c r="BG266" i="7"/>
  <c r="BH266" i="7"/>
  <c r="BJ266" i="7" s="1"/>
  <c r="AZ267" i="7"/>
  <c r="BA267" i="7"/>
  <c r="BC267" i="7"/>
  <c r="BF267" i="7"/>
  <c r="BG267" i="7"/>
  <c r="BH267" i="7"/>
  <c r="BJ267" i="7"/>
  <c r="AZ268" i="7"/>
  <c r="BJ268" i="7" s="1"/>
  <c r="BA268" i="7"/>
  <c r="BC268" i="7"/>
  <c r="BF268" i="7"/>
  <c r="BG268" i="7"/>
  <c r="BH268" i="7"/>
  <c r="AZ269" i="7"/>
  <c r="BJ269" i="7" s="1"/>
  <c r="BA269" i="7"/>
  <c r="BC269" i="7"/>
  <c r="BF269" i="7"/>
  <c r="BG269" i="7"/>
  <c r="BH269" i="7"/>
  <c r="AZ270" i="7"/>
  <c r="BA270" i="7"/>
  <c r="BJ270" i="7" s="1"/>
  <c r="BC270" i="7"/>
  <c r="BF270" i="7"/>
  <c r="BG270" i="7"/>
  <c r="BH270" i="7"/>
  <c r="AZ271" i="7"/>
  <c r="BA271" i="7"/>
  <c r="BC271" i="7"/>
  <c r="BJ271" i="7" s="1"/>
  <c r="BF271" i="7"/>
  <c r="BG271" i="7"/>
  <c r="BH271" i="7"/>
  <c r="AZ272" i="7"/>
  <c r="BJ272" i="7" s="1"/>
  <c r="BA272" i="7"/>
  <c r="BC272" i="7"/>
  <c r="BF272" i="7"/>
  <c r="BG272" i="7"/>
  <c r="BH272" i="7"/>
  <c r="AZ273" i="7"/>
  <c r="BJ273" i="7" s="1"/>
  <c r="BA273" i="7"/>
  <c r="BC273" i="7"/>
  <c r="BF273" i="7"/>
  <c r="BG273" i="7"/>
  <c r="BH273" i="7"/>
  <c r="AZ274" i="7"/>
  <c r="BA274" i="7"/>
  <c r="BC274" i="7"/>
  <c r="BF274" i="7"/>
  <c r="BG274" i="7"/>
  <c r="BH274" i="7"/>
  <c r="BJ274" i="7" s="1"/>
  <c r="AZ275" i="7"/>
  <c r="BA275" i="7"/>
  <c r="BC275" i="7"/>
  <c r="BF275" i="7"/>
  <c r="BG275" i="7"/>
  <c r="BH275" i="7"/>
  <c r="BJ275" i="7"/>
  <c r="AZ276" i="7"/>
  <c r="BJ276" i="7" s="1"/>
  <c r="BA276" i="7"/>
  <c r="BC276" i="7"/>
  <c r="BF276" i="7"/>
  <c r="BG276" i="7"/>
  <c r="BH276" i="7"/>
  <c r="AZ277" i="7"/>
  <c r="BJ277" i="7" s="1"/>
  <c r="BA277" i="7"/>
  <c r="BC277" i="7"/>
  <c r="BF277" i="7"/>
  <c r="BG277" i="7"/>
  <c r="BH277" i="7"/>
  <c r="AZ278" i="7"/>
  <c r="BA278" i="7"/>
  <c r="BJ278" i="7" s="1"/>
  <c r="BC278" i="7"/>
  <c r="BF278" i="7"/>
  <c r="BG278" i="7"/>
  <c r="BH278" i="7"/>
  <c r="AZ279" i="7"/>
  <c r="BA279" i="7"/>
  <c r="BC279" i="7"/>
  <c r="BJ279" i="7" s="1"/>
  <c r="BF279" i="7"/>
  <c r="BG279" i="7"/>
  <c r="BH279" i="7"/>
  <c r="AZ280" i="7"/>
  <c r="BJ280" i="7" s="1"/>
  <c r="BA280" i="7"/>
  <c r="BC280" i="7"/>
  <c r="BF280" i="7"/>
  <c r="BG280" i="7"/>
  <c r="BH280" i="7"/>
  <c r="AZ281" i="7"/>
  <c r="BJ281" i="7" s="1"/>
  <c r="BA281" i="7"/>
  <c r="BC281" i="7"/>
  <c r="BF281" i="7"/>
  <c r="BG281" i="7"/>
  <c r="BH281" i="7"/>
  <c r="AZ282" i="7"/>
  <c r="BA282" i="7"/>
  <c r="BC282" i="7"/>
  <c r="BF282" i="7"/>
  <c r="BG282" i="7"/>
  <c r="BH282" i="7"/>
  <c r="BJ282" i="7" s="1"/>
  <c r="AZ283" i="7"/>
  <c r="BA283" i="7"/>
  <c r="BC283" i="7"/>
  <c r="BF283" i="7"/>
  <c r="BG283" i="7"/>
  <c r="BH283" i="7"/>
  <c r="BJ283" i="7"/>
  <c r="AZ284" i="7"/>
  <c r="BJ284" i="7" s="1"/>
  <c r="BA284" i="7"/>
  <c r="BC284" i="7"/>
  <c r="BF284" i="7"/>
  <c r="BG284" i="7"/>
  <c r="BH284" i="7"/>
  <c r="AZ285" i="7"/>
  <c r="BJ285" i="7" s="1"/>
  <c r="BA285" i="7"/>
  <c r="BC285" i="7"/>
  <c r="BF285" i="7"/>
  <c r="BG285" i="7"/>
  <c r="BH285" i="7"/>
  <c r="AZ286" i="7"/>
  <c r="BA286" i="7"/>
  <c r="BJ286" i="7" s="1"/>
  <c r="BC286" i="7"/>
  <c r="BF286" i="7"/>
  <c r="BG286" i="7"/>
  <c r="BH286" i="7"/>
  <c r="AZ287" i="7"/>
  <c r="BA287" i="7"/>
  <c r="BC287" i="7"/>
  <c r="BJ287" i="7" s="1"/>
  <c r="BF287" i="7"/>
  <c r="BG287" i="7"/>
  <c r="BH287" i="7"/>
  <c r="AZ290" i="7"/>
  <c r="BA290" i="7"/>
  <c r="BC290" i="7"/>
  <c r="BF290" i="7"/>
  <c r="BG290" i="7"/>
  <c r="BH290" i="7"/>
  <c r="BJ290" i="7" s="1"/>
  <c r="AZ291" i="7"/>
  <c r="BA291" i="7"/>
  <c r="BC291" i="7"/>
  <c r="BF291" i="7"/>
  <c r="BG291" i="7"/>
  <c r="BH291" i="7"/>
  <c r="BJ291" i="7"/>
  <c r="AZ292" i="7"/>
  <c r="BJ292" i="7" s="1"/>
  <c r="BA292" i="7"/>
  <c r="BC292" i="7"/>
  <c r="BF292" i="7"/>
  <c r="BG292" i="7"/>
  <c r="BH292" i="7"/>
  <c r="AZ293" i="7"/>
  <c r="BJ293" i="7" s="1"/>
  <c r="BA293" i="7"/>
  <c r="BC293" i="7"/>
  <c r="BF293" i="7"/>
  <c r="BG293" i="7"/>
  <c r="BH293" i="7"/>
  <c r="AZ294" i="7"/>
  <c r="BA294" i="7"/>
  <c r="BJ294" i="7" s="1"/>
  <c r="BC294" i="7"/>
  <c r="BF294" i="7"/>
  <c r="BG294" i="7"/>
  <c r="BH294" i="7"/>
  <c r="AZ295" i="7"/>
  <c r="BA295" i="7"/>
  <c r="BC295" i="7"/>
  <c r="BJ295" i="7" s="1"/>
  <c r="BF295" i="7"/>
  <c r="BG295" i="7"/>
  <c r="BH295" i="7"/>
  <c r="AZ296" i="7"/>
  <c r="BJ296" i="7" s="1"/>
  <c r="BA296" i="7"/>
  <c r="BC296" i="7"/>
  <c r="BF296" i="7"/>
  <c r="BG296" i="7"/>
  <c r="BH296" i="7"/>
  <c r="AZ297" i="7"/>
  <c r="BJ297" i="7" s="1"/>
  <c r="BA297" i="7"/>
  <c r="BC297" i="7"/>
  <c r="BF297" i="7"/>
  <c r="BG297" i="7"/>
  <c r="BH297" i="7"/>
  <c r="AZ298" i="7"/>
  <c r="BA298" i="7"/>
  <c r="BC298" i="7"/>
  <c r="BF298" i="7"/>
  <c r="BG298" i="7"/>
  <c r="BH298" i="7"/>
  <c r="BJ298" i="7" s="1"/>
  <c r="AZ299" i="7"/>
  <c r="BA299" i="7"/>
  <c r="BC299" i="7"/>
  <c r="BF299" i="7"/>
  <c r="BG299" i="7"/>
  <c r="BH299" i="7"/>
  <c r="BJ299" i="7"/>
  <c r="AZ300" i="7"/>
  <c r="BJ300" i="7" s="1"/>
  <c r="BA300" i="7"/>
  <c r="BC300" i="7"/>
  <c r="BF300" i="7"/>
  <c r="BG300" i="7"/>
  <c r="BH300" i="7"/>
  <c r="AZ301" i="7"/>
  <c r="BJ301" i="7" s="1"/>
  <c r="BA301" i="7"/>
  <c r="BC301" i="7"/>
  <c r="BF301" i="7"/>
  <c r="BG301" i="7"/>
  <c r="BH301" i="7"/>
  <c r="AZ302" i="7"/>
  <c r="BA302" i="7"/>
  <c r="BJ302" i="7" s="1"/>
  <c r="BC302" i="7"/>
  <c r="BF302" i="7"/>
  <c r="BG302" i="7"/>
  <c r="BH302" i="7"/>
  <c r="AZ303" i="7"/>
  <c r="BA303" i="7"/>
  <c r="BC303" i="7"/>
  <c r="BJ303" i="7" s="1"/>
  <c r="BF303" i="7"/>
  <c r="BG303" i="7"/>
  <c r="BH303" i="7"/>
  <c r="AZ304" i="7"/>
  <c r="BJ304" i="7" s="1"/>
  <c r="BA304" i="7"/>
  <c r="BC304" i="7"/>
  <c r="BF304" i="7"/>
  <c r="BG304" i="7"/>
  <c r="BH304" i="7"/>
  <c r="AZ305" i="7"/>
  <c r="BJ305" i="7" s="1"/>
  <c r="BA305" i="7"/>
  <c r="BC305" i="7"/>
  <c r="BF305" i="7"/>
  <c r="BG305" i="7"/>
  <c r="BH305" i="7"/>
  <c r="AZ306" i="7"/>
  <c r="BA306" i="7"/>
  <c r="BC306" i="7"/>
  <c r="BF306" i="7"/>
  <c r="BG306" i="7"/>
  <c r="BH306" i="7"/>
  <c r="BJ306" i="7" s="1"/>
  <c r="AZ307" i="7"/>
  <c r="BA307" i="7"/>
  <c r="BC307" i="7"/>
  <c r="BF307" i="7"/>
  <c r="BG307" i="7"/>
  <c r="BH307" i="7"/>
  <c r="BJ307" i="7"/>
  <c r="AZ308" i="7"/>
  <c r="BJ308" i="7" s="1"/>
  <c r="BA308" i="7"/>
  <c r="BC308" i="7"/>
  <c r="BF308" i="7"/>
  <c r="BG308" i="7"/>
  <c r="BH308" i="7"/>
  <c r="AZ309" i="7"/>
  <c r="BJ309" i="7" s="1"/>
  <c r="BA309" i="7"/>
  <c r="BC309" i="7"/>
  <c r="BF309" i="7"/>
  <c r="BG309" i="7"/>
  <c r="BH309" i="7"/>
  <c r="AZ310" i="7"/>
  <c r="BA310" i="7"/>
  <c r="BJ310" i="7" s="1"/>
  <c r="BC310" i="7"/>
  <c r="BF310" i="7"/>
  <c r="BG310" i="7"/>
  <c r="BH310" i="7"/>
  <c r="AZ311" i="7"/>
  <c r="BJ311" i="7" s="1"/>
  <c r="BA311" i="7"/>
  <c r="BC311" i="7"/>
  <c r="BF311" i="7"/>
  <c r="BG311" i="7"/>
  <c r="BH311" i="7"/>
  <c r="AZ312" i="7"/>
  <c r="BJ312" i="7" s="1"/>
  <c r="BA312" i="7"/>
  <c r="BC312" i="7"/>
  <c r="BF312" i="7"/>
  <c r="BG312" i="7"/>
  <c r="BH312" i="7"/>
  <c r="AZ313" i="7"/>
  <c r="BJ313" i="7" s="1"/>
  <c r="BA313" i="7"/>
  <c r="BC313" i="7"/>
  <c r="BF313" i="7"/>
  <c r="BG313" i="7"/>
  <c r="BH313" i="7"/>
  <c r="AZ316" i="7"/>
  <c r="BJ316" i="7" s="1"/>
  <c r="BA316" i="7"/>
  <c r="BC316" i="7"/>
  <c r="BF316" i="7"/>
  <c r="BG316" i="7"/>
  <c r="BH316" i="7"/>
  <c r="AZ317" i="7"/>
  <c r="BJ317" i="7" s="1"/>
  <c r="BA317" i="7"/>
  <c r="BC317" i="7"/>
  <c r="BF317" i="7"/>
  <c r="BG317" i="7"/>
  <c r="BH317" i="7"/>
  <c r="AZ318" i="7"/>
  <c r="BA318" i="7"/>
  <c r="BJ318" i="7" s="1"/>
  <c r="BC318" i="7"/>
  <c r="BF318" i="7"/>
  <c r="BG318" i="7"/>
  <c r="BH318" i="7"/>
  <c r="AZ319" i="7"/>
  <c r="BJ319" i="7" s="1"/>
  <c r="BA319" i="7"/>
  <c r="BC319" i="7"/>
  <c r="BF319" i="7"/>
  <c r="BG319" i="7"/>
  <c r="BH319" i="7"/>
  <c r="AZ320" i="7"/>
  <c r="BA320" i="7"/>
  <c r="BJ320" i="7" s="1"/>
  <c r="BC320" i="7"/>
  <c r="BF320" i="7"/>
  <c r="BG320" i="7"/>
  <c r="BH320" i="7"/>
  <c r="AZ321" i="7"/>
  <c r="BJ321" i="7" s="1"/>
  <c r="BA321" i="7"/>
  <c r="BC321" i="7"/>
  <c r="BF321" i="7"/>
  <c r="BG321" i="7"/>
  <c r="BH321" i="7"/>
  <c r="AZ322" i="7"/>
  <c r="BA322" i="7"/>
  <c r="BC322" i="7"/>
  <c r="BF322" i="7"/>
  <c r="BG322" i="7"/>
  <c r="BH322" i="7"/>
  <c r="BJ322" i="7" s="1"/>
  <c r="AZ323" i="7"/>
  <c r="BA323" i="7"/>
  <c r="BC323" i="7"/>
  <c r="BF323" i="7"/>
  <c r="BG323" i="7"/>
  <c r="BH323" i="7"/>
  <c r="BJ323" i="7"/>
  <c r="AZ324" i="7"/>
  <c r="BJ324" i="7" s="1"/>
  <c r="BA324" i="7"/>
  <c r="BC324" i="7"/>
  <c r="BF324" i="7"/>
  <c r="BG324" i="7"/>
  <c r="BH324" i="7"/>
  <c r="AZ325" i="7"/>
  <c r="BJ325" i="7" s="1"/>
  <c r="BA325" i="7"/>
  <c r="BC325" i="7"/>
  <c r="BF325" i="7"/>
  <c r="BG325" i="7"/>
  <c r="BH325" i="7"/>
  <c r="AZ326" i="7"/>
  <c r="BA326" i="7"/>
  <c r="BJ326" i="7" s="1"/>
  <c r="BC326" i="7"/>
  <c r="BF326" i="7"/>
  <c r="BG326" i="7"/>
  <c r="BH326" i="7"/>
  <c r="AZ327" i="7"/>
  <c r="BJ327" i="7" s="1"/>
  <c r="BA327" i="7"/>
  <c r="BC327" i="7"/>
  <c r="BF327" i="7"/>
  <c r="BG327" i="7"/>
  <c r="BH327" i="7"/>
  <c r="AZ328" i="7"/>
  <c r="BA328" i="7"/>
  <c r="BJ328" i="7" s="1"/>
  <c r="BC328" i="7"/>
  <c r="BF328" i="7"/>
  <c r="BG328" i="7"/>
  <c r="BH328" i="7"/>
  <c r="AZ329" i="7"/>
  <c r="BJ329" i="7" s="1"/>
  <c r="BA329" i="7"/>
  <c r="BC329" i="7"/>
  <c r="BF329" i="7"/>
  <c r="BG329" i="7"/>
  <c r="BH329" i="7"/>
  <c r="AZ330" i="7"/>
  <c r="BA330" i="7"/>
  <c r="BC330" i="7"/>
  <c r="BF330" i="7"/>
  <c r="BG330" i="7"/>
  <c r="BH330" i="7"/>
  <c r="BJ330" i="7" s="1"/>
  <c r="AZ331" i="7"/>
  <c r="BA331" i="7"/>
  <c r="BC331" i="7"/>
  <c r="BF331" i="7"/>
  <c r="BG331" i="7"/>
  <c r="BH331" i="7"/>
  <c r="BJ331" i="7"/>
  <c r="AZ332" i="7"/>
  <c r="BJ332" i="7" s="1"/>
  <c r="BA332" i="7"/>
  <c r="BC332" i="7"/>
  <c r="BF332" i="7"/>
  <c r="BG332" i="7"/>
  <c r="BH332" i="7"/>
  <c r="AZ333" i="7"/>
  <c r="BJ333" i="7" s="1"/>
  <c r="BA333" i="7"/>
  <c r="BC333" i="7"/>
  <c r="BF333" i="7"/>
  <c r="BG333" i="7"/>
  <c r="BH333" i="7"/>
  <c r="AZ334" i="7"/>
  <c r="BA334" i="7"/>
  <c r="BJ334" i="7" s="1"/>
  <c r="BC334" i="7"/>
  <c r="BF334" i="7"/>
  <c r="BG334" i="7"/>
  <c r="BH334" i="7"/>
  <c r="AZ335" i="7"/>
  <c r="BJ335" i="7" s="1"/>
  <c r="BA335" i="7"/>
  <c r="BC335" i="7"/>
  <c r="BF335" i="7"/>
  <c r="BG335" i="7"/>
  <c r="BH335" i="7"/>
  <c r="AZ336" i="7"/>
  <c r="BA336" i="7"/>
  <c r="BJ336" i="7" s="1"/>
  <c r="BC336" i="7"/>
  <c r="BF336" i="7"/>
  <c r="BG336" i="7"/>
  <c r="BH336" i="7"/>
  <c r="AZ337" i="7"/>
  <c r="BJ337" i="7" s="1"/>
  <c r="BA337" i="7"/>
  <c r="BC337" i="7"/>
  <c r="BF337" i="7"/>
  <c r="BG337" i="7"/>
  <c r="BH337" i="7"/>
  <c r="AZ338" i="7"/>
  <c r="BA338" i="7"/>
  <c r="BC338" i="7"/>
  <c r="BF338" i="7"/>
  <c r="BG338" i="7"/>
  <c r="BH338" i="7"/>
  <c r="BJ338" i="7" s="1"/>
  <c r="AZ339" i="7"/>
  <c r="BA339" i="7"/>
  <c r="BC339" i="7"/>
  <c r="BF339" i="7"/>
  <c r="BG339" i="7"/>
  <c r="BH339" i="7"/>
  <c r="BJ339" i="7"/>
  <c r="AZ342" i="7"/>
  <c r="BJ342" i="7" s="1"/>
  <c r="BA342" i="7"/>
  <c r="BC342" i="7"/>
  <c r="BF342" i="7"/>
  <c r="BG342" i="7"/>
  <c r="BH342" i="7"/>
  <c r="AZ343" i="7"/>
  <c r="BJ343" i="7" s="1"/>
  <c r="BA343" i="7"/>
  <c r="BC343" i="7"/>
  <c r="BF343" i="7"/>
  <c r="BG343" i="7"/>
  <c r="BH343" i="7"/>
  <c r="AZ344" i="7"/>
  <c r="BA344" i="7"/>
  <c r="BJ344" i="7" s="1"/>
  <c r="BC344" i="7"/>
  <c r="BF344" i="7"/>
  <c r="BG344" i="7"/>
  <c r="BH344" i="7"/>
  <c r="AZ345" i="7"/>
  <c r="BJ345" i="7" s="1"/>
  <c r="BA345" i="7"/>
  <c r="BC345" i="7"/>
  <c r="BF345" i="7"/>
  <c r="BG345" i="7"/>
  <c r="BH345" i="7"/>
  <c r="AZ346" i="7"/>
  <c r="BA346" i="7"/>
  <c r="BC346" i="7"/>
  <c r="BF346" i="7"/>
  <c r="BG346" i="7"/>
  <c r="BH346" i="7"/>
  <c r="BJ346" i="7" s="1"/>
  <c r="AZ347" i="7"/>
  <c r="BA347" i="7"/>
  <c r="BC347" i="7"/>
  <c r="BF347" i="7"/>
  <c r="BG347" i="7"/>
  <c r="BH347" i="7"/>
  <c r="BJ347" i="7"/>
  <c r="AZ348" i="7"/>
  <c r="BJ348" i="7" s="1"/>
  <c r="BA348" i="7"/>
  <c r="BC348" i="7"/>
  <c r="BF348" i="7"/>
  <c r="BG348" i="7"/>
  <c r="BH348" i="7"/>
  <c r="AZ349" i="7"/>
  <c r="BJ349" i="7" s="1"/>
  <c r="BA349" i="7"/>
  <c r="BC349" i="7"/>
  <c r="BF349" i="7"/>
  <c r="BG349" i="7"/>
  <c r="BH349" i="7"/>
  <c r="AZ350" i="7"/>
  <c r="BJ350" i="7" s="1"/>
  <c r="BA350" i="7"/>
  <c r="BC350" i="7"/>
  <c r="BF350" i="7"/>
  <c r="BG350" i="7"/>
  <c r="BH350" i="7"/>
  <c r="AZ351" i="7"/>
  <c r="BJ351" i="7" s="1"/>
  <c r="BA351" i="7"/>
  <c r="BC351" i="7"/>
  <c r="BF351" i="7"/>
  <c r="BG351" i="7"/>
  <c r="BH351" i="7"/>
  <c r="AZ352" i="7"/>
  <c r="BA352" i="7"/>
  <c r="BJ352" i="7" s="1"/>
  <c r="BC352" i="7"/>
  <c r="BF352" i="7"/>
  <c r="BG352" i="7"/>
  <c r="BH352" i="7"/>
  <c r="AZ353" i="7"/>
  <c r="BJ353" i="7" s="1"/>
  <c r="BA353" i="7"/>
  <c r="BC353" i="7"/>
  <c r="BF353" i="7"/>
  <c r="BG353" i="7"/>
  <c r="BH353" i="7"/>
  <c r="AZ354" i="7"/>
  <c r="BA354" i="7"/>
  <c r="BC354" i="7"/>
  <c r="BF354" i="7"/>
  <c r="BG354" i="7"/>
  <c r="BH354" i="7"/>
  <c r="BJ354" i="7" s="1"/>
  <c r="AZ355" i="7"/>
  <c r="BA355" i="7"/>
  <c r="BC355" i="7"/>
  <c r="BF355" i="7"/>
  <c r="BG355" i="7"/>
  <c r="BH355" i="7"/>
  <c r="BJ355" i="7"/>
  <c r="AZ356" i="7"/>
  <c r="BJ356" i="7" s="1"/>
  <c r="BA356" i="7"/>
  <c r="BC356" i="7"/>
  <c r="BF356" i="7"/>
  <c r="BG356" i="7"/>
  <c r="BH356" i="7"/>
  <c r="AZ357" i="7"/>
  <c r="BJ357" i="7" s="1"/>
  <c r="BA357" i="7"/>
  <c r="BC357" i="7"/>
  <c r="BF357" i="7"/>
  <c r="BG357" i="7"/>
  <c r="BH357" i="7"/>
  <c r="AZ358" i="7"/>
  <c r="BA358" i="7"/>
  <c r="BJ358" i="7" s="1"/>
  <c r="BC358" i="7"/>
  <c r="BF358" i="7"/>
  <c r="BG358" i="7"/>
  <c r="BH358" i="7"/>
  <c r="AZ359" i="7"/>
  <c r="BJ359" i="7" s="1"/>
  <c r="BA359" i="7"/>
  <c r="BC359" i="7"/>
  <c r="BF359" i="7"/>
  <c r="BG359" i="7"/>
  <c r="BH359" i="7"/>
  <c r="AZ360" i="7"/>
  <c r="BJ360" i="7" s="1"/>
  <c r="BA360" i="7"/>
  <c r="BC360" i="7"/>
  <c r="BF360" i="7"/>
  <c r="BG360" i="7"/>
  <c r="BH360" i="7"/>
  <c r="AZ361" i="7"/>
  <c r="BJ361" i="7" s="1"/>
  <c r="BA361" i="7"/>
  <c r="BC361" i="7"/>
  <c r="BF361" i="7"/>
  <c r="BG361" i="7"/>
  <c r="BH361" i="7"/>
  <c r="AZ362" i="7"/>
  <c r="BA362" i="7"/>
  <c r="BC362" i="7"/>
  <c r="BF362" i="7"/>
  <c r="BG362" i="7"/>
  <c r="BH362" i="7"/>
  <c r="BJ362" i="7" s="1"/>
  <c r="AZ363" i="7"/>
  <c r="BA363" i="7"/>
  <c r="BC363" i="7"/>
  <c r="BF363" i="7"/>
  <c r="BG363" i="7"/>
  <c r="BH363" i="7"/>
  <c r="BJ363" i="7"/>
  <c r="AZ364" i="7"/>
  <c r="BJ364" i="7" s="1"/>
  <c r="BA364" i="7"/>
  <c r="BC364" i="7"/>
  <c r="BF364" i="7"/>
  <c r="BG364" i="7"/>
  <c r="BH364" i="7"/>
  <c r="AZ365" i="7"/>
  <c r="BJ365" i="7" s="1"/>
  <c r="BA365" i="7"/>
  <c r="BC365" i="7"/>
  <c r="BF365" i="7"/>
  <c r="BG365" i="7"/>
  <c r="BH365" i="7"/>
  <c r="AZ368" i="7"/>
  <c r="BJ368" i="7" s="1"/>
  <c r="BA368" i="7"/>
  <c r="BC368" i="7"/>
  <c r="BF368" i="7"/>
  <c r="BG368" i="7"/>
  <c r="BH368" i="7"/>
  <c r="AZ369" i="7"/>
  <c r="BJ369" i="7" s="1"/>
  <c r="BA369" i="7"/>
  <c r="BC369" i="7"/>
  <c r="BF369" i="7"/>
  <c r="BG369" i="7"/>
  <c r="BH369" i="7"/>
  <c r="AZ370" i="7"/>
  <c r="BA370" i="7"/>
  <c r="BC370" i="7"/>
  <c r="BF370" i="7"/>
  <c r="BG370" i="7"/>
  <c r="BH370" i="7"/>
  <c r="BJ370" i="7" s="1"/>
  <c r="AZ371" i="7"/>
  <c r="BA371" i="7"/>
  <c r="BC371" i="7"/>
  <c r="BF371" i="7"/>
  <c r="BG371" i="7"/>
  <c r="BH371" i="7"/>
  <c r="BJ371" i="7"/>
  <c r="AZ372" i="7"/>
  <c r="BJ372" i="7" s="1"/>
  <c r="BA372" i="7"/>
  <c r="BC372" i="7"/>
  <c r="BF372" i="7"/>
  <c r="BG372" i="7"/>
  <c r="BH372" i="7"/>
  <c r="AZ373" i="7"/>
  <c r="BJ373" i="7" s="1"/>
  <c r="BA373" i="7"/>
  <c r="BC373" i="7"/>
  <c r="BF373" i="7"/>
  <c r="BG373" i="7"/>
  <c r="BH373" i="7"/>
  <c r="AZ374" i="7"/>
  <c r="BA374" i="7"/>
  <c r="BJ374" i="7" s="1"/>
  <c r="BC374" i="7"/>
  <c r="BF374" i="7"/>
  <c r="BG374" i="7"/>
  <c r="BH374" i="7"/>
  <c r="AZ375" i="7"/>
  <c r="BJ375" i="7" s="1"/>
  <c r="BA375" i="7"/>
  <c r="BC375" i="7"/>
  <c r="BF375" i="7"/>
  <c r="BG375" i="7"/>
  <c r="BH375" i="7"/>
  <c r="AZ376" i="7"/>
  <c r="BJ376" i="7" s="1"/>
  <c r="BA376" i="7"/>
  <c r="BC376" i="7"/>
  <c r="BF376" i="7"/>
  <c r="BG376" i="7"/>
  <c r="BH376" i="7"/>
  <c r="AZ377" i="7"/>
  <c r="BJ377" i="7" s="1"/>
  <c r="BA377" i="7"/>
  <c r="BC377" i="7"/>
  <c r="BF377" i="7"/>
  <c r="BG377" i="7"/>
  <c r="BH377" i="7"/>
  <c r="AZ378" i="7"/>
  <c r="BA378" i="7"/>
  <c r="BC378" i="7"/>
  <c r="BF378" i="7"/>
  <c r="BG378" i="7"/>
  <c r="BH378" i="7"/>
  <c r="BJ378" i="7" s="1"/>
  <c r="AZ379" i="7"/>
  <c r="BA379" i="7"/>
  <c r="BC379" i="7"/>
  <c r="BF379" i="7"/>
  <c r="BG379" i="7"/>
  <c r="BH379" i="7"/>
  <c r="BJ379" i="7"/>
  <c r="AZ380" i="7"/>
  <c r="BJ380" i="7" s="1"/>
  <c r="BA380" i="7"/>
  <c r="BC380" i="7"/>
  <c r="BF380" i="7"/>
  <c r="BG380" i="7"/>
  <c r="BH380" i="7"/>
  <c r="AZ381" i="7"/>
  <c r="BJ381" i="7" s="1"/>
  <c r="BA381" i="7"/>
  <c r="BC381" i="7"/>
  <c r="BF381" i="7"/>
  <c r="BG381" i="7"/>
  <c r="BH381" i="7"/>
  <c r="AZ382" i="7"/>
  <c r="BA382" i="7"/>
  <c r="BJ382" i="7" s="1"/>
  <c r="BC382" i="7"/>
  <c r="BF382" i="7"/>
  <c r="BG382" i="7"/>
  <c r="BH382" i="7"/>
  <c r="AZ383" i="7"/>
  <c r="BJ383" i="7" s="1"/>
  <c r="BA383" i="7"/>
  <c r="BC383" i="7"/>
  <c r="BF383" i="7"/>
  <c r="BG383" i="7"/>
  <c r="BH383" i="7"/>
  <c r="AZ384" i="7"/>
  <c r="BJ384" i="7" s="1"/>
  <c r="BA384" i="7"/>
  <c r="BC384" i="7"/>
  <c r="BF384" i="7"/>
  <c r="BG384" i="7"/>
  <c r="BH384" i="7"/>
  <c r="AZ385" i="7"/>
  <c r="BJ385" i="7" s="1"/>
  <c r="BA385" i="7"/>
  <c r="BC385" i="7"/>
  <c r="BF385" i="7"/>
  <c r="BG385" i="7"/>
  <c r="BH385" i="7"/>
  <c r="AZ386" i="7"/>
  <c r="BA386" i="7"/>
  <c r="BC386" i="7"/>
  <c r="BF386" i="7"/>
  <c r="BG386" i="7"/>
  <c r="BH386" i="7"/>
  <c r="BJ386" i="7" s="1"/>
  <c r="AZ387" i="7"/>
  <c r="BA387" i="7"/>
  <c r="BC387" i="7"/>
  <c r="BF387" i="7"/>
  <c r="BG387" i="7"/>
  <c r="BH387" i="7"/>
  <c r="BJ387" i="7"/>
  <c r="AZ388" i="7"/>
  <c r="BJ388" i="7" s="1"/>
  <c r="BA388" i="7"/>
  <c r="BC388" i="7"/>
  <c r="BF388" i="7"/>
  <c r="BG388" i="7"/>
  <c r="BH388" i="7"/>
  <c r="AZ389" i="7"/>
  <c r="BJ389" i="7" s="1"/>
  <c r="BA389" i="7"/>
  <c r="BC389" i="7"/>
  <c r="BF389" i="7"/>
  <c r="BG389" i="7"/>
  <c r="BH389" i="7"/>
  <c r="AZ390" i="7"/>
  <c r="BA390" i="7"/>
  <c r="BJ390" i="7" s="1"/>
  <c r="BC390" i="7"/>
  <c r="BF390" i="7"/>
  <c r="BG390" i="7"/>
  <c r="BH390" i="7"/>
  <c r="AZ391" i="7"/>
  <c r="BJ391" i="7" s="1"/>
  <c r="BA391" i="7"/>
  <c r="BC391" i="7"/>
  <c r="BF391" i="7"/>
  <c r="BG391" i="7"/>
  <c r="BH391" i="7"/>
  <c r="AZ394" i="7"/>
  <c r="BA394" i="7"/>
  <c r="BC394" i="7"/>
  <c r="BF394" i="7"/>
  <c r="BG394" i="7"/>
  <c r="BH394" i="7"/>
  <c r="BJ394" i="7" s="1"/>
  <c r="AZ395" i="7"/>
  <c r="BA395" i="7"/>
  <c r="BC395" i="7"/>
  <c r="BF395" i="7"/>
  <c r="BG395" i="7"/>
  <c r="BH395" i="7"/>
  <c r="BJ395" i="7"/>
  <c r="AZ396" i="7"/>
  <c r="BJ396" i="7" s="1"/>
  <c r="BA396" i="7"/>
  <c r="BC396" i="7"/>
  <c r="BF396" i="7"/>
  <c r="BG396" i="7"/>
  <c r="BH396" i="7"/>
  <c r="AZ397" i="7"/>
  <c r="BJ397" i="7" s="1"/>
  <c r="BA397" i="7"/>
  <c r="BC397" i="7"/>
  <c r="BF397" i="7"/>
  <c r="BG397" i="7"/>
  <c r="BH397" i="7"/>
  <c r="AZ398" i="7"/>
  <c r="BA398" i="7"/>
  <c r="BJ398" i="7" s="1"/>
  <c r="BC398" i="7"/>
  <c r="BF398" i="7"/>
  <c r="BG398" i="7"/>
  <c r="BH398" i="7"/>
  <c r="AZ399" i="7"/>
  <c r="BJ399" i="7" s="1"/>
  <c r="BA399" i="7"/>
  <c r="BC399" i="7"/>
  <c r="BF399" i="7"/>
  <c r="BG399" i="7"/>
  <c r="BH399" i="7"/>
  <c r="AZ400" i="7"/>
  <c r="BJ400" i="7" s="1"/>
  <c r="BA400" i="7"/>
  <c r="BC400" i="7"/>
  <c r="BF400" i="7"/>
  <c r="BG400" i="7"/>
  <c r="BH400" i="7"/>
  <c r="AZ401" i="7"/>
  <c r="BJ401" i="7" s="1"/>
  <c r="BA401" i="7"/>
  <c r="BC401" i="7"/>
  <c r="BF401" i="7"/>
  <c r="BG401" i="7"/>
  <c r="BH401" i="7"/>
  <c r="AZ402" i="7"/>
  <c r="BA402" i="7"/>
  <c r="BC402" i="7"/>
  <c r="BF402" i="7"/>
  <c r="BG402" i="7"/>
  <c r="BH402" i="7"/>
  <c r="BJ402" i="7" s="1"/>
  <c r="AZ403" i="7"/>
  <c r="BA403" i="7"/>
  <c r="BC403" i="7"/>
  <c r="BF403" i="7"/>
  <c r="BG403" i="7"/>
  <c r="BH403" i="7"/>
  <c r="BJ403" i="7"/>
  <c r="AZ404" i="7"/>
  <c r="BJ404" i="7" s="1"/>
  <c r="BA404" i="7"/>
  <c r="BC404" i="7"/>
  <c r="BF404" i="7"/>
  <c r="BG404" i="7"/>
  <c r="BH404" i="7"/>
  <c r="AZ405" i="7"/>
  <c r="BJ405" i="7" s="1"/>
  <c r="BA405" i="7"/>
  <c r="BC405" i="7"/>
  <c r="BF405" i="7"/>
  <c r="BG405" i="7"/>
  <c r="BH405" i="7"/>
  <c r="AZ406" i="7"/>
  <c r="BA406" i="7"/>
  <c r="BJ406" i="7" s="1"/>
  <c r="BC406" i="7"/>
  <c r="BF406" i="7"/>
  <c r="BG406" i="7"/>
  <c r="BH406" i="7"/>
  <c r="AZ407" i="7"/>
  <c r="BJ407" i="7" s="1"/>
  <c r="BA407" i="7"/>
  <c r="BC407" i="7"/>
  <c r="BF407" i="7"/>
  <c r="BG407" i="7"/>
  <c r="BH407" i="7"/>
  <c r="AZ408" i="7"/>
  <c r="BA408" i="7"/>
  <c r="BJ408" i="7" s="1"/>
  <c r="BC408" i="7"/>
  <c r="BF408" i="7"/>
  <c r="BG408" i="7"/>
  <c r="BH408" i="7"/>
  <c r="AZ409" i="7"/>
  <c r="BA409" i="7"/>
  <c r="BC409" i="7"/>
  <c r="BJ409" i="7" s="1"/>
  <c r="BF409" i="7"/>
  <c r="BG409" i="7"/>
  <c r="BH409" i="7"/>
  <c r="AZ410" i="7"/>
  <c r="BA410" i="7"/>
  <c r="BC410" i="7"/>
  <c r="BF410" i="7"/>
  <c r="BG410" i="7"/>
  <c r="BH410" i="7"/>
  <c r="BJ410" i="7" s="1"/>
  <c r="AZ411" i="7"/>
  <c r="BA411" i="7"/>
  <c r="BC411" i="7"/>
  <c r="BF411" i="7"/>
  <c r="BG411" i="7"/>
  <c r="BH411" i="7"/>
  <c r="BJ411" i="7"/>
  <c r="AZ412" i="7"/>
  <c r="BJ412" i="7" s="1"/>
  <c r="BA412" i="7"/>
  <c r="BC412" i="7"/>
  <c r="BF412" i="7"/>
  <c r="BG412" i="7"/>
  <c r="BH412" i="7"/>
  <c r="AZ413" i="7"/>
  <c r="BJ413" i="7" s="1"/>
  <c r="BA413" i="7"/>
  <c r="BC413" i="7"/>
  <c r="BF413" i="7"/>
  <c r="BG413" i="7"/>
  <c r="BH413" i="7"/>
  <c r="AZ414" i="7"/>
  <c r="BA414" i="7"/>
  <c r="BJ414" i="7" s="1"/>
  <c r="BC414" i="7"/>
  <c r="BF414" i="7"/>
  <c r="BG414" i="7"/>
  <c r="BH414" i="7"/>
  <c r="AZ415" i="7"/>
  <c r="BJ415" i="7" s="1"/>
  <c r="BA415" i="7"/>
  <c r="BC415" i="7"/>
  <c r="BF415" i="7"/>
  <c r="BG415" i="7"/>
  <c r="BH415" i="7"/>
  <c r="AZ416" i="7"/>
  <c r="BA416" i="7"/>
  <c r="BJ416" i="7" s="1"/>
  <c r="BC416" i="7"/>
  <c r="BF416" i="7"/>
  <c r="BG416" i="7"/>
  <c r="BH416" i="7"/>
  <c r="AZ417" i="7"/>
  <c r="BA417" i="7"/>
  <c r="BC417" i="7"/>
  <c r="BJ417" i="7" s="1"/>
  <c r="BF417" i="7"/>
  <c r="BG417" i="7"/>
  <c r="BH417" i="7"/>
  <c r="AZ420" i="7"/>
  <c r="BJ420" i="7" s="1"/>
  <c r="BA420" i="7"/>
  <c r="BC420" i="7"/>
  <c r="BF420" i="7"/>
  <c r="BG420" i="7"/>
  <c r="BH420" i="7"/>
  <c r="AZ421" i="7"/>
  <c r="BJ421" i="7" s="1"/>
  <c r="BA421" i="7"/>
  <c r="BC421" i="7"/>
  <c r="BF421" i="7"/>
  <c r="BG421" i="7"/>
  <c r="BH421" i="7"/>
  <c r="AZ422" i="7"/>
  <c r="BA422" i="7"/>
  <c r="BJ422" i="7" s="1"/>
  <c r="BC422" i="7"/>
  <c r="BF422" i="7"/>
  <c r="BG422" i="7"/>
  <c r="BH422" i="7"/>
  <c r="AZ423" i="7"/>
  <c r="BJ423" i="7" s="1"/>
  <c r="BA423" i="7"/>
  <c r="BC423" i="7"/>
  <c r="BF423" i="7"/>
  <c r="BG423" i="7"/>
  <c r="BH423" i="7"/>
  <c r="AZ424" i="7"/>
  <c r="BA424" i="7"/>
  <c r="BJ424" i="7" s="1"/>
  <c r="BC424" i="7"/>
  <c r="BF424" i="7"/>
  <c r="BG424" i="7"/>
  <c r="BH424" i="7"/>
  <c r="AZ425" i="7"/>
  <c r="BA425" i="7"/>
  <c r="BC425" i="7"/>
  <c r="BJ425" i="7" s="1"/>
  <c r="BF425" i="7"/>
  <c r="BG425" i="7"/>
  <c r="BH425" i="7"/>
  <c r="AZ426" i="7"/>
  <c r="BA426" i="7"/>
  <c r="BC426" i="7"/>
  <c r="BF426" i="7"/>
  <c r="BG426" i="7"/>
  <c r="BH426" i="7"/>
  <c r="BJ426" i="7" s="1"/>
  <c r="AZ427" i="7"/>
  <c r="BA427" i="7"/>
  <c r="BC427" i="7"/>
  <c r="BF427" i="7"/>
  <c r="BG427" i="7"/>
  <c r="BH427" i="7"/>
  <c r="BJ427" i="7"/>
  <c r="AZ428" i="7"/>
  <c r="BJ428" i="7" s="1"/>
  <c r="BA428" i="7"/>
  <c r="BC428" i="7"/>
  <c r="BF428" i="7"/>
  <c r="BG428" i="7"/>
  <c r="BH428" i="7"/>
  <c r="AZ429" i="7"/>
  <c r="BJ429" i="7" s="1"/>
  <c r="BA429" i="7"/>
  <c r="BC429" i="7"/>
  <c r="BF429" i="7"/>
  <c r="BG429" i="7"/>
  <c r="BH429" i="7"/>
  <c r="AZ430" i="7"/>
  <c r="BA430" i="7"/>
  <c r="BJ430" i="7" s="1"/>
  <c r="BC430" i="7"/>
  <c r="BF430" i="7"/>
  <c r="BG430" i="7"/>
  <c r="BH430" i="7"/>
  <c r="AZ431" i="7"/>
  <c r="BJ431" i="7" s="1"/>
  <c r="BA431" i="7"/>
  <c r="BC431" i="7"/>
  <c r="BF431" i="7"/>
  <c r="BG431" i="7"/>
  <c r="BH431" i="7"/>
  <c r="AZ432" i="7"/>
  <c r="BA432" i="7"/>
  <c r="BJ432" i="7" s="1"/>
  <c r="BC432" i="7"/>
  <c r="BF432" i="7"/>
  <c r="BG432" i="7"/>
  <c r="BH432" i="7"/>
  <c r="AZ433" i="7"/>
  <c r="BA433" i="7"/>
  <c r="BC433" i="7"/>
  <c r="BJ433" i="7" s="1"/>
  <c r="BF433" i="7"/>
  <c r="BG433" i="7"/>
  <c r="BH433" i="7"/>
  <c r="AZ434" i="7"/>
  <c r="BA434" i="7"/>
  <c r="BC434" i="7"/>
  <c r="BF434" i="7"/>
  <c r="BG434" i="7"/>
  <c r="BH434" i="7"/>
  <c r="BJ434" i="7" s="1"/>
  <c r="AZ435" i="7"/>
  <c r="BA435" i="7"/>
  <c r="BC435" i="7"/>
  <c r="BF435" i="7"/>
  <c r="BG435" i="7"/>
  <c r="BH435" i="7"/>
  <c r="BJ435" i="7"/>
  <c r="AZ436" i="7"/>
  <c r="BJ436" i="7" s="1"/>
  <c r="BA436" i="7"/>
  <c r="BC436" i="7"/>
  <c r="BF436" i="7"/>
  <c r="BG436" i="7"/>
  <c r="BH436" i="7"/>
  <c r="AZ437" i="7"/>
  <c r="BJ437" i="7" s="1"/>
  <c r="BA437" i="7"/>
  <c r="BC437" i="7"/>
  <c r="BF437" i="7"/>
  <c r="BG437" i="7"/>
  <c r="BH437" i="7"/>
  <c r="AZ438" i="7"/>
  <c r="BA438" i="7"/>
  <c r="BJ438" i="7" s="1"/>
  <c r="BC438" i="7"/>
  <c r="BF438" i="7"/>
  <c r="BG438" i="7"/>
  <c r="BH438" i="7"/>
  <c r="AZ439" i="7"/>
  <c r="BJ439" i="7" s="1"/>
  <c r="BA439" i="7"/>
  <c r="BC439" i="7"/>
  <c r="BF439" i="7"/>
  <c r="BG439" i="7"/>
  <c r="BH439" i="7"/>
  <c r="AZ440" i="7"/>
  <c r="BA440" i="7"/>
  <c r="BJ440" i="7" s="1"/>
  <c r="BC440" i="7"/>
  <c r="BF440" i="7"/>
  <c r="BG440" i="7"/>
  <c r="BH440" i="7"/>
  <c r="AZ441" i="7"/>
  <c r="BA441" i="7"/>
  <c r="BC441" i="7"/>
  <c r="BJ441" i="7" s="1"/>
  <c r="BF441" i="7"/>
  <c r="BG441" i="7"/>
  <c r="BH441" i="7"/>
  <c r="AZ442" i="7"/>
  <c r="BA442" i="7"/>
  <c r="BC442" i="7"/>
  <c r="BF442" i="7"/>
  <c r="BG442" i="7"/>
  <c r="BH442" i="7"/>
  <c r="BJ442" i="7" s="1"/>
  <c r="AZ443" i="7"/>
  <c r="BA443" i="7"/>
  <c r="BC443" i="7"/>
  <c r="BF443" i="7"/>
  <c r="BG443" i="7"/>
  <c r="BH443" i="7"/>
  <c r="BJ443" i="7"/>
  <c r="AZ446" i="7"/>
  <c r="BJ446" i="7" s="1"/>
  <c r="BA446" i="7"/>
  <c r="BC446" i="7"/>
  <c r="BF446" i="7"/>
  <c r="BG446" i="7"/>
  <c r="BH446" i="7"/>
  <c r="AZ447" i="7"/>
  <c r="BJ447" i="7" s="1"/>
  <c r="BA447" i="7"/>
  <c r="BC447" i="7"/>
  <c r="BF447" i="7"/>
  <c r="BG447" i="7"/>
  <c r="BH447" i="7"/>
  <c r="AZ448" i="7"/>
  <c r="BA448" i="7"/>
  <c r="BJ448" i="7" s="1"/>
  <c r="BC448" i="7"/>
  <c r="BF448" i="7"/>
  <c r="BG448" i="7"/>
  <c r="BH448" i="7"/>
  <c r="AZ449" i="7"/>
  <c r="BA449" i="7"/>
  <c r="BC449" i="7"/>
  <c r="BJ449" i="7" s="1"/>
  <c r="BF449" i="7"/>
  <c r="BG449" i="7"/>
  <c r="BH449" i="7"/>
  <c r="AZ450" i="7"/>
  <c r="BA450" i="7"/>
  <c r="BC450" i="7"/>
  <c r="BF450" i="7"/>
  <c r="BG450" i="7"/>
  <c r="BH450" i="7"/>
  <c r="BJ450" i="7" s="1"/>
  <c r="AZ451" i="7"/>
  <c r="BA451" i="7"/>
  <c r="BC451" i="7"/>
  <c r="BF451" i="7"/>
  <c r="BG451" i="7"/>
  <c r="BH451" i="7"/>
  <c r="BJ451" i="7"/>
  <c r="AZ452" i="7"/>
  <c r="BJ452" i="7" s="1"/>
  <c r="BA452" i="7"/>
  <c r="BC452" i="7"/>
  <c r="BF452" i="7"/>
  <c r="BG452" i="7"/>
  <c r="BH452" i="7"/>
  <c r="AZ453" i="7"/>
  <c r="BJ453" i="7" s="1"/>
  <c r="BA453" i="7"/>
  <c r="BC453" i="7"/>
  <c r="BF453" i="7"/>
  <c r="BG453" i="7"/>
  <c r="BH453" i="7"/>
  <c r="AZ454" i="7"/>
  <c r="BJ454" i="7" s="1"/>
  <c r="BA454" i="7"/>
  <c r="BC454" i="7"/>
  <c r="BF454" i="7"/>
  <c r="BG454" i="7"/>
  <c r="BH454" i="7"/>
  <c r="AZ455" i="7"/>
  <c r="BJ455" i="7" s="1"/>
  <c r="BA455" i="7"/>
  <c r="BC455" i="7"/>
  <c r="BF455" i="7"/>
  <c r="BG455" i="7"/>
  <c r="BH455" i="7"/>
  <c r="AZ456" i="7"/>
  <c r="BA456" i="7"/>
  <c r="BJ456" i="7" s="1"/>
  <c r="BC456" i="7"/>
  <c r="BF456" i="7"/>
  <c r="BG456" i="7"/>
  <c r="BH456" i="7"/>
  <c r="AZ457" i="7"/>
  <c r="BA457" i="7"/>
  <c r="BC457" i="7"/>
  <c r="BJ457" i="7" s="1"/>
  <c r="BF457" i="7"/>
  <c r="BG457" i="7"/>
  <c r="BH457" i="7"/>
  <c r="AZ458" i="7"/>
  <c r="BA458" i="7"/>
  <c r="BC458" i="7"/>
  <c r="BF458" i="7"/>
  <c r="BG458" i="7"/>
  <c r="BH458" i="7"/>
  <c r="BJ458" i="7" s="1"/>
  <c r="AZ459" i="7"/>
  <c r="BA459" i="7"/>
  <c r="BC459" i="7"/>
  <c r="BF459" i="7"/>
  <c r="BG459" i="7"/>
  <c r="BH459" i="7"/>
  <c r="BJ459" i="7"/>
  <c r="AZ460" i="7"/>
  <c r="BJ460" i="7" s="1"/>
  <c r="BA460" i="7"/>
  <c r="BC460" i="7"/>
  <c r="BF460" i="7"/>
  <c r="BG460" i="7"/>
  <c r="BH460" i="7"/>
  <c r="AZ461" i="7"/>
  <c r="BJ461" i="7" s="1"/>
  <c r="BA461" i="7"/>
  <c r="BC461" i="7"/>
  <c r="BF461" i="7"/>
  <c r="BG461" i="7"/>
  <c r="BH461" i="7"/>
  <c r="AZ462" i="7"/>
  <c r="BJ462" i="7" s="1"/>
  <c r="BA462" i="7"/>
  <c r="BC462" i="7"/>
  <c r="BF462" i="7"/>
  <c r="BG462" i="7"/>
  <c r="BH462" i="7"/>
  <c r="AZ463" i="7"/>
  <c r="BJ463" i="7" s="1"/>
  <c r="BA463" i="7"/>
  <c r="BC463" i="7"/>
  <c r="BF463" i="7"/>
  <c r="BG463" i="7"/>
  <c r="BH463" i="7"/>
  <c r="AZ464" i="7"/>
  <c r="BA464" i="7"/>
  <c r="BJ464" i="7" s="1"/>
  <c r="BC464" i="7"/>
  <c r="BF464" i="7"/>
  <c r="BG464" i="7"/>
  <c r="BH464" i="7"/>
  <c r="AZ465" i="7"/>
  <c r="BA465" i="7"/>
  <c r="BC465" i="7"/>
  <c r="BJ465" i="7" s="1"/>
  <c r="BF465" i="7"/>
  <c r="BG465" i="7"/>
  <c r="BH465" i="7"/>
  <c r="AZ466" i="7"/>
  <c r="BA466" i="7"/>
  <c r="BC466" i="7"/>
  <c r="BF466" i="7"/>
  <c r="BG466" i="7"/>
  <c r="BH466" i="7"/>
  <c r="BJ466" i="7" s="1"/>
  <c r="AZ467" i="7"/>
  <c r="BA467" i="7"/>
  <c r="BC467" i="7"/>
  <c r="BF467" i="7"/>
  <c r="BG467" i="7"/>
  <c r="BH467" i="7"/>
  <c r="BJ467" i="7"/>
  <c r="AZ468" i="7"/>
  <c r="BJ468" i="7" s="1"/>
  <c r="BA468" i="7"/>
  <c r="BC468" i="7"/>
  <c r="BF468" i="7"/>
  <c r="BG468" i="7"/>
  <c r="BH468" i="7"/>
  <c r="AZ469" i="7"/>
  <c r="BJ469" i="7" s="1"/>
  <c r="BA469" i="7"/>
  <c r="BC469" i="7"/>
  <c r="BF469" i="7"/>
  <c r="BG469" i="7"/>
  <c r="BH469" i="7"/>
  <c r="AZ472" i="7"/>
  <c r="BA472" i="7"/>
  <c r="BJ472" i="7" s="1"/>
  <c r="BC472" i="7"/>
  <c r="BF472" i="7"/>
  <c r="BG472" i="7"/>
  <c r="BH472" i="7"/>
  <c r="AZ473" i="7"/>
  <c r="BA473" i="7"/>
  <c r="BC473" i="7"/>
  <c r="BJ473" i="7" s="1"/>
  <c r="BF473" i="7"/>
  <c r="BG473" i="7"/>
  <c r="BH473" i="7"/>
  <c r="AZ474" i="7"/>
  <c r="BA474" i="7"/>
  <c r="BC474" i="7"/>
  <c r="BF474" i="7"/>
  <c r="BG474" i="7"/>
  <c r="BH474" i="7"/>
  <c r="BJ474" i="7" s="1"/>
  <c r="AZ475" i="7"/>
  <c r="BA475" i="7"/>
  <c r="BC475" i="7"/>
  <c r="BF475" i="7"/>
  <c r="BG475" i="7"/>
  <c r="BH475" i="7"/>
  <c r="BJ475" i="7"/>
  <c r="AZ476" i="7"/>
  <c r="BJ476" i="7" s="1"/>
  <c r="BA476" i="7"/>
  <c r="BC476" i="7"/>
  <c r="BF476" i="7"/>
  <c r="BG476" i="7"/>
  <c r="BH476" i="7"/>
  <c r="AZ477" i="7"/>
  <c r="BJ477" i="7" s="1"/>
  <c r="BA477" i="7"/>
  <c r="BC477" i="7"/>
  <c r="BF477" i="7"/>
  <c r="BG477" i="7"/>
  <c r="BH477" i="7"/>
  <c r="AZ478" i="7"/>
  <c r="BJ478" i="7" s="1"/>
  <c r="BA478" i="7"/>
  <c r="BC478" i="7"/>
  <c r="BF478" i="7"/>
  <c r="BG478" i="7"/>
  <c r="BH478" i="7"/>
  <c r="AZ479" i="7"/>
  <c r="BJ479" i="7" s="1"/>
  <c r="BA479" i="7"/>
  <c r="BC479" i="7"/>
  <c r="BF479" i="7"/>
  <c r="BG479" i="7"/>
  <c r="BH479" i="7"/>
  <c r="AZ480" i="7"/>
  <c r="BA480" i="7"/>
  <c r="BJ480" i="7" s="1"/>
  <c r="BC480" i="7"/>
  <c r="BF480" i="7"/>
  <c r="BG480" i="7"/>
  <c r="BH480" i="7"/>
  <c r="AZ481" i="7"/>
  <c r="BA481" i="7"/>
  <c r="BC481" i="7"/>
  <c r="BJ481" i="7" s="1"/>
  <c r="BF481" i="7"/>
  <c r="BG481" i="7"/>
  <c r="BH481" i="7"/>
  <c r="AZ482" i="7"/>
  <c r="BA482" i="7"/>
  <c r="BC482" i="7"/>
  <c r="BF482" i="7"/>
  <c r="BG482" i="7"/>
  <c r="BH482" i="7"/>
  <c r="BJ482" i="7" s="1"/>
  <c r="AZ483" i="7"/>
  <c r="BA483" i="7"/>
  <c r="BC483" i="7"/>
  <c r="BF483" i="7"/>
  <c r="BG483" i="7"/>
  <c r="BH483" i="7"/>
  <c r="BJ483" i="7"/>
  <c r="AZ484" i="7"/>
  <c r="BJ484" i="7" s="1"/>
  <c r="BA484" i="7"/>
  <c r="BC484" i="7"/>
  <c r="BF484" i="7"/>
  <c r="BG484" i="7"/>
  <c r="BH484" i="7"/>
  <c r="AZ485" i="7"/>
  <c r="BJ485" i="7" s="1"/>
  <c r="BA485" i="7"/>
  <c r="BC485" i="7"/>
  <c r="BF485" i="7"/>
  <c r="BG485" i="7"/>
  <c r="BH485" i="7"/>
  <c r="AZ486" i="7"/>
  <c r="BJ486" i="7" s="1"/>
  <c r="BA486" i="7"/>
  <c r="BC486" i="7"/>
  <c r="BF486" i="7"/>
  <c r="BG486" i="7"/>
  <c r="BH486" i="7"/>
  <c r="AZ487" i="7"/>
  <c r="BJ487" i="7" s="1"/>
  <c r="BA487" i="7"/>
  <c r="BC487" i="7"/>
  <c r="BF487" i="7"/>
  <c r="BG487" i="7"/>
  <c r="BH487" i="7"/>
  <c r="AZ488" i="7"/>
  <c r="BA488" i="7"/>
  <c r="BJ488" i="7" s="1"/>
  <c r="BC488" i="7"/>
  <c r="BF488" i="7"/>
  <c r="BG488" i="7"/>
  <c r="BH488" i="7"/>
  <c r="AZ489" i="7"/>
  <c r="BA489" i="7"/>
  <c r="BC489" i="7"/>
  <c r="BJ489" i="7" s="1"/>
  <c r="BF489" i="7"/>
  <c r="BG489" i="7"/>
  <c r="BH489" i="7"/>
  <c r="AZ490" i="7"/>
  <c r="BA490" i="7"/>
  <c r="BC490" i="7"/>
  <c r="BF490" i="7"/>
  <c r="BG490" i="7"/>
  <c r="BH490" i="7"/>
  <c r="BJ490" i="7" s="1"/>
  <c r="AZ491" i="7"/>
  <c r="BA491" i="7"/>
  <c r="BC491" i="7"/>
  <c r="BF491" i="7"/>
  <c r="BG491" i="7"/>
  <c r="BH491" i="7"/>
  <c r="BJ491" i="7"/>
  <c r="AZ492" i="7"/>
  <c r="BJ492" i="7" s="1"/>
  <c r="BA492" i="7"/>
  <c r="BC492" i="7"/>
  <c r="BF492" i="7"/>
  <c r="BG492" i="7"/>
  <c r="BH492" i="7"/>
  <c r="AZ493" i="7"/>
  <c r="BJ493" i="7" s="1"/>
  <c r="BA493" i="7"/>
  <c r="BC493" i="7"/>
  <c r="BF493" i="7"/>
  <c r="BG493" i="7"/>
  <c r="BH493" i="7"/>
  <c r="AZ494" i="7"/>
  <c r="BJ494" i="7" s="1"/>
  <c r="BA494" i="7"/>
  <c r="BC494" i="7"/>
  <c r="BF494" i="7"/>
  <c r="BG494" i="7"/>
  <c r="BH494" i="7"/>
  <c r="AZ495" i="7"/>
  <c r="BJ495" i="7" s="1"/>
  <c r="BA495" i="7"/>
  <c r="BC495" i="7"/>
  <c r="BF495" i="7"/>
  <c r="BG495" i="7"/>
  <c r="BH495" i="7"/>
  <c r="AZ498" i="7"/>
  <c r="BA498" i="7"/>
  <c r="BC498" i="7"/>
  <c r="BF498" i="7"/>
  <c r="BG498" i="7"/>
  <c r="BH498" i="7"/>
  <c r="BJ498" i="7" s="1"/>
  <c r="AZ499" i="7"/>
  <c r="BA499" i="7"/>
  <c r="BC499" i="7"/>
  <c r="BF499" i="7"/>
  <c r="BG499" i="7"/>
  <c r="BH499" i="7"/>
  <c r="BJ499" i="7"/>
  <c r="AZ500" i="7"/>
  <c r="BJ500" i="7" s="1"/>
  <c r="BA500" i="7"/>
  <c r="BC500" i="7"/>
  <c r="BF500" i="7"/>
  <c r="BG500" i="7"/>
  <c r="BH500" i="7"/>
  <c r="AZ501" i="7"/>
  <c r="BJ501" i="7" s="1"/>
  <c r="BA501" i="7"/>
  <c r="BC501" i="7"/>
  <c r="BF501" i="7"/>
  <c r="BG501" i="7"/>
  <c r="BH501" i="7"/>
  <c r="AZ502" i="7"/>
  <c r="BJ502" i="7" s="1"/>
  <c r="BA502" i="7"/>
  <c r="BC502" i="7"/>
  <c r="BF502" i="7"/>
  <c r="BG502" i="7"/>
  <c r="BH502" i="7"/>
  <c r="AZ503" i="7"/>
  <c r="BJ503" i="7" s="1"/>
  <c r="BA503" i="7"/>
  <c r="BC503" i="7"/>
  <c r="BF503" i="7"/>
  <c r="BG503" i="7"/>
  <c r="BH503" i="7"/>
  <c r="AZ504" i="7"/>
  <c r="BA504" i="7"/>
  <c r="BJ504" i="7" s="1"/>
  <c r="BC504" i="7"/>
  <c r="BF504" i="7"/>
  <c r="BG504" i="7"/>
  <c r="BH504" i="7"/>
  <c r="AZ505" i="7"/>
  <c r="BA505" i="7"/>
  <c r="BC505" i="7"/>
  <c r="BJ505" i="7" s="1"/>
  <c r="BF505" i="7"/>
  <c r="BG505" i="7"/>
  <c r="BH505" i="7"/>
  <c r="AZ506" i="7"/>
  <c r="BA506" i="7"/>
  <c r="BC506" i="7"/>
  <c r="BF506" i="7"/>
  <c r="BG506" i="7"/>
  <c r="BH506" i="7"/>
  <c r="BJ506" i="7" s="1"/>
  <c r="AZ507" i="7"/>
  <c r="BA507" i="7"/>
  <c r="BC507" i="7"/>
  <c r="BF507" i="7"/>
  <c r="BG507" i="7"/>
  <c r="BH507" i="7"/>
  <c r="BJ507" i="7"/>
  <c r="AZ508" i="7"/>
  <c r="BJ508" i="7" s="1"/>
  <c r="BA508" i="7"/>
  <c r="BC508" i="7"/>
  <c r="BF508" i="7"/>
  <c r="BG508" i="7"/>
  <c r="BH508" i="7"/>
  <c r="AZ509" i="7"/>
  <c r="BJ509" i="7" s="1"/>
  <c r="BA509" i="7"/>
  <c r="BC509" i="7"/>
  <c r="BF509" i="7"/>
  <c r="BG509" i="7"/>
  <c r="BH509" i="7"/>
  <c r="AZ510" i="7"/>
  <c r="BJ510" i="7" s="1"/>
  <c r="BA510" i="7"/>
  <c r="BC510" i="7"/>
  <c r="BF510" i="7"/>
  <c r="BG510" i="7"/>
  <c r="BH510" i="7"/>
  <c r="AZ511" i="7"/>
  <c r="BJ511" i="7" s="1"/>
  <c r="BA511" i="7"/>
  <c r="BC511" i="7"/>
  <c r="BF511" i="7"/>
  <c r="BG511" i="7"/>
  <c r="BH511" i="7"/>
  <c r="AZ512" i="7"/>
  <c r="BA512" i="7"/>
  <c r="BJ512" i="7" s="1"/>
  <c r="BC512" i="7"/>
  <c r="BF512" i="7"/>
  <c r="BG512" i="7"/>
  <c r="BH512" i="7"/>
  <c r="AZ513" i="7"/>
  <c r="BA513" i="7"/>
  <c r="BC513" i="7"/>
  <c r="BJ513" i="7" s="1"/>
  <c r="BF513" i="7"/>
  <c r="BG513" i="7"/>
  <c r="BH513" i="7"/>
  <c r="AZ514" i="7"/>
  <c r="BA514" i="7"/>
  <c r="BC514" i="7"/>
  <c r="BF514" i="7"/>
  <c r="BG514" i="7"/>
  <c r="BH514" i="7"/>
  <c r="BJ514" i="7" s="1"/>
  <c r="AZ515" i="7"/>
  <c r="BA515" i="7"/>
  <c r="BC515" i="7"/>
  <c r="BF515" i="7"/>
  <c r="BG515" i="7"/>
  <c r="BH515" i="7"/>
  <c r="BJ515" i="7"/>
  <c r="AZ516" i="7"/>
  <c r="BJ516" i="7" s="1"/>
  <c r="BA516" i="7"/>
  <c r="BC516" i="7"/>
  <c r="BF516" i="7"/>
  <c r="BG516" i="7"/>
  <c r="BH516" i="7"/>
  <c r="AZ517" i="7"/>
  <c r="BJ517" i="7" s="1"/>
  <c r="BA517" i="7"/>
  <c r="BC517" i="7"/>
  <c r="BF517" i="7"/>
  <c r="BG517" i="7"/>
  <c r="BH517" i="7"/>
  <c r="AZ518" i="7"/>
  <c r="BJ518" i="7" s="1"/>
  <c r="BA518" i="7"/>
  <c r="BC518" i="7"/>
  <c r="BF518" i="7"/>
  <c r="BG518" i="7"/>
  <c r="BH518" i="7"/>
  <c r="AZ519" i="7"/>
  <c r="BJ519" i="7" s="1"/>
  <c r="BA519" i="7"/>
  <c r="BC519" i="7"/>
  <c r="BF519" i="7"/>
  <c r="BG519" i="7"/>
  <c r="BH519" i="7"/>
  <c r="AZ520" i="7"/>
  <c r="BA520" i="7"/>
  <c r="BJ520" i="7" s="1"/>
  <c r="BC520" i="7"/>
  <c r="BF520" i="7"/>
  <c r="BG520" i="7"/>
  <c r="BH520" i="7"/>
  <c r="AZ521" i="7"/>
  <c r="BA521" i="7"/>
  <c r="BC521" i="7"/>
  <c r="BJ521" i="7" s="1"/>
  <c r="BF521" i="7"/>
  <c r="BG521" i="7"/>
  <c r="BH521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CI102" i="7"/>
  <c r="CJ102" i="7"/>
  <c r="CK102" i="7"/>
  <c r="CL102" i="7"/>
  <c r="CM102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CM103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CI104" i="7"/>
  <c r="CJ104" i="7"/>
  <c r="CK104" i="7"/>
  <c r="CL104" i="7"/>
  <c r="CM104" i="7"/>
  <c r="BP105" i="7"/>
  <c r="BQ105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CG105" i="7"/>
  <c r="CH105" i="7"/>
  <c r="CI105" i="7"/>
  <c r="CJ105" i="7"/>
  <c r="CK105" i="7"/>
  <c r="CL105" i="7"/>
  <c r="CM105" i="7"/>
  <c r="BP108" i="7"/>
  <c r="BQ108" i="7"/>
  <c r="BR108" i="7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CG108" i="7"/>
  <c r="CH108" i="7"/>
  <c r="CI108" i="7"/>
  <c r="CJ108" i="7"/>
  <c r="CK108" i="7"/>
  <c r="CL108" i="7"/>
  <c r="CM108" i="7"/>
  <c r="BP109" i="7"/>
  <c r="BQ109" i="7"/>
  <c r="BR109" i="7"/>
  <c r="BS109" i="7"/>
  <c r="BT109" i="7"/>
  <c r="BU109" i="7"/>
  <c r="BV109" i="7"/>
  <c r="BW109" i="7"/>
  <c r="BX109" i="7"/>
  <c r="BY109" i="7"/>
  <c r="BZ109" i="7"/>
  <c r="CA109" i="7"/>
  <c r="CB109" i="7"/>
  <c r="CC109" i="7"/>
  <c r="CD109" i="7"/>
  <c r="CE109" i="7"/>
  <c r="CF109" i="7"/>
  <c r="CG109" i="7"/>
  <c r="CH109" i="7"/>
  <c r="CI109" i="7"/>
  <c r="CJ109" i="7"/>
  <c r="CK109" i="7"/>
  <c r="CL109" i="7"/>
  <c r="CM109" i="7"/>
  <c r="BP110" i="7"/>
  <c r="BQ110" i="7"/>
  <c r="BR110" i="7"/>
  <c r="BS110" i="7"/>
  <c r="BT110" i="7"/>
  <c r="BU110" i="7"/>
  <c r="BV110" i="7"/>
  <c r="BW110" i="7"/>
  <c r="BX110" i="7"/>
  <c r="BY110" i="7"/>
  <c r="BZ110" i="7"/>
  <c r="CA110" i="7"/>
  <c r="CB110" i="7"/>
  <c r="CC110" i="7"/>
  <c r="CD110" i="7"/>
  <c r="CE110" i="7"/>
  <c r="CF110" i="7"/>
  <c r="CG110" i="7"/>
  <c r="CH110" i="7"/>
  <c r="CI110" i="7"/>
  <c r="CJ110" i="7"/>
  <c r="CK110" i="7"/>
  <c r="CL110" i="7"/>
  <c r="CM110" i="7"/>
  <c r="BP111" i="7"/>
  <c r="BQ111" i="7"/>
  <c r="BR111" i="7"/>
  <c r="BS111" i="7"/>
  <c r="BT111" i="7"/>
  <c r="BU111" i="7"/>
  <c r="BV111" i="7"/>
  <c r="BW111" i="7"/>
  <c r="BX111" i="7"/>
  <c r="BY111" i="7"/>
  <c r="BZ111" i="7"/>
  <c r="CA111" i="7"/>
  <c r="CB111" i="7"/>
  <c r="CC111" i="7"/>
  <c r="CD111" i="7"/>
  <c r="CE111" i="7"/>
  <c r="CF111" i="7"/>
  <c r="CG111" i="7"/>
  <c r="CH111" i="7"/>
  <c r="CI111" i="7"/>
  <c r="CJ111" i="7"/>
  <c r="CK111" i="7"/>
  <c r="CL111" i="7"/>
  <c r="CM111" i="7"/>
  <c r="BP112" i="7"/>
  <c r="BQ112" i="7"/>
  <c r="BR112" i="7"/>
  <c r="BS112" i="7"/>
  <c r="BT112" i="7"/>
  <c r="BU112" i="7"/>
  <c r="BV112" i="7"/>
  <c r="BW112" i="7"/>
  <c r="BX112" i="7"/>
  <c r="BY112" i="7"/>
  <c r="BZ112" i="7"/>
  <c r="CA112" i="7"/>
  <c r="CB112" i="7"/>
  <c r="CC112" i="7"/>
  <c r="CD112" i="7"/>
  <c r="CE112" i="7"/>
  <c r="CF112" i="7"/>
  <c r="CG112" i="7"/>
  <c r="CH112" i="7"/>
  <c r="CI112" i="7"/>
  <c r="CJ112" i="7"/>
  <c r="CK112" i="7"/>
  <c r="CL112" i="7"/>
  <c r="CM112" i="7"/>
  <c r="BP113" i="7"/>
  <c r="BQ113" i="7"/>
  <c r="BR113" i="7"/>
  <c r="BS113" i="7"/>
  <c r="BT113" i="7"/>
  <c r="BU113" i="7"/>
  <c r="BV113" i="7"/>
  <c r="BW113" i="7"/>
  <c r="BX113" i="7"/>
  <c r="BY113" i="7"/>
  <c r="BZ113" i="7"/>
  <c r="CA113" i="7"/>
  <c r="CB113" i="7"/>
  <c r="CC113" i="7"/>
  <c r="CD113" i="7"/>
  <c r="CE113" i="7"/>
  <c r="CF113" i="7"/>
  <c r="CG113" i="7"/>
  <c r="CH113" i="7"/>
  <c r="CI113" i="7"/>
  <c r="CJ113" i="7"/>
  <c r="CK113" i="7"/>
  <c r="CL113" i="7"/>
  <c r="CM113" i="7"/>
  <c r="BP114" i="7"/>
  <c r="BQ114" i="7"/>
  <c r="BR114" i="7"/>
  <c r="BS114" i="7"/>
  <c r="BT114" i="7"/>
  <c r="BU114" i="7"/>
  <c r="BV114" i="7"/>
  <c r="BW114" i="7"/>
  <c r="BX114" i="7"/>
  <c r="BY114" i="7"/>
  <c r="BZ114" i="7"/>
  <c r="CA114" i="7"/>
  <c r="CB114" i="7"/>
  <c r="CC114" i="7"/>
  <c r="CD114" i="7"/>
  <c r="CE114" i="7"/>
  <c r="CF114" i="7"/>
  <c r="CG114" i="7"/>
  <c r="CH114" i="7"/>
  <c r="CI114" i="7"/>
  <c r="CJ114" i="7"/>
  <c r="CK114" i="7"/>
  <c r="CL114" i="7"/>
  <c r="CM114" i="7"/>
  <c r="BP115" i="7"/>
  <c r="BQ115" i="7"/>
  <c r="BR115" i="7"/>
  <c r="BS115" i="7"/>
  <c r="BT115" i="7"/>
  <c r="BU115" i="7"/>
  <c r="BV115" i="7"/>
  <c r="BW115" i="7"/>
  <c r="BX115" i="7"/>
  <c r="BY115" i="7"/>
  <c r="BZ115" i="7"/>
  <c r="CA115" i="7"/>
  <c r="CB115" i="7"/>
  <c r="CC115" i="7"/>
  <c r="CD115" i="7"/>
  <c r="CE115" i="7"/>
  <c r="CF115" i="7"/>
  <c r="CG115" i="7"/>
  <c r="CH115" i="7"/>
  <c r="CI115" i="7"/>
  <c r="CJ115" i="7"/>
  <c r="CK115" i="7"/>
  <c r="CL115" i="7"/>
  <c r="CM115" i="7"/>
  <c r="BP116" i="7"/>
  <c r="BQ116" i="7"/>
  <c r="BR116" i="7"/>
  <c r="BS116" i="7"/>
  <c r="BT116" i="7"/>
  <c r="BU116" i="7"/>
  <c r="BV116" i="7"/>
  <c r="BW116" i="7"/>
  <c r="BX116" i="7"/>
  <c r="BY116" i="7"/>
  <c r="BZ116" i="7"/>
  <c r="CA116" i="7"/>
  <c r="CB116" i="7"/>
  <c r="CC116" i="7"/>
  <c r="CD116" i="7"/>
  <c r="CE116" i="7"/>
  <c r="CF116" i="7"/>
  <c r="CG116" i="7"/>
  <c r="CH116" i="7"/>
  <c r="CI116" i="7"/>
  <c r="CJ116" i="7"/>
  <c r="CK116" i="7"/>
  <c r="CL116" i="7"/>
  <c r="CM116" i="7"/>
  <c r="BP117" i="7"/>
  <c r="BQ117" i="7"/>
  <c r="BR117" i="7"/>
  <c r="BS117" i="7"/>
  <c r="BT117" i="7"/>
  <c r="BU117" i="7"/>
  <c r="BV117" i="7"/>
  <c r="BW117" i="7"/>
  <c r="BX117" i="7"/>
  <c r="BY117" i="7"/>
  <c r="BZ117" i="7"/>
  <c r="CA117" i="7"/>
  <c r="CB117" i="7"/>
  <c r="CC117" i="7"/>
  <c r="CD117" i="7"/>
  <c r="CE117" i="7"/>
  <c r="CF117" i="7"/>
  <c r="CG117" i="7"/>
  <c r="CH117" i="7"/>
  <c r="CI117" i="7"/>
  <c r="CJ117" i="7"/>
  <c r="CK117" i="7"/>
  <c r="CL117" i="7"/>
  <c r="CM117" i="7"/>
  <c r="BP118" i="7"/>
  <c r="BQ118" i="7"/>
  <c r="BR118" i="7"/>
  <c r="BS118" i="7"/>
  <c r="BT118" i="7"/>
  <c r="BU118" i="7"/>
  <c r="BV118" i="7"/>
  <c r="BW118" i="7"/>
  <c r="BX118" i="7"/>
  <c r="BY118" i="7"/>
  <c r="BZ118" i="7"/>
  <c r="CA118" i="7"/>
  <c r="CB118" i="7"/>
  <c r="CC118" i="7"/>
  <c r="CD118" i="7"/>
  <c r="CE118" i="7"/>
  <c r="CF118" i="7"/>
  <c r="CG118" i="7"/>
  <c r="CH118" i="7"/>
  <c r="CI118" i="7"/>
  <c r="CJ118" i="7"/>
  <c r="CK118" i="7"/>
  <c r="CL118" i="7"/>
  <c r="CM118" i="7"/>
  <c r="BP119" i="7"/>
  <c r="BQ119" i="7"/>
  <c r="BR119" i="7"/>
  <c r="BS119" i="7"/>
  <c r="BT119" i="7"/>
  <c r="BU119" i="7"/>
  <c r="BV119" i="7"/>
  <c r="BW119" i="7"/>
  <c r="BX119" i="7"/>
  <c r="BY119" i="7"/>
  <c r="BZ119" i="7"/>
  <c r="CA119" i="7"/>
  <c r="CB119" i="7"/>
  <c r="CC119" i="7"/>
  <c r="CD119" i="7"/>
  <c r="CE119" i="7"/>
  <c r="CF119" i="7"/>
  <c r="CG119" i="7"/>
  <c r="CH119" i="7"/>
  <c r="CI119" i="7"/>
  <c r="CJ119" i="7"/>
  <c r="CK119" i="7"/>
  <c r="CL119" i="7"/>
  <c r="CM119" i="7"/>
  <c r="BP120" i="7"/>
  <c r="BQ120" i="7"/>
  <c r="BR120" i="7"/>
  <c r="BS120" i="7"/>
  <c r="BT120" i="7"/>
  <c r="BU120" i="7"/>
  <c r="BV120" i="7"/>
  <c r="BW120" i="7"/>
  <c r="BX120" i="7"/>
  <c r="BY120" i="7"/>
  <c r="BZ120" i="7"/>
  <c r="CA120" i="7"/>
  <c r="CB120" i="7"/>
  <c r="CC120" i="7"/>
  <c r="CD120" i="7"/>
  <c r="CE120" i="7"/>
  <c r="CF120" i="7"/>
  <c r="CG120" i="7"/>
  <c r="CH120" i="7"/>
  <c r="CI120" i="7"/>
  <c r="CJ120" i="7"/>
  <c r="CK120" i="7"/>
  <c r="CL120" i="7"/>
  <c r="CM120" i="7"/>
  <c r="BP121" i="7"/>
  <c r="BQ121" i="7"/>
  <c r="BR121" i="7"/>
  <c r="BS121" i="7"/>
  <c r="BT121" i="7"/>
  <c r="BU121" i="7"/>
  <c r="BV121" i="7"/>
  <c r="BW121" i="7"/>
  <c r="BX121" i="7"/>
  <c r="BY121" i="7"/>
  <c r="BZ121" i="7"/>
  <c r="CA121" i="7"/>
  <c r="CB121" i="7"/>
  <c r="CC121" i="7"/>
  <c r="CD121" i="7"/>
  <c r="CE121" i="7"/>
  <c r="CF121" i="7"/>
  <c r="CG121" i="7"/>
  <c r="CH121" i="7"/>
  <c r="CI121" i="7"/>
  <c r="CJ121" i="7"/>
  <c r="CK121" i="7"/>
  <c r="CL121" i="7"/>
  <c r="CM121" i="7"/>
  <c r="BP122" i="7"/>
  <c r="BQ122" i="7"/>
  <c r="BR122" i="7"/>
  <c r="BS122" i="7"/>
  <c r="BT122" i="7"/>
  <c r="BU122" i="7"/>
  <c r="BV122" i="7"/>
  <c r="BW122" i="7"/>
  <c r="BX122" i="7"/>
  <c r="BY122" i="7"/>
  <c r="BZ122" i="7"/>
  <c r="CA122" i="7"/>
  <c r="CB122" i="7"/>
  <c r="CC122" i="7"/>
  <c r="CD122" i="7"/>
  <c r="CE122" i="7"/>
  <c r="CF122" i="7"/>
  <c r="CG122" i="7"/>
  <c r="CH122" i="7"/>
  <c r="CI122" i="7"/>
  <c r="CJ122" i="7"/>
  <c r="CK122" i="7"/>
  <c r="CL122" i="7"/>
  <c r="CM122" i="7"/>
  <c r="BP123" i="7"/>
  <c r="BQ123" i="7"/>
  <c r="BR123" i="7"/>
  <c r="BS123" i="7"/>
  <c r="BT123" i="7"/>
  <c r="BU123" i="7"/>
  <c r="BV123" i="7"/>
  <c r="BW123" i="7"/>
  <c r="BX123" i="7"/>
  <c r="BY123" i="7"/>
  <c r="BZ123" i="7"/>
  <c r="CA123" i="7"/>
  <c r="CB123" i="7"/>
  <c r="CC123" i="7"/>
  <c r="CD123" i="7"/>
  <c r="CE123" i="7"/>
  <c r="CF123" i="7"/>
  <c r="CG123" i="7"/>
  <c r="CH123" i="7"/>
  <c r="CI123" i="7"/>
  <c r="CJ123" i="7"/>
  <c r="CK123" i="7"/>
  <c r="CL123" i="7"/>
  <c r="CM123" i="7"/>
  <c r="BP124" i="7"/>
  <c r="BQ124" i="7"/>
  <c r="BR124" i="7"/>
  <c r="BS124" i="7"/>
  <c r="BT124" i="7"/>
  <c r="BU124" i="7"/>
  <c r="BV124" i="7"/>
  <c r="BW124" i="7"/>
  <c r="BX124" i="7"/>
  <c r="BY124" i="7"/>
  <c r="BZ124" i="7"/>
  <c r="CA124" i="7"/>
  <c r="CB124" i="7"/>
  <c r="CC124" i="7"/>
  <c r="CD124" i="7"/>
  <c r="CE124" i="7"/>
  <c r="CF124" i="7"/>
  <c r="CG124" i="7"/>
  <c r="CH124" i="7"/>
  <c r="CI124" i="7"/>
  <c r="CJ124" i="7"/>
  <c r="CK124" i="7"/>
  <c r="CL124" i="7"/>
  <c r="CM124" i="7"/>
  <c r="BP125" i="7"/>
  <c r="BQ125" i="7"/>
  <c r="BR125" i="7"/>
  <c r="BS125" i="7"/>
  <c r="BT125" i="7"/>
  <c r="BU125" i="7"/>
  <c r="BV125" i="7"/>
  <c r="BW125" i="7"/>
  <c r="BX125" i="7"/>
  <c r="BY125" i="7"/>
  <c r="BZ125" i="7"/>
  <c r="CA125" i="7"/>
  <c r="CB125" i="7"/>
  <c r="CC125" i="7"/>
  <c r="CD125" i="7"/>
  <c r="CE125" i="7"/>
  <c r="CF125" i="7"/>
  <c r="CG125" i="7"/>
  <c r="CH125" i="7"/>
  <c r="CI125" i="7"/>
  <c r="CJ125" i="7"/>
  <c r="CK125" i="7"/>
  <c r="CL125" i="7"/>
  <c r="CM125" i="7"/>
  <c r="BP126" i="7"/>
  <c r="BQ126" i="7"/>
  <c r="BR126" i="7"/>
  <c r="BS126" i="7"/>
  <c r="BT126" i="7"/>
  <c r="BU126" i="7"/>
  <c r="BV126" i="7"/>
  <c r="BW126" i="7"/>
  <c r="BX126" i="7"/>
  <c r="BY126" i="7"/>
  <c r="BZ126" i="7"/>
  <c r="CA126" i="7"/>
  <c r="CB126" i="7"/>
  <c r="CC126" i="7"/>
  <c r="CD126" i="7"/>
  <c r="CE126" i="7"/>
  <c r="CF126" i="7"/>
  <c r="CG126" i="7"/>
  <c r="CH126" i="7"/>
  <c r="CI126" i="7"/>
  <c r="CJ126" i="7"/>
  <c r="CK126" i="7"/>
  <c r="CL126" i="7"/>
  <c r="CM126" i="7"/>
  <c r="BP127" i="7"/>
  <c r="BQ127" i="7"/>
  <c r="BR127" i="7"/>
  <c r="BS127" i="7"/>
  <c r="BT127" i="7"/>
  <c r="BU127" i="7"/>
  <c r="BV127" i="7"/>
  <c r="BW127" i="7"/>
  <c r="BX127" i="7"/>
  <c r="BY127" i="7"/>
  <c r="BZ127" i="7"/>
  <c r="CA127" i="7"/>
  <c r="CB127" i="7"/>
  <c r="CC127" i="7"/>
  <c r="CD127" i="7"/>
  <c r="CE127" i="7"/>
  <c r="CF127" i="7"/>
  <c r="CG127" i="7"/>
  <c r="CH127" i="7"/>
  <c r="CI127" i="7"/>
  <c r="CJ127" i="7"/>
  <c r="CK127" i="7"/>
  <c r="CL127" i="7"/>
  <c r="CM127" i="7"/>
  <c r="BP128" i="7"/>
  <c r="BQ128" i="7"/>
  <c r="BR128" i="7"/>
  <c r="BS128" i="7"/>
  <c r="BT128" i="7"/>
  <c r="BU128" i="7"/>
  <c r="BV128" i="7"/>
  <c r="BW128" i="7"/>
  <c r="BX128" i="7"/>
  <c r="BY128" i="7"/>
  <c r="BZ128" i="7"/>
  <c r="CA128" i="7"/>
  <c r="CB128" i="7"/>
  <c r="CC128" i="7"/>
  <c r="CD128" i="7"/>
  <c r="CE128" i="7"/>
  <c r="CF128" i="7"/>
  <c r="CG128" i="7"/>
  <c r="CH128" i="7"/>
  <c r="CI128" i="7"/>
  <c r="CJ128" i="7"/>
  <c r="CK128" i="7"/>
  <c r="CL128" i="7"/>
  <c r="CM128" i="7"/>
  <c r="BP129" i="7"/>
  <c r="BQ129" i="7"/>
  <c r="BR129" i="7"/>
  <c r="BS129" i="7"/>
  <c r="BT129" i="7"/>
  <c r="BU129" i="7"/>
  <c r="BV129" i="7"/>
  <c r="BW129" i="7"/>
  <c r="BX129" i="7"/>
  <c r="BY129" i="7"/>
  <c r="BZ129" i="7"/>
  <c r="CA129" i="7"/>
  <c r="CB129" i="7"/>
  <c r="CC129" i="7"/>
  <c r="CD129" i="7"/>
  <c r="CE129" i="7"/>
  <c r="CF129" i="7"/>
  <c r="CG129" i="7"/>
  <c r="CH129" i="7"/>
  <c r="CI129" i="7"/>
  <c r="CJ129" i="7"/>
  <c r="CK129" i="7"/>
  <c r="CL129" i="7"/>
  <c r="CM129" i="7"/>
  <c r="BP130" i="7"/>
  <c r="BQ130" i="7"/>
  <c r="BR130" i="7"/>
  <c r="BS130" i="7"/>
  <c r="BT130" i="7"/>
  <c r="BU130" i="7"/>
  <c r="BV130" i="7"/>
  <c r="BW130" i="7"/>
  <c r="BX130" i="7"/>
  <c r="BY130" i="7"/>
  <c r="BZ130" i="7"/>
  <c r="CA130" i="7"/>
  <c r="CB130" i="7"/>
  <c r="CC130" i="7"/>
  <c r="CD130" i="7"/>
  <c r="CE130" i="7"/>
  <c r="CF130" i="7"/>
  <c r="CG130" i="7"/>
  <c r="CH130" i="7"/>
  <c r="CI130" i="7"/>
  <c r="CJ130" i="7"/>
  <c r="CK130" i="7"/>
  <c r="CL130" i="7"/>
  <c r="CM130" i="7"/>
  <c r="BP131" i="7"/>
  <c r="BQ131" i="7"/>
  <c r="BR131" i="7"/>
  <c r="BS131" i="7"/>
  <c r="BT131" i="7"/>
  <c r="BU131" i="7"/>
  <c r="BV131" i="7"/>
  <c r="BW131" i="7"/>
  <c r="BX131" i="7"/>
  <c r="BY131" i="7"/>
  <c r="BZ131" i="7"/>
  <c r="CA131" i="7"/>
  <c r="CB131" i="7"/>
  <c r="CC131" i="7"/>
  <c r="CD131" i="7"/>
  <c r="CE131" i="7"/>
  <c r="CF131" i="7"/>
  <c r="CG131" i="7"/>
  <c r="CH131" i="7"/>
  <c r="CI131" i="7"/>
  <c r="CJ131" i="7"/>
  <c r="CK131" i="7"/>
  <c r="CL131" i="7"/>
  <c r="CM131" i="7"/>
  <c r="BP134" i="7"/>
  <c r="BQ134" i="7"/>
  <c r="BR134" i="7"/>
  <c r="BS134" i="7"/>
  <c r="BT134" i="7"/>
  <c r="BU134" i="7"/>
  <c r="BV134" i="7"/>
  <c r="BW134" i="7"/>
  <c r="BX134" i="7"/>
  <c r="BY134" i="7"/>
  <c r="BZ134" i="7"/>
  <c r="CA134" i="7"/>
  <c r="CB134" i="7"/>
  <c r="CC134" i="7"/>
  <c r="CD134" i="7"/>
  <c r="CE134" i="7"/>
  <c r="CF134" i="7"/>
  <c r="CG134" i="7"/>
  <c r="CH134" i="7"/>
  <c r="CI134" i="7"/>
  <c r="CJ134" i="7"/>
  <c r="CK134" i="7"/>
  <c r="CL134" i="7"/>
  <c r="CM134" i="7"/>
  <c r="BP135" i="7"/>
  <c r="BQ135" i="7"/>
  <c r="BR135" i="7"/>
  <c r="BS135" i="7"/>
  <c r="BT135" i="7"/>
  <c r="BU135" i="7"/>
  <c r="BV135" i="7"/>
  <c r="BW135" i="7"/>
  <c r="BX135" i="7"/>
  <c r="BY135" i="7"/>
  <c r="BZ135" i="7"/>
  <c r="CA135" i="7"/>
  <c r="CB135" i="7"/>
  <c r="CC135" i="7"/>
  <c r="CD135" i="7"/>
  <c r="CE135" i="7"/>
  <c r="CF135" i="7"/>
  <c r="CG135" i="7"/>
  <c r="CH135" i="7"/>
  <c r="CI135" i="7"/>
  <c r="CJ135" i="7"/>
  <c r="CK135" i="7"/>
  <c r="CL135" i="7"/>
  <c r="CM135" i="7"/>
  <c r="BP136" i="7"/>
  <c r="BQ136" i="7"/>
  <c r="BR136" i="7"/>
  <c r="BS136" i="7"/>
  <c r="BT136" i="7"/>
  <c r="BU136" i="7"/>
  <c r="BV136" i="7"/>
  <c r="BW136" i="7"/>
  <c r="BX136" i="7"/>
  <c r="BY136" i="7"/>
  <c r="BZ136" i="7"/>
  <c r="CA136" i="7"/>
  <c r="CB136" i="7"/>
  <c r="CC136" i="7"/>
  <c r="CD136" i="7"/>
  <c r="CE136" i="7"/>
  <c r="CF136" i="7"/>
  <c r="CG136" i="7"/>
  <c r="CH136" i="7"/>
  <c r="CI136" i="7"/>
  <c r="CJ136" i="7"/>
  <c r="CK136" i="7"/>
  <c r="CL136" i="7"/>
  <c r="CM136" i="7"/>
  <c r="BP137" i="7"/>
  <c r="BQ137" i="7"/>
  <c r="BR137" i="7"/>
  <c r="BS137" i="7"/>
  <c r="BT137" i="7"/>
  <c r="BU137" i="7"/>
  <c r="BV137" i="7"/>
  <c r="BW137" i="7"/>
  <c r="BX137" i="7"/>
  <c r="BY137" i="7"/>
  <c r="BZ137" i="7"/>
  <c r="CA137" i="7"/>
  <c r="CB137" i="7"/>
  <c r="CC137" i="7"/>
  <c r="CD137" i="7"/>
  <c r="CE137" i="7"/>
  <c r="CF137" i="7"/>
  <c r="CG137" i="7"/>
  <c r="CH137" i="7"/>
  <c r="CI137" i="7"/>
  <c r="CJ137" i="7"/>
  <c r="CK137" i="7"/>
  <c r="CL137" i="7"/>
  <c r="CM137" i="7"/>
  <c r="BP138" i="7"/>
  <c r="BQ138" i="7"/>
  <c r="BR138" i="7"/>
  <c r="BS138" i="7"/>
  <c r="BT138" i="7"/>
  <c r="BU138" i="7"/>
  <c r="BV138" i="7"/>
  <c r="BW138" i="7"/>
  <c r="BX138" i="7"/>
  <c r="BY138" i="7"/>
  <c r="BZ138" i="7"/>
  <c r="CA138" i="7"/>
  <c r="CB138" i="7"/>
  <c r="CC138" i="7"/>
  <c r="CD138" i="7"/>
  <c r="CE138" i="7"/>
  <c r="CF138" i="7"/>
  <c r="CG138" i="7"/>
  <c r="CH138" i="7"/>
  <c r="CI138" i="7"/>
  <c r="CJ138" i="7"/>
  <c r="CK138" i="7"/>
  <c r="CL138" i="7"/>
  <c r="CM138" i="7"/>
  <c r="BP139" i="7"/>
  <c r="BQ139" i="7"/>
  <c r="BR139" i="7"/>
  <c r="BS139" i="7"/>
  <c r="BT139" i="7"/>
  <c r="BU139" i="7"/>
  <c r="BV139" i="7"/>
  <c r="BW139" i="7"/>
  <c r="BX139" i="7"/>
  <c r="BY139" i="7"/>
  <c r="BZ139" i="7"/>
  <c r="CA139" i="7"/>
  <c r="CB139" i="7"/>
  <c r="CC139" i="7"/>
  <c r="CD139" i="7"/>
  <c r="CE139" i="7"/>
  <c r="CF139" i="7"/>
  <c r="CG139" i="7"/>
  <c r="CH139" i="7"/>
  <c r="CI139" i="7"/>
  <c r="CJ139" i="7"/>
  <c r="CK139" i="7"/>
  <c r="CL139" i="7"/>
  <c r="CM139" i="7"/>
  <c r="BP140" i="7"/>
  <c r="BQ140" i="7"/>
  <c r="BR140" i="7"/>
  <c r="BS140" i="7"/>
  <c r="BT140" i="7"/>
  <c r="BU140" i="7"/>
  <c r="BV140" i="7"/>
  <c r="BW140" i="7"/>
  <c r="BX140" i="7"/>
  <c r="BY140" i="7"/>
  <c r="BZ140" i="7"/>
  <c r="CA140" i="7"/>
  <c r="CB140" i="7"/>
  <c r="CC140" i="7"/>
  <c r="CD140" i="7"/>
  <c r="CE140" i="7"/>
  <c r="CF140" i="7"/>
  <c r="CG140" i="7"/>
  <c r="CH140" i="7"/>
  <c r="CI140" i="7"/>
  <c r="CJ140" i="7"/>
  <c r="CK140" i="7"/>
  <c r="CL140" i="7"/>
  <c r="CM140" i="7"/>
  <c r="BP141" i="7"/>
  <c r="BQ141" i="7"/>
  <c r="BR141" i="7"/>
  <c r="BS141" i="7"/>
  <c r="BT141" i="7"/>
  <c r="BU141" i="7"/>
  <c r="BV141" i="7"/>
  <c r="BW141" i="7"/>
  <c r="BX141" i="7"/>
  <c r="BY141" i="7"/>
  <c r="BZ141" i="7"/>
  <c r="CA141" i="7"/>
  <c r="CB141" i="7"/>
  <c r="CC141" i="7"/>
  <c r="CD141" i="7"/>
  <c r="CE141" i="7"/>
  <c r="CF141" i="7"/>
  <c r="CG141" i="7"/>
  <c r="CH141" i="7"/>
  <c r="CI141" i="7"/>
  <c r="CJ141" i="7"/>
  <c r="CK141" i="7"/>
  <c r="CL141" i="7"/>
  <c r="CM141" i="7"/>
  <c r="BP142" i="7"/>
  <c r="BQ142" i="7"/>
  <c r="BR142" i="7"/>
  <c r="BS142" i="7"/>
  <c r="BT142" i="7"/>
  <c r="BU142" i="7"/>
  <c r="BV142" i="7"/>
  <c r="BW142" i="7"/>
  <c r="BX142" i="7"/>
  <c r="BY142" i="7"/>
  <c r="BZ142" i="7"/>
  <c r="CA142" i="7"/>
  <c r="CB142" i="7"/>
  <c r="CC142" i="7"/>
  <c r="CD142" i="7"/>
  <c r="CE142" i="7"/>
  <c r="CF142" i="7"/>
  <c r="CG142" i="7"/>
  <c r="CH142" i="7"/>
  <c r="CI142" i="7"/>
  <c r="CJ142" i="7"/>
  <c r="CK142" i="7"/>
  <c r="CL142" i="7"/>
  <c r="CM142" i="7"/>
  <c r="BP143" i="7"/>
  <c r="BQ143" i="7"/>
  <c r="BR143" i="7"/>
  <c r="BS143" i="7"/>
  <c r="BT143" i="7"/>
  <c r="BU143" i="7"/>
  <c r="BV143" i="7"/>
  <c r="BW143" i="7"/>
  <c r="BX143" i="7"/>
  <c r="BY143" i="7"/>
  <c r="BZ143" i="7"/>
  <c r="CA143" i="7"/>
  <c r="CB143" i="7"/>
  <c r="CC143" i="7"/>
  <c r="CD143" i="7"/>
  <c r="CE143" i="7"/>
  <c r="CF143" i="7"/>
  <c r="CG143" i="7"/>
  <c r="CH143" i="7"/>
  <c r="CI143" i="7"/>
  <c r="CJ143" i="7"/>
  <c r="CK143" i="7"/>
  <c r="CL143" i="7"/>
  <c r="CM143" i="7"/>
  <c r="BP144" i="7"/>
  <c r="BQ144" i="7"/>
  <c r="BR144" i="7"/>
  <c r="BS144" i="7"/>
  <c r="BT144" i="7"/>
  <c r="BU144" i="7"/>
  <c r="BV144" i="7"/>
  <c r="BW144" i="7"/>
  <c r="BX144" i="7"/>
  <c r="BY144" i="7"/>
  <c r="BZ144" i="7"/>
  <c r="CA144" i="7"/>
  <c r="CB144" i="7"/>
  <c r="CC144" i="7"/>
  <c r="CD144" i="7"/>
  <c r="CE144" i="7"/>
  <c r="CF144" i="7"/>
  <c r="CG144" i="7"/>
  <c r="CH144" i="7"/>
  <c r="CI144" i="7"/>
  <c r="CJ144" i="7"/>
  <c r="CK144" i="7"/>
  <c r="CL144" i="7"/>
  <c r="CM144" i="7"/>
  <c r="BP145" i="7"/>
  <c r="BQ145" i="7"/>
  <c r="BR145" i="7"/>
  <c r="BS145" i="7"/>
  <c r="BT145" i="7"/>
  <c r="BU145" i="7"/>
  <c r="BV145" i="7"/>
  <c r="BW145" i="7"/>
  <c r="BX145" i="7"/>
  <c r="BY145" i="7"/>
  <c r="BZ145" i="7"/>
  <c r="CA145" i="7"/>
  <c r="CB145" i="7"/>
  <c r="CC145" i="7"/>
  <c r="CD145" i="7"/>
  <c r="CE145" i="7"/>
  <c r="CF145" i="7"/>
  <c r="CG145" i="7"/>
  <c r="CH145" i="7"/>
  <c r="CI145" i="7"/>
  <c r="CJ145" i="7"/>
  <c r="CK145" i="7"/>
  <c r="CL145" i="7"/>
  <c r="CM145" i="7"/>
  <c r="BP146" i="7"/>
  <c r="BQ146" i="7"/>
  <c r="BR146" i="7"/>
  <c r="BS146" i="7"/>
  <c r="BT146" i="7"/>
  <c r="BU146" i="7"/>
  <c r="BV146" i="7"/>
  <c r="BW146" i="7"/>
  <c r="BX146" i="7"/>
  <c r="BY146" i="7"/>
  <c r="BZ146" i="7"/>
  <c r="CA146" i="7"/>
  <c r="CB146" i="7"/>
  <c r="CC146" i="7"/>
  <c r="CD146" i="7"/>
  <c r="CE146" i="7"/>
  <c r="CF146" i="7"/>
  <c r="CG146" i="7"/>
  <c r="CH146" i="7"/>
  <c r="CI146" i="7"/>
  <c r="CJ146" i="7"/>
  <c r="CK146" i="7"/>
  <c r="CL146" i="7"/>
  <c r="CM146" i="7"/>
  <c r="BP147" i="7"/>
  <c r="BQ147" i="7"/>
  <c r="BR147" i="7"/>
  <c r="BS147" i="7"/>
  <c r="BT147" i="7"/>
  <c r="BU147" i="7"/>
  <c r="BV147" i="7"/>
  <c r="BW147" i="7"/>
  <c r="BX147" i="7"/>
  <c r="BY147" i="7"/>
  <c r="BZ147" i="7"/>
  <c r="CA147" i="7"/>
  <c r="CB147" i="7"/>
  <c r="CC147" i="7"/>
  <c r="CD147" i="7"/>
  <c r="CE147" i="7"/>
  <c r="CF147" i="7"/>
  <c r="CG147" i="7"/>
  <c r="CH147" i="7"/>
  <c r="CI147" i="7"/>
  <c r="CJ147" i="7"/>
  <c r="CK147" i="7"/>
  <c r="CL147" i="7"/>
  <c r="CM147" i="7"/>
  <c r="BP148" i="7"/>
  <c r="BQ148" i="7"/>
  <c r="BR148" i="7"/>
  <c r="BS148" i="7"/>
  <c r="BT148" i="7"/>
  <c r="BU148" i="7"/>
  <c r="BV148" i="7"/>
  <c r="BW148" i="7"/>
  <c r="BX148" i="7"/>
  <c r="BY148" i="7"/>
  <c r="BZ148" i="7"/>
  <c r="CA148" i="7"/>
  <c r="CB148" i="7"/>
  <c r="CC148" i="7"/>
  <c r="CD148" i="7"/>
  <c r="CE148" i="7"/>
  <c r="CF148" i="7"/>
  <c r="CG148" i="7"/>
  <c r="CH148" i="7"/>
  <c r="CI148" i="7"/>
  <c r="CJ148" i="7"/>
  <c r="CK148" i="7"/>
  <c r="CL148" i="7"/>
  <c r="CM148" i="7"/>
  <c r="BP149" i="7"/>
  <c r="BQ149" i="7"/>
  <c r="BR149" i="7"/>
  <c r="BS149" i="7"/>
  <c r="BT149" i="7"/>
  <c r="BU149" i="7"/>
  <c r="BV149" i="7"/>
  <c r="BW149" i="7"/>
  <c r="BX149" i="7"/>
  <c r="BY149" i="7"/>
  <c r="BZ149" i="7"/>
  <c r="CA149" i="7"/>
  <c r="CB149" i="7"/>
  <c r="CC149" i="7"/>
  <c r="CD149" i="7"/>
  <c r="CE149" i="7"/>
  <c r="CF149" i="7"/>
  <c r="CG149" i="7"/>
  <c r="CH149" i="7"/>
  <c r="CI149" i="7"/>
  <c r="CJ149" i="7"/>
  <c r="CK149" i="7"/>
  <c r="CL149" i="7"/>
  <c r="CM149" i="7"/>
  <c r="BP150" i="7"/>
  <c r="BQ150" i="7"/>
  <c r="BR150" i="7"/>
  <c r="BS150" i="7"/>
  <c r="BT150" i="7"/>
  <c r="BU150" i="7"/>
  <c r="BV150" i="7"/>
  <c r="BW150" i="7"/>
  <c r="BX150" i="7"/>
  <c r="BY150" i="7"/>
  <c r="BZ150" i="7"/>
  <c r="CA150" i="7"/>
  <c r="CB150" i="7"/>
  <c r="CC150" i="7"/>
  <c r="CD150" i="7"/>
  <c r="CE150" i="7"/>
  <c r="CF150" i="7"/>
  <c r="CG150" i="7"/>
  <c r="CH150" i="7"/>
  <c r="CI150" i="7"/>
  <c r="CJ150" i="7"/>
  <c r="CK150" i="7"/>
  <c r="CL150" i="7"/>
  <c r="CM150" i="7"/>
  <c r="BP151" i="7"/>
  <c r="BQ151" i="7"/>
  <c r="BR151" i="7"/>
  <c r="BS151" i="7"/>
  <c r="BT151" i="7"/>
  <c r="BU151" i="7"/>
  <c r="BV151" i="7"/>
  <c r="BW151" i="7"/>
  <c r="BX151" i="7"/>
  <c r="BY151" i="7"/>
  <c r="BZ151" i="7"/>
  <c r="CA151" i="7"/>
  <c r="CB151" i="7"/>
  <c r="CC151" i="7"/>
  <c r="CD151" i="7"/>
  <c r="CE151" i="7"/>
  <c r="CF151" i="7"/>
  <c r="CG151" i="7"/>
  <c r="CH151" i="7"/>
  <c r="CI151" i="7"/>
  <c r="CJ151" i="7"/>
  <c r="CK151" i="7"/>
  <c r="CL151" i="7"/>
  <c r="CM151" i="7"/>
  <c r="BP152" i="7"/>
  <c r="BQ152" i="7"/>
  <c r="BR152" i="7"/>
  <c r="BS152" i="7"/>
  <c r="BT152" i="7"/>
  <c r="BU152" i="7"/>
  <c r="BV152" i="7"/>
  <c r="BW152" i="7"/>
  <c r="BX152" i="7"/>
  <c r="BY152" i="7"/>
  <c r="BZ152" i="7"/>
  <c r="CA152" i="7"/>
  <c r="CB152" i="7"/>
  <c r="CC152" i="7"/>
  <c r="CD152" i="7"/>
  <c r="CE152" i="7"/>
  <c r="CF152" i="7"/>
  <c r="CG152" i="7"/>
  <c r="CH152" i="7"/>
  <c r="CI152" i="7"/>
  <c r="CJ152" i="7"/>
  <c r="CK152" i="7"/>
  <c r="CL152" i="7"/>
  <c r="CM152" i="7"/>
  <c r="BP153" i="7"/>
  <c r="BQ153" i="7"/>
  <c r="BR153" i="7"/>
  <c r="BS153" i="7"/>
  <c r="BT153" i="7"/>
  <c r="BU153" i="7"/>
  <c r="BV153" i="7"/>
  <c r="BW153" i="7"/>
  <c r="BX153" i="7"/>
  <c r="BY153" i="7"/>
  <c r="BZ153" i="7"/>
  <c r="CA153" i="7"/>
  <c r="CB153" i="7"/>
  <c r="CC153" i="7"/>
  <c r="CD153" i="7"/>
  <c r="CE153" i="7"/>
  <c r="CF153" i="7"/>
  <c r="CG153" i="7"/>
  <c r="CH153" i="7"/>
  <c r="CI153" i="7"/>
  <c r="CJ153" i="7"/>
  <c r="CK153" i="7"/>
  <c r="CL153" i="7"/>
  <c r="CM153" i="7"/>
  <c r="BP154" i="7"/>
  <c r="BQ154" i="7"/>
  <c r="BR154" i="7"/>
  <c r="BS154" i="7"/>
  <c r="BT154" i="7"/>
  <c r="BU154" i="7"/>
  <c r="BV154" i="7"/>
  <c r="BW154" i="7"/>
  <c r="BX154" i="7"/>
  <c r="BY154" i="7"/>
  <c r="BZ154" i="7"/>
  <c r="CA154" i="7"/>
  <c r="CB154" i="7"/>
  <c r="CC154" i="7"/>
  <c r="CD154" i="7"/>
  <c r="CE154" i="7"/>
  <c r="CF154" i="7"/>
  <c r="CG154" i="7"/>
  <c r="CH154" i="7"/>
  <c r="CI154" i="7"/>
  <c r="CJ154" i="7"/>
  <c r="CK154" i="7"/>
  <c r="CL154" i="7"/>
  <c r="CM154" i="7"/>
  <c r="BP155" i="7"/>
  <c r="BQ155" i="7"/>
  <c r="BR155" i="7"/>
  <c r="BS155" i="7"/>
  <c r="BT155" i="7"/>
  <c r="BU155" i="7"/>
  <c r="BV155" i="7"/>
  <c r="BW155" i="7"/>
  <c r="BX155" i="7"/>
  <c r="BY155" i="7"/>
  <c r="BZ155" i="7"/>
  <c r="CA155" i="7"/>
  <c r="CB155" i="7"/>
  <c r="CC155" i="7"/>
  <c r="CD155" i="7"/>
  <c r="CE155" i="7"/>
  <c r="CF155" i="7"/>
  <c r="CG155" i="7"/>
  <c r="CH155" i="7"/>
  <c r="CI155" i="7"/>
  <c r="CJ155" i="7"/>
  <c r="CK155" i="7"/>
  <c r="CL155" i="7"/>
  <c r="CM155" i="7"/>
  <c r="BP156" i="7"/>
  <c r="BQ156" i="7"/>
  <c r="BR156" i="7"/>
  <c r="BS156" i="7"/>
  <c r="BT156" i="7"/>
  <c r="BU156" i="7"/>
  <c r="BV156" i="7"/>
  <c r="BW156" i="7"/>
  <c r="BX156" i="7"/>
  <c r="BY156" i="7"/>
  <c r="BZ156" i="7"/>
  <c r="CA156" i="7"/>
  <c r="CB156" i="7"/>
  <c r="CC156" i="7"/>
  <c r="CD156" i="7"/>
  <c r="CE156" i="7"/>
  <c r="CF156" i="7"/>
  <c r="CG156" i="7"/>
  <c r="CH156" i="7"/>
  <c r="CI156" i="7"/>
  <c r="CJ156" i="7"/>
  <c r="CK156" i="7"/>
  <c r="CL156" i="7"/>
  <c r="CM156" i="7"/>
  <c r="BP157" i="7"/>
  <c r="BQ157" i="7"/>
  <c r="BR157" i="7"/>
  <c r="BS157" i="7"/>
  <c r="BT157" i="7"/>
  <c r="BU157" i="7"/>
  <c r="BV157" i="7"/>
  <c r="BW157" i="7"/>
  <c r="BX157" i="7"/>
  <c r="BY157" i="7"/>
  <c r="BZ157" i="7"/>
  <c r="CA157" i="7"/>
  <c r="CB157" i="7"/>
  <c r="CC157" i="7"/>
  <c r="CD157" i="7"/>
  <c r="CE157" i="7"/>
  <c r="CF157" i="7"/>
  <c r="CG157" i="7"/>
  <c r="CH157" i="7"/>
  <c r="CI157" i="7"/>
  <c r="CJ157" i="7"/>
  <c r="CK157" i="7"/>
  <c r="CL157" i="7"/>
  <c r="CM157" i="7"/>
  <c r="BP160" i="7"/>
  <c r="BQ160" i="7"/>
  <c r="BR160" i="7"/>
  <c r="BS160" i="7"/>
  <c r="BT160" i="7"/>
  <c r="BU160" i="7"/>
  <c r="BV160" i="7"/>
  <c r="BW160" i="7"/>
  <c r="BX160" i="7"/>
  <c r="BY160" i="7"/>
  <c r="BZ160" i="7"/>
  <c r="CA160" i="7"/>
  <c r="CB160" i="7"/>
  <c r="CC160" i="7"/>
  <c r="CD160" i="7"/>
  <c r="CE160" i="7"/>
  <c r="CF160" i="7"/>
  <c r="CG160" i="7"/>
  <c r="CH160" i="7"/>
  <c r="CI160" i="7"/>
  <c r="CJ160" i="7"/>
  <c r="CK160" i="7"/>
  <c r="CL160" i="7"/>
  <c r="CM160" i="7"/>
  <c r="BP161" i="7"/>
  <c r="BQ161" i="7"/>
  <c r="BR161" i="7"/>
  <c r="BS161" i="7"/>
  <c r="BT161" i="7"/>
  <c r="BU161" i="7"/>
  <c r="BV161" i="7"/>
  <c r="BW161" i="7"/>
  <c r="BX161" i="7"/>
  <c r="BY161" i="7"/>
  <c r="BZ161" i="7"/>
  <c r="CA161" i="7"/>
  <c r="CB161" i="7"/>
  <c r="CC161" i="7"/>
  <c r="CD161" i="7"/>
  <c r="CE161" i="7"/>
  <c r="CF161" i="7"/>
  <c r="CG161" i="7"/>
  <c r="CH161" i="7"/>
  <c r="CI161" i="7"/>
  <c r="CJ161" i="7"/>
  <c r="CK161" i="7"/>
  <c r="CL161" i="7"/>
  <c r="CM161" i="7"/>
  <c r="BP162" i="7"/>
  <c r="BQ162" i="7"/>
  <c r="BR162" i="7"/>
  <c r="BS162" i="7"/>
  <c r="BT162" i="7"/>
  <c r="BU162" i="7"/>
  <c r="BV162" i="7"/>
  <c r="BW162" i="7"/>
  <c r="BX162" i="7"/>
  <c r="BY162" i="7"/>
  <c r="BZ162" i="7"/>
  <c r="CA162" i="7"/>
  <c r="CB162" i="7"/>
  <c r="CC162" i="7"/>
  <c r="CD162" i="7"/>
  <c r="CE162" i="7"/>
  <c r="CF162" i="7"/>
  <c r="CG162" i="7"/>
  <c r="CH162" i="7"/>
  <c r="CI162" i="7"/>
  <c r="CJ162" i="7"/>
  <c r="CK162" i="7"/>
  <c r="CL162" i="7"/>
  <c r="CM162" i="7"/>
  <c r="BP163" i="7"/>
  <c r="BQ163" i="7"/>
  <c r="BR163" i="7"/>
  <c r="BS163" i="7"/>
  <c r="BT163" i="7"/>
  <c r="BU163" i="7"/>
  <c r="BV163" i="7"/>
  <c r="BW163" i="7"/>
  <c r="BX163" i="7"/>
  <c r="BY163" i="7"/>
  <c r="BZ163" i="7"/>
  <c r="CA163" i="7"/>
  <c r="CB163" i="7"/>
  <c r="CC163" i="7"/>
  <c r="CD163" i="7"/>
  <c r="CE163" i="7"/>
  <c r="CF163" i="7"/>
  <c r="CG163" i="7"/>
  <c r="CH163" i="7"/>
  <c r="CI163" i="7"/>
  <c r="CJ163" i="7"/>
  <c r="CK163" i="7"/>
  <c r="CL163" i="7"/>
  <c r="CM163" i="7"/>
  <c r="BP164" i="7"/>
  <c r="BQ164" i="7"/>
  <c r="BR164" i="7"/>
  <c r="BS164" i="7"/>
  <c r="BT164" i="7"/>
  <c r="BU164" i="7"/>
  <c r="BV164" i="7"/>
  <c r="BW164" i="7"/>
  <c r="BX164" i="7"/>
  <c r="BY164" i="7"/>
  <c r="BZ164" i="7"/>
  <c r="CA164" i="7"/>
  <c r="CB164" i="7"/>
  <c r="CC164" i="7"/>
  <c r="CD164" i="7"/>
  <c r="CE164" i="7"/>
  <c r="CF164" i="7"/>
  <c r="CG164" i="7"/>
  <c r="CH164" i="7"/>
  <c r="CI164" i="7"/>
  <c r="CJ164" i="7"/>
  <c r="CK164" i="7"/>
  <c r="CL164" i="7"/>
  <c r="CM164" i="7"/>
  <c r="BP165" i="7"/>
  <c r="BQ165" i="7"/>
  <c r="BR165" i="7"/>
  <c r="BS165" i="7"/>
  <c r="BT165" i="7"/>
  <c r="BU165" i="7"/>
  <c r="BV165" i="7"/>
  <c r="BW165" i="7"/>
  <c r="BX165" i="7"/>
  <c r="BY165" i="7"/>
  <c r="BZ165" i="7"/>
  <c r="CA165" i="7"/>
  <c r="CB165" i="7"/>
  <c r="CC165" i="7"/>
  <c r="CD165" i="7"/>
  <c r="CE165" i="7"/>
  <c r="CF165" i="7"/>
  <c r="CG165" i="7"/>
  <c r="CH165" i="7"/>
  <c r="CI165" i="7"/>
  <c r="CJ165" i="7"/>
  <c r="CK165" i="7"/>
  <c r="CL165" i="7"/>
  <c r="CM165" i="7"/>
  <c r="BP166" i="7"/>
  <c r="BQ166" i="7"/>
  <c r="BR166" i="7"/>
  <c r="BS166" i="7"/>
  <c r="BT166" i="7"/>
  <c r="BU166" i="7"/>
  <c r="BV166" i="7"/>
  <c r="BW166" i="7"/>
  <c r="BX166" i="7"/>
  <c r="BY166" i="7"/>
  <c r="BZ166" i="7"/>
  <c r="CA166" i="7"/>
  <c r="CB166" i="7"/>
  <c r="CC166" i="7"/>
  <c r="CD166" i="7"/>
  <c r="CE166" i="7"/>
  <c r="CF166" i="7"/>
  <c r="CG166" i="7"/>
  <c r="CH166" i="7"/>
  <c r="CI166" i="7"/>
  <c r="CJ166" i="7"/>
  <c r="CK166" i="7"/>
  <c r="CL166" i="7"/>
  <c r="CM166" i="7"/>
  <c r="BP167" i="7"/>
  <c r="BQ167" i="7"/>
  <c r="BR167" i="7"/>
  <c r="BS167" i="7"/>
  <c r="BT167" i="7"/>
  <c r="BU167" i="7"/>
  <c r="BV167" i="7"/>
  <c r="BW167" i="7"/>
  <c r="BX167" i="7"/>
  <c r="BY167" i="7"/>
  <c r="BZ167" i="7"/>
  <c r="CA167" i="7"/>
  <c r="CB167" i="7"/>
  <c r="CC167" i="7"/>
  <c r="CD167" i="7"/>
  <c r="CE167" i="7"/>
  <c r="CF167" i="7"/>
  <c r="CG167" i="7"/>
  <c r="CH167" i="7"/>
  <c r="CI167" i="7"/>
  <c r="CJ167" i="7"/>
  <c r="CK167" i="7"/>
  <c r="CL167" i="7"/>
  <c r="CM167" i="7"/>
  <c r="BP168" i="7"/>
  <c r="BQ168" i="7"/>
  <c r="BR168" i="7"/>
  <c r="BS168" i="7"/>
  <c r="BT168" i="7"/>
  <c r="BU168" i="7"/>
  <c r="BV168" i="7"/>
  <c r="BW168" i="7"/>
  <c r="BX168" i="7"/>
  <c r="BY168" i="7"/>
  <c r="BZ168" i="7"/>
  <c r="CA168" i="7"/>
  <c r="CB168" i="7"/>
  <c r="CC168" i="7"/>
  <c r="CD168" i="7"/>
  <c r="CE168" i="7"/>
  <c r="CF168" i="7"/>
  <c r="CG168" i="7"/>
  <c r="CH168" i="7"/>
  <c r="CI168" i="7"/>
  <c r="CJ168" i="7"/>
  <c r="CK168" i="7"/>
  <c r="CL168" i="7"/>
  <c r="CM168" i="7"/>
  <c r="BP169" i="7"/>
  <c r="BQ169" i="7"/>
  <c r="BR169" i="7"/>
  <c r="BS169" i="7"/>
  <c r="BT169" i="7"/>
  <c r="BU169" i="7"/>
  <c r="BV169" i="7"/>
  <c r="BW169" i="7"/>
  <c r="BX169" i="7"/>
  <c r="BY169" i="7"/>
  <c r="BZ169" i="7"/>
  <c r="CA169" i="7"/>
  <c r="CB169" i="7"/>
  <c r="CC169" i="7"/>
  <c r="CD169" i="7"/>
  <c r="CE169" i="7"/>
  <c r="CF169" i="7"/>
  <c r="CG169" i="7"/>
  <c r="CH169" i="7"/>
  <c r="CI169" i="7"/>
  <c r="CJ169" i="7"/>
  <c r="CK169" i="7"/>
  <c r="CL169" i="7"/>
  <c r="CM169" i="7"/>
  <c r="BP170" i="7"/>
  <c r="BQ170" i="7"/>
  <c r="BR170" i="7"/>
  <c r="BS170" i="7"/>
  <c r="BT170" i="7"/>
  <c r="BU170" i="7"/>
  <c r="BV170" i="7"/>
  <c r="BW170" i="7"/>
  <c r="BX170" i="7"/>
  <c r="BY170" i="7"/>
  <c r="BZ170" i="7"/>
  <c r="CA170" i="7"/>
  <c r="CB170" i="7"/>
  <c r="CC170" i="7"/>
  <c r="CD170" i="7"/>
  <c r="CE170" i="7"/>
  <c r="CF170" i="7"/>
  <c r="CG170" i="7"/>
  <c r="CH170" i="7"/>
  <c r="CI170" i="7"/>
  <c r="CJ170" i="7"/>
  <c r="CK170" i="7"/>
  <c r="CL170" i="7"/>
  <c r="CM170" i="7"/>
  <c r="BP171" i="7"/>
  <c r="BQ171" i="7"/>
  <c r="BR171" i="7"/>
  <c r="BS171" i="7"/>
  <c r="BT171" i="7"/>
  <c r="BU171" i="7"/>
  <c r="BV171" i="7"/>
  <c r="BW171" i="7"/>
  <c r="BX171" i="7"/>
  <c r="BY171" i="7"/>
  <c r="BZ171" i="7"/>
  <c r="CA171" i="7"/>
  <c r="CB171" i="7"/>
  <c r="CC171" i="7"/>
  <c r="CD171" i="7"/>
  <c r="CE171" i="7"/>
  <c r="CF171" i="7"/>
  <c r="CG171" i="7"/>
  <c r="CH171" i="7"/>
  <c r="CI171" i="7"/>
  <c r="CJ171" i="7"/>
  <c r="CK171" i="7"/>
  <c r="CL171" i="7"/>
  <c r="CM171" i="7"/>
  <c r="BP172" i="7"/>
  <c r="BQ172" i="7"/>
  <c r="BR172" i="7"/>
  <c r="BS172" i="7"/>
  <c r="BT172" i="7"/>
  <c r="BU172" i="7"/>
  <c r="BV172" i="7"/>
  <c r="BW172" i="7"/>
  <c r="BX172" i="7"/>
  <c r="BY172" i="7"/>
  <c r="BZ172" i="7"/>
  <c r="CA172" i="7"/>
  <c r="CB172" i="7"/>
  <c r="CC172" i="7"/>
  <c r="CD172" i="7"/>
  <c r="CE172" i="7"/>
  <c r="CF172" i="7"/>
  <c r="CG172" i="7"/>
  <c r="CH172" i="7"/>
  <c r="CI172" i="7"/>
  <c r="CJ172" i="7"/>
  <c r="CK172" i="7"/>
  <c r="CL172" i="7"/>
  <c r="CM172" i="7"/>
  <c r="BP173" i="7"/>
  <c r="BQ173" i="7"/>
  <c r="BR173" i="7"/>
  <c r="BS173" i="7"/>
  <c r="BT173" i="7"/>
  <c r="BU173" i="7"/>
  <c r="BV173" i="7"/>
  <c r="BW173" i="7"/>
  <c r="BX173" i="7"/>
  <c r="BY173" i="7"/>
  <c r="BZ173" i="7"/>
  <c r="CA173" i="7"/>
  <c r="CB173" i="7"/>
  <c r="CC173" i="7"/>
  <c r="CD173" i="7"/>
  <c r="CE173" i="7"/>
  <c r="CF173" i="7"/>
  <c r="CG173" i="7"/>
  <c r="CH173" i="7"/>
  <c r="CI173" i="7"/>
  <c r="CJ173" i="7"/>
  <c r="CK173" i="7"/>
  <c r="CL173" i="7"/>
  <c r="CM173" i="7"/>
  <c r="BP174" i="7"/>
  <c r="BQ174" i="7"/>
  <c r="BR174" i="7"/>
  <c r="BS174" i="7"/>
  <c r="BT174" i="7"/>
  <c r="BU174" i="7"/>
  <c r="BV174" i="7"/>
  <c r="BW174" i="7"/>
  <c r="BX174" i="7"/>
  <c r="BY174" i="7"/>
  <c r="BZ174" i="7"/>
  <c r="CA174" i="7"/>
  <c r="CB174" i="7"/>
  <c r="CC174" i="7"/>
  <c r="CD174" i="7"/>
  <c r="CE174" i="7"/>
  <c r="CF174" i="7"/>
  <c r="CG174" i="7"/>
  <c r="CH174" i="7"/>
  <c r="CI174" i="7"/>
  <c r="CJ174" i="7"/>
  <c r="CK174" i="7"/>
  <c r="CL174" i="7"/>
  <c r="CM174" i="7"/>
  <c r="BP175" i="7"/>
  <c r="BQ175" i="7"/>
  <c r="BR175" i="7"/>
  <c r="BS175" i="7"/>
  <c r="BT175" i="7"/>
  <c r="BU175" i="7"/>
  <c r="BV175" i="7"/>
  <c r="BW175" i="7"/>
  <c r="BX175" i="7"/>
  <c r="BY175" i="7"/>
  <c r="BZ175" i="7"/>
  <c r="CA175" i="7"/>
  <c r="CB175" i="7"/>
  <c r="CC175" i="7"/>
  <c r="CD175" i="7"/>
  <c r="CE175" i="7"/>
  <c r="CF175" i="7"/>
  <c r="CG175" i="7"/>
  <c r="CH175" i="7"/>
  <c r="CI175" i="7"/>
  <c r="CJ175" i="7"/>
  <c r="CK175" i="7"/>
  <c r="CL175" i="7"/>
  <c r="CM175" i="7"/>
  <c r="BP176" i="7"/>
  <c r="BQ176" i="7"/>
  <c r="BR176" i="7"/>
  <c r="BS176" i="7"/>
  <c r="BT176" i="7"/>
  <c r="BU176" i="7"/>
  <c r="BV176" i="7"/>
  <c r="BW176" i="7"/>
  <c r="BX176" i="7"/>
  <c r="BY176" i="7"/>
  <c r="BZ176" i="7"/>
  <c r="CA176" i="7"/>
  <c r="CB176" i="7"/>
  <c r="CC176" i="7"/>
  <c r="CD176" i="7"/>
  <c r="CE176" i="7"/>
  <c r="CF176" i="7"/>
  <c r="CG176" i="7"/>
  <c r="CH176" i="7"/>
  <c r="CI176" i="7"/>
  <c r="CJ176" i="7"/>
  <c r="CK176" i="7"/>
  <c r="CL176" i="7"/>
  <c r="CM176" i="7"/>
  <c r="BP177" i="7"/>
  <c r="BQ177" i="7"/>
  <c r="BR177" i="7"/>
  <c r="BS177" i="7"/>
  <c r="BT177" i="7"/>
  <c r="BU177" i="7"/>
  <c r="BV177" i="7"/>
  <c r="BW177" i="7"/>
  <c r="BX177" i="7"/>
  <c r="BY177" i="7"/>
  <c r="BZ177" i="7"/>
  <c r="CA177" i="7"/>
  <c r="CB177" i="7"/>
  <c r="CC177" i="7"/>
  <c r="CD177" i="7"/>
  <c r="CE177" i="7"/>
  <c r="CF177" i="7"/>
  <c r="CG177" i="7"/>
  <c r="CH177" i="7"/>
  <c r="CI177" i="7"/>
  <c r="CJ177" i="7"/>
  <c r="CK177" i="7"/>
  <c r="CL177" i="7"/>
  <c r="CM177" i="7"/>
  <c r="BP178" i="7"/>
  <c r="BQ178" i="7"/>
  <c r="BR178" i="7"/>
  <c r="BS178" i="7"/>
  <c r="BT178" i="7"/>
  <c r="BU178" i="7"/>
  <c r="BV178" i="7"/>
  <c r="BW178" i="7"/>
  <c r="BX178" i="7"/>
  <c r="BY178" i="7"/>
  <c r="BZ178" i="7"/>
  <c r="CA178" i="7"/>
  <c r="CB178" i="7"/>
  <c r="CC178" i="7"/>
  <c r="CD178" i="7"/>
  <c r="CE178" i="7"/>
  <c r="CF178" i="7"/>
  <c r="CG178" i="7"/>
  <c r="CH178" i="7"/>
  <c r="CI178" i="7"/>
  <c r="CJ178" i="7"/>
  <c r="CK178" i="7"/>
  <c r="CL178" i="7"/>
  <c r="CM178" i="7"/>
  <c r="BP179" i="7"/>
  <c r="BQ179" i="7"/>
  <c r="BR179" i="7"/>
  <c r="BS179" i="7"/>
  <c r="BT179" i="7"/>
  <c r="BU179" i="7"/>
  <c r="BV179" i="7"/>
  <c r="BW179" i="7"/>
  <c r="BX179" i="7"/>
  <c r="BY179" i="7"/>
  <c r="BZ179" i="7"/>
  <c r="CA179" i="7"/>
  <c r="CB179" i="7"/>
  <c r="CC179" i="7"/>
  <c r="CD179" i="7"/>
  <c r="CE179" i="7"/>
  <c r="CF179" i="7"/>
  <c r="CG179" i="7"/>
  <c r="CH179" i="7"/>
  <c r="CI179" i="7"/>
  <c r="CJ179" i="7"/>
  <c r="CK179" i="7"/>
  <c r="CL179" i="7"/>
  <c r="CM179" i="7"/>
  <c r="BP180" i="7"/>
  <c r="BQ180" i="7"/>
  <c r="BR180" i="7"/>
  <c r="BS180" i="7"/>
  <c r="BT180" i="7"/>
  <c r="BU180" i="7"/>
  <c r="BV180" i="7"/>
  <c r="BW180" i="7"/>
  <c r="BX180" i="7"/>
  <c r="BY180" i="7"/>
  <c r="BZ180" i="7"/>
  <c r="CA180" i="7"/>
  <c r="CB180" i="7"/>
  <c r="CC180" i="7"/>
  <c r="CD180" i="7"/>
  <c r="CE180" i="7"/>
  <c r="CF180" i="7"/>
  <c r="CG180" i="7"/>
  <c r="CH180" i="7"/>
  <c r="CI180" i="7"/>
  <c r="CJ180" i="7"/>
  <c r="CK180" i="7"/>
  <c r="CL180" i="7"/>
  <c r="CM180" i="7"/>
  <c r="BP181" i="7"/>
  <c r="BQ181" i="7"/>
  <c r="BR181" i="7"/>
  <c r="BS181" i="7"/>
  <c r="BT181" i="7"/>
  <c r="BU181" i="7"/>
  <c r="BV181" i="7"/>
  <c r="BW181" i="7"/>
  <c r="BX181" i="7"/>
  <c r="BY181" i="7"/>
  <c r="BZ181" i="7"/>
  <c r="CA181" i="7"/>
  <c r="CB181" i="7"/>
  <c r="CC181" i="7"/>
  <c r="CD181" i="7"/>
  <c r="CE181" i="7"/>
  <c r="CF181" i="7"/>
  <c r="CG181" i="7"/>
  <c r="CH181" i="7"/>
  <c r="CI181" i="7"/>
  <c r="CJ181" i="7"/>
  <c r="CK181" i="7"/>
  <c r="CL181" i="7"/>
  <c r="CM181" i="7"/>
  <c r="BP182" i="7"/>
  <c r="BQ182" i="7"/>
  <c r="BR182" i="7"/>
  <c r="BS182" i="7"/>
  <c r="BT182" i="7"/>
  <c r="BU182" i="7"/>
  <c r="BV182" i="7"/>
  <c r="BW182" i="7"/>
  <c r="BX182" i="7"/>
  <c r="BY182" i="7"/>
  <c r="BZ182" i="7"/>
  <c r="CA182" i="7"/>
  <c r="CB182" i="7"/>
  <c r="CC182" i="7"/>
  <c r="CD182" i="7"/>
  <c r="CE182" i="7"/>
  <c r="CF182" i="7"/>
  <c r="CG182" i="7"/>
  <c r="CH182" i="7"/>
  <c r="CI182" i="7"/>
  <c r="CJ182" i="7"/>
  <c r="CK182" i="7"/>
  <c r="CL182" i="7"/>
  <c r="CM182" i="7"/>
  <c r="BP183" i="7"/>
  <c r="BQ183" i="7"/>
  <c r="BR183" i="7"/>
  <c r="BS183" i="7"/>
  <c r="BT183" i="7"/>
  <c r="BU183" i="7"/>
  <c r="BV183" i="7"/>
  <c r="BW183" i="7"/>
  <c r="BX183" i="7"/>
  <c r="BY183" i="7"/>
  <c r="BZ183" i="7"/>
  <c r="CA183" i="7"/>
  <c r="CB183" i="7"/>
  <c r="CC183" i="7"/>
  <c r="CD183" i="7"/>
  <c r="CE183" i="7"/>
  <c r="CF183" i="7"/>
  <c r="CG183" i="7"/>
  <c r="CH183" i="7"/>
  <c r="CI183" i="7"/>
  <c r="CJ183" i="7"/>
  <c r="CK183" i="7"/>
  <c r="CL183" i="7"/>
  <c r="CM183" i="7"/>
  <c r="BP186" i="7"/>
  <c r="BQ186" i="7"/>
  <c r="BR186" i="7"/>
  <c r="BS186" i="7"/>
  <c r="BT186" i="7"/>
  <c r="BU186" i="7"/>
  <c r="BV186" i="7"/>
  <c r="BW186" i="7"/>
  <c r="BX186" i="7"/>
  <c r="BY186" i="7"/>
  <c r="BZ186" i="7"/>
  <c r="CA186" i="7"/>
  <c r="CB186" i="7"/>
  <c r="CC186" i="7"/>
  <c r="CD186" i="7"/>
  <c r="CE186" i="7"/>
  <c r="CF186" i="7"/>
  <c r="CG186" i="7"/>
  <c r="CH186" i="7"/>
  <c r="CI186" i="7"/>
  <c r="CJ186" i="7"/>
  <c r="CK186" i="7"/>
  <c r="CL186" i="7"/>
  <c r="CM186" i="7"/>
  <c r="BP187" i="7"/>
  <c r="BQ187" i="7"/>
  <c r="BR187" i="7"/>
  <c r="BS187" i="7"/>
  <c r="BT187" i="7"/>
  <c r="BU187" i="7"/>
  <c r="BV187" i="7"/>
  <c r="BW187" i="7"/>
  <c r="BX187" i="7"/>
  <c r="BY187" i="7"/>
  <c r="BZ187" i="7"/>
  <c r="CA187" i="7"/>
  <c r="CB187" i="7"/>
  <c r="CC187" i="7"/>
  <c r="CD187" i="7"/>
  <c r="CE187" i="7"/>
  <c r="CF187" i="7"/>
  <c r="CG187" i="7"/>
  <c r="CH187" i="7"/>
  <c r="CI187" i="7"/>
  <c r="CJ187" i="7"/>
  <c r="CK187" i="7"/>
  <c r="CL187" i="7"/>
  <c r="CM187" i="7"/>
  <c r="BP188" i="7"/>
  <c r="BQ188" i="7"/>
  <c r="BR188" i="7"/>
  <c r="BS188" i="7"/>
  <c r="BT188" i="7"/>
  <c r="BU188" i="7"/>
  <c r="BV188" i="7"/>
  <c r="BW188" i="7"/>
  <c r="BX188" i="7"/>
  <c r="BY188" i="7"/>
  <c r="BZ188" i="7"/>
  <c r="CA188" i="7"/>
  <c r="CB188" i="7"/>
  <c r="CC188" i="7"/>
  <c r="CD188" i="7"/>
  <c r="CE188" i="7"/>
  <c r="CF188" i="7"/>
  <c r="CG188" i="7"/>
  <c r="CH188" i="7"/>
  <c r="CI188" i="7"/>
  <c r="CJ188" i="7"/>
  <c r="CK188" i="7"/>
  <c r="CL188" i="7"/>
  <c r="CM188" i="7"/>
  <c r="BP189" i="7"/>
  <c r="BQ189" i="7"/>
  <c r="BR189" i="7"/>
  <c r="BS189" i="7"/>
  <c r="BT189" i="7"/>
  <c r="BU189" i="7"/>
  <c r="BV189" i="7"/>
  <c r="BW189" i="7"/>
  <c r="BX189" i="7"/>
  <c r="BY189" i="7"/>
  <c r="BZ189" i="7"/>
  <c r="CA189" i="7"/>
  <c r="CB189" i="7"/>
  <c r="CC189" i="7"/>
  <c r="CD189" i="7"/>
  <c r="CE189" i="7"/>
  <c r="CF189" i="7"/>
  <c r="CG189" i="7"/>
  <c r="CH189" i="7"/>
  <c r="CI189" i="7"/>
  <c r="CJ189" i="7"/>
  <c r="CK189" i="7"/>
  <c r="CL189" i="7"/>
  <c r="CM189" i="7"/>
  <c r="BP190" i="7"/>
  <c r="BQ190" i="7"/>
  <c r="BR190" i="7"/>
  <c r="BS190" i="7"/>
  <c r="BT190" i="7"/>
  <c r="BU190" i="7"/>
  <c r="BV190" i="7"/>
  <c r="BW190" i="7"/>
  <c r="BX190" i="7"/>
  <c r="BY190" i="7"/>
  <c r="BZ190" i="7"/>
  <c r="CA190" i="7"/>
  <c r="CB190" i="7"/>
  <c r="CC190" i="7"/>
  <c r="CD190" i="7"/>
  <c r="CE190" i="7"/>
  <c r="CF190" i="7"/>
  <c r="CG190" i="7"/>
  <c r="CH190" i="7"/>
  <c r="CI190" i="7"/>
  <c r="CJ190" i="7"/>
  <c r="CK190" i="7"/>
  <c r="CL190" i="7"/>
  <c r="CM190" i="7"/>
  <c r="BP191" i="7"/>
  <c r="BQ191" i="7"/>
  <c r="BR191" i="7"/>
  <c r="BS191" i="7"/>
  <c r="BT191" i="7"/>
  <c r="BU191" i="7"/>
  <c r="BV191" i="7"/>
  <c r="BW191" i="7"/>
  <c r="BX191" i="7"/>
  <c r="BY191" i="7"/>
  <c r="BZ191" i="7"/>
  <c r="CA191" i="7"/>
  <c r="CB191" i="7"/>
  <c r="CC191" i="7"/>
  <c r="CD191" i="7"/>
  <c r="CE191" i="7"/>
  <c r="CF191" i="7"/>
  <c r="CG191" i="7"/>
  <c r="CH191" i="7"/>
  <c r="CI191" i="7"/>
  <c r="CJ191" i="7"/>
  <c r="CK191" i="7"/>
  <c r="CL191" i="7"/>
  <c r="CM191" i="7"/>
  <c r="BP192" i="7"/>
  <c r="BQ192" i="7"/>
  <c r="BR192" i="7"/>
  <c r="BS192" i="7"/>
  <c r="BT192" i="7"/>
  <c r="BU192" i="7"/>
  <c r="BV192" i="7"/>
  <c r="BW192" i="7"/>
  <c r="BX192" i="7"/>
  <c r="BY192" i="7"/>
  <c r="BZ192" i="7"/>
  <c r="CA192" i="7"/>
  <c r="CB192" i="7"/>
  <c r="CC192" i="7"/>
  <c r="CD192" i="7"/>
  <c r="CE192" i="7"/>
  <c r="CF192" i="7"/>
  <c r="CG192" i="7"/>
  <c r="CH192" i="7"/>
  <c r="CI192" i="7"/>
  <c r="CJ192" i="7"/>
  <c r="CK192" i="7"/>
  <c r="CL192" i="7"/>
  <c r="CM192" i="7"/>
  <c r="BP193" i="7"/>
  <c r="BQ193" i="7"/>
  <c r="BR193" i="7"/>
  <c r="BS193" i="7"/>
  <c r="BT193" i="7"/>
  <c r="BU193" i="7"/>
  <c r="BV193" i="7"/>
  <c r="BW193" i="7"/>
  <c r="BX193" i="7"/>
  <c r="BY193" i="7"/>
  <c r="BZ193" i="7"/>
  <c r="CA193" i="7"/>
  <c r="CB193" i="7"/>
  <c r="CC193" i="7"/>
  <c r="CD193" i="7"/>
  <c r="CE193" i="7"/>
  <c r="CF193" i="7"/>
  <c r="CG193" i="7"/>
  <c r="CH193" i="7"/>
  <c r="CI193" i="7"/>
  <c r="CJ193" i="7"/>
  <c r="CK193" i="7"/>
  <c r="CL193" i="7"/>
  <c r="CM193" i="7"/>
  <c r="BP194" i="7"/>
  <c r="BQ194" i="7"/>
  <c r="BR194" i="7"/>
  <c r="BS194" i="7"/>
  <c r="BT194" i="7"/>
  <c r="BU194" i="7"/>
  <c r="BV194" i="7"/>
  <c r="BW194" i="7"/>
  <c r="BX194" i="7"/>
  <c r="BY194" i="7"/>
  <c r="BZ194" i="7"/>
  <c r="CA194" i="7"/>
  <c r="CB194" i="7"/>
  <c r="CC194" i="7"/>
  <c r="CD194" i="7"/>
  <c r="CE194" i="7"/>
  <c r="CF194" i="7"/>
  <c r="CG194" i="7"/>
  <c r="CH194" i="7"/>
  <c r="CI194" i="7"/>
  <c r="CJ194" i="7"/>
  <c r="CK194" i="7"/>
  <c r="CL194" i="7"/>
  <c r="CM194" i="7"/>
  <c r="BP195" i="7"/>
  <c r="BQ195" i="7"/>
  <c r="BR195" i="7"/>
  <c r="BS195" i="7"/>
  <c r="BT195" i="7"/>
  <c r="BU195" i="7"/>
  <c r="BV195" i="7"/>
  <c r="BW195" i="7"/>
  <c r="BX195" i="7"/>
  <c r="BY195" i="7"/>
  <c r="BZ195" i="7"/>
  <c r="CA195" i="7"/>
  <c r="CB195" i="7"/>
  <c r="CC195" i="7"/>
  <c r="CD195" i="7"/>
  <c r="CE195" i="7"/>
  <c r="CF195" i="7"/>
  <c r="CG195" i="7"/>
  <c r="CH195" i="7"/>
  <c r="CI195" i="7"/>
  <c r="CJ195" i="7"/>
  <c r="CK195" i="7"/>
  <c r="CL195" i="7"/>
  <c r="CM195" i="7"/>
  <c r="BP196" i="7"/>
  <c r="BQ196" i="7"/>
  <c r="BR196" i="7"/>
  <c r="BS196" i="7"/>
  <c r="BT196" i="7"/>
  <c r="BU196" i="7"/>
  <c r="BV196" i="7"/>
  <c r="BW196" i="7"/>
  <c r="BX196" i="7"/>
  <c r="BY196" i="7"/>
  <c r="BZ196" i="7"/>
  <c r="CA196" i="7"/>
  <c r="CB196" i="7"/>
  <c r="CC196" i="7"/>
  <c r="CD196" i="7"/>
  <c r="CE196" i="7"/>
  <c r="CF196" i="7"/>
  <c r="CG196" i="7"/>
  <c r="CH196" i="7"/>
  <c r="CI196" i="7"/>
  <c r="CJ196" i="7"/>
  <c r="CK196" i="7"/>
  <c r="CL196" i="7"/>
  <c r="CM196" i="7"/>
  <c r="BP197" i="7"/>
  <c r="BQ197" i="7"/>
  <c r="BR197" i="7"/>
  <c r="BS197" i="7"/>
  <c r="BT197" i="7"/>
  <c r="BU197" i="7"/>
  <c r="BV197" i="7"/>
  <c r="BW197" i="7"/>
  <c r="BX197" i="7"/>
  <c r="BY197" i="7"/>
  <c r="BZ197" i="7"/>
  <c r="CA197" i="7"/>
  <c r="CB197" i="7"/>
  <c r="CC197" i="7"/>
  <c r="CD197" i="7"/>
  <c r="CE197" i="7"/>
  <c r="CF197" i="7"/>
  <c r="CG197" i="7"/>
  <c r="CH197" i="7"/>
  <c r="CI197" i="7"/>
  <c r="CJ197" i="7"/>
  <c r="CK197" i="7"/>
  <c r="CL197" i="7"/>
  <c r="CM197" i="7"/>
  <c r="BP198" i="7"/>
  <c r="BQ198" i="7"/>
  <c r="BR198" i="7"/>
  <c r="BS198" i="7"/>
  <c r="BT198" i="7"/>
  <c r="BU198" i="7"/>
  <c r="BV198" i="7"/>
  <c r="BW198" i="7"/>
  <c r="BX198" i="7"/>
  <c r="BY198" i="7"/>
  <c r="BZ198" i="7"/>
  <c r="CA198" i="7"/>
  <c r="CB198" i="7"/>
  <c r="CC198" i="7"/>
  <c r="CD198" i="7"/>
  <c r="CE198" i="7"/>
  <c r="CF198" i="7"/>
  <c r="CG198" i="7"/>
  <c r="CH198" i="7"/>
  <c r="CI198" i="7"/>
  <c r="CJ198" i="7"/>
  <c r="CK198" i="7"/>
  <c r="CL198" i="7"/>
  <c r="CM198" i="7"/>
  <c r="BP199" i="7"/>
  <c r="BQ199" i="7"/>
  <c r="BR199" i="7"/>
  <c r="BS199" i="7"/>
  <c r="BT199" i="7"/>
  <c r="BU199" i="7"/>
  <c r="BV199" i="7"/>
  <c r="BW199" i="7"/>
  <c r="BX199" i="7"/>
  <c r="BY199" i="7"/>
  <c r="BZ199" i="7"/>
  <c r="CA199" i="7"/>
  <c r="CB199" i="7"/>
  <c r="CC199" i="7"/>
  <c r="CD199" i="7"/>
  <c r="CE199" i="7"/>
  <c r="CF199" i="7"/>
  <c r="CG199" i="7"/>
  <c r="CH199" i="7"/>
  <c r="CI199" i="7"/>
  <c r="CJ199" i="7"/>
  <c r="CK199" i="7"/>
  <c r="CL199" i="7"/>
  <c r="CM199" i="7"/>
  <c r="BP200" i="7"/>
  <c r="BQ200" i="7"/>
  <c r="BR200" i="7"/>
  <c r="BS200" i="7"/>
  <c r="BT200" i="7"/>
  <c r="BU200" i="7"/>
  <c r="BV200" i="7"/>
  <c r="BW200" i="7"/>
  <c r="BX200" i="7"/>
  <c r="BY200" i="7"/>
  <c r="BZ200" i="7"/>
  <c r="CA200" i="7"/>
  <c r="CB200" i="7"/>
  <c r="CC200" i="7"/>
  <c r="CD200" i="7"/>
  <c r="CE200" i="7"/>
  <c r="CF200" i="7"/>
  <c r="CG200" i="7"/>
  <c r="CH200" i="7"/>
  <c r="CI200" i="7"/>
  <c r="CJ200" i="7"/>
  <c r="CK200" i="7"/>
  <c r="CL200" i="7"/>
  <c r="CM200" i="7"/>
  <c r="BP201" i="7"/>
  <c r="BQ201" i="7"/>
  <c r="BR201" i="7"/>
  <c r="BS201" i="7"/>
  <c r="BT201" i="7"/>
  <c r="BU201" i="7"/>
  <c r="BV201" i="7"/>
  <c r="BW201" i="7"/>
  <c r="BX201" i="7"/>
  <c r="BY201" i="7"/>
  <c r="BZ201" i="7"/>
  <c r="CA201" i="7"/>
  <c r="CB201" i="7"/>
  <c r="CC201" i="7"/>
  <c r="CD201" i="7"/>
  <c r="CE201" i="7"/>
  <c r="CF201" i="7"/>
  <c r="CG201" i="7"/>
  <c r="CH201" i="7"/>
  <c r="CI201" i="7"/>
  <c r="CJ201" i="7"/>
  <c r="CK201" i="7"/>
  <c r="CL201" i="7"/>
  <c r="CM201" i="7"/>
  <c r="BP202" i="7"/>
  <c r="BQ202" i="7"/>
  <c r="BR202" i="7"/>
  <c r="BS202" i="7"/>
  <c r="BT202" i="7"/>
  <c r="BU202" i="7"/>
  <c r="BV202" i="7"/>
  <c r="BW202" i="7"/>
  <c r="BX202" i="7"/>
  <c r="BY202" i="7"/>
  <c r="BZ202" i="7"/>
  <c r="CA202" i="7"/>
  <c r="CB202" i="7"/>
  <c r="CC202" i="7"/>
  <c r="CD202" i="7"/>
  <c r="CE202" i="7"/>
  <c r="CF202" i="7"/>
  <c r="CG202" i="7"/>
  <c r="CH202" i="7"/>
  <c r="CI202" i="7"/>
  <c r="CJ202" i="7"/>
  <c r="CK202" i="7"/>
  <c r="CL202" i="7"/>
  <c r="CM202" i="7"/>
  <c r="BP203" i="7"/>
  <c r="BQ203" i="7"/>
  <c r="BR203" i="7"/>
  <c r="BS203" i="7"/>
  <c r="BT203" i="7"/>
  <c r="BU203" i="7"/>
  <c r="BV203" i="7"/>
  <c r="BW203" i="7"/>
  <c r="BX203" i="7"/>
  <c r="BY203" i="7"/>
  <c r="BZ203" i="7"/>
  <c r="CA203" i="7"/>
  <c r="CB203" i="7"/>
  <c r="CC203" i="7"/>
  <c r="CD203" i="7"/>
  <c r="CE203" i="7"/>
  <c r="CF203" i="7"/>
  <c r="CG203" i="7"/>
  <c r="CH203" i="7"/>
  <c r="CI203" i="7"/>
  <c r="CJ203" i="7"/>
  <c r="CK203" i="7"/>
  <c r="CL203" i="7"/>
  <c r="CM203" i="7"/>
  <c r="BP204" i="7"/>
  <c r="BQ204" i="7"/>
  <c r="BR204" i="7"/>
  <c r="BS204" i="7"/>
  <c r="BT204" i="7"/>
  <c r="BU204" i="7"/>
  <c r="BV204" i="7"/>
  <c r="BW204" i="7"/>
  <c r="BX204" i="7"/>
  <c r="BY204" i="7"/>
  <c r="BZ204" i="7"/>
  <c r="CA204" i="7"/>
  <c r="CB204" i="7"/>
  <c r="CC204" i="7"/>
  <c r="CD204" i="7"/>
  <c r="CE204" i="7"/>
  <c r="CF204" i="7"/>
  <c r="CG204" i="7"/>
  <c r="CH204" i="7"/>
  <c r="CI204" i="7"/>
  <c r="CJ204" i="7"/>
  <c r="CK204" i="7"/>
  <c r="CL204" i="7"/>
  <c r="CM204" i="7"/>
  <c r="BP205" i="7"/>
  <c r="BQ205" i="7"/>
  <c r="BR205" i="7"/>
  <c r="BS205" i="7"/>
  <c r="BT205" i="7"/>
  <c r="BU205" i="7"/>
  <c r="BV205" i="7"/>
  <c r="BW205" i="7"/>
  <c r="BX205" i="7"/>
  <c r="BY205" i="7"/>
  <c r="BZ205" i="7"/>
  <c r="CA205" i="7"/>
  <c r="CB205" i="7"/>
  <c r="CC205" i="7"/>
  <c r="CD205" i="7"/>
  <c r="CE205" i="7"/>
  <c r="CF205" i="7"/>
  <c r="CG205" i="7"/>
  <c r="CH205" i="7"/>
  <c r="CI205" i="7"/>
  <c r="CJ205" i="7"/>
  <c r="CK205" i="7"/>
  <c r="CL205" i="7"/>
  <c r="CM205" i="7"/>
  <c r="BP206" i="7"/>
  <c r="BQ206" i="7"/>
  <c r="BR206" i="7"/>
  <c r="BS206" i="7"/>
  <c r="BT206" i="7"/>
  <c r="BU206" i="7"/>
  <c r="BV206" i="7"/>
  <c r="BW206" i="7"/>
  <c r="BX206" i="7"/>
  <c r="BY206" i="7"/>
  <c r="BZ206" i="7"/>
  <c r="CA206" i="7"/>
  <c r="CB206" i="7"/>
  <c r="CC206" i="7"/>
  <c r="CD206" i="7"/>
  <c r="CE206" i="7"/>
  <c r="CF206" i="7"/>
  <c r="CG206" i="7"/>
  <c r="CH206" i="7"/>
  <c r="CI206" i="7"/>
  <c r="CJ206" i="7"/>
  <c r="CK206" i="7"/>
  <c r="CL206" i="7"/>
  <c r="CM206" i="7"/>
  <c r="BP207" i="7"/>
  <c r="BQ207" i="7"/>
  <c r="BR207" i="7"/>
  <c r="BS207" i="7"/>
  <c r="BT207" i="7"/>
  <c r="BU207" i="7"/>
  <c r="BV207" i="7"/>
  <c r="BW207" i="7"/>
  <c r="BX207" i="7"/>
  <c r="BY207" i="7"/>
  <c r="BZ207" i="7"/>
  <c r="CA207" i="7"/>
  <c r="CB207" i="7"/>
  <c r="CC207" i="7"/>
  <c r="CD207" i="7"/>
  <c r="CE207" i="7"/>
  <c r="CF207" i="7"/>
  <c r="CG207" i="7"/>
  <c r="CH207" i="7"/>
  <c r="CI207" i="7"/>
  <c r="CJ207" i="7"/>
  <c r="CK207" i="7"/>
  <c r="CL207" i="7"/>
  <c r="CM207" i="7"/>
  <c r="BP208" i="7"/>
  <c r="BQ208" i="7"/>
  <c r="BR208" i="7"/>
  <c r="BS208" i="7"/>
  <c r="BT208" i="7"/>
  <c r="BU208" i="7"/>
  <c r="BV208" i="7"/>
  <c r="BW208" i="7"/>
  <c r="BX208" i="7"/>
  <c r="BY208" i="7"/>
  <c r="BZ208" i="7"/>
  <c r="CA208" i="7"/>
  <c r="CB208" i="7"/>
  <c r="CC208" i="7"/>
  <c r="CD208" i="7"/>
  <c r="CE208" i="7"/>
  <c r="CF208" i="7"/>
  <c r="CG208" i="7"/>
  <c r="CH208" i="7"/>
  <c r="CI208" i="7"/>
  <c r="CJ208" i="7"/>
  <c r="CK208" i="7"/>
  <c r="CL208" i="7"/>
  <c r="CM208" i="7"/>
  <c r="BP209" i="7"/>
  <c r="BQ209" i="7"/>
  <c r="BR209" i="7"/>
  <c r="BS209" i="7"/>
  <c r="BT209" i="7"/>
  <c r="BU209" i="7"/>
  <c r="BV209" i="7"/>
  <c r="BW209" i="7"/>
  <c r="BX209" i="7"/>
  <c r="BY209" i="7"/>
  <c r="BZ209" i="7"/>
  <c r="CA209" i="7"/>
  <c r="CB209" i="7"/>
  <c r="CC209" i="7"/>
  <c r="CD209" i="7"/>
  <c r="CE209" i="7"/>
  <c r="CF209" i="7"/>
  <c r="CG209" i="7"/>
  <c r="CH209" i="7"/>
  <c r="CI209" i="7"/>
  <c r="CJ209" i="7"/>
  <c r="CK209" i="7"/>
  <c r="CL209" i="7"/>
  <c r="CM209" i="7"/>
  <c r="BP212" i="7"/>
  <c r="BQ212" i="7"/>
  <c r="BR212" i="7"/>
  <c r="BS212" i="7"/>
  <c r="BT212" i="7"/>
  <c r="BU212" i="7"/>
  <c r="BV212" i="7"/>
  <c r="BW212" i="7"/>
  <c r="BX212" i="7"/>
  <c r="BY212" i="7"/>
  <c r="BZ212" i="7"/>
  <c r="CA212" i="7"/>
  <c r="CB212" i="7"/>
  <c r="CC212" i="7"/>
  <c r="CD212" i="7"/>
  <c r="CE212" i="7"/>
  <c r="CF212" i="7"/>
  <c r="CG212" i="7"/>
  <c r="CH212" i="7"/>
  <c r="CI212" i="7"/>
  <c r="CJ212" i="7"/>
  <c r="CK212" i="7"/>
  <c r="CL212" i="7"/>
  <c r="CM212" i="7"/>
  <c r="BP213" i="7"/>
  <c r="BQ213" i="7"/>
  <c r="BR213" i="7"/>
  <c r="BS213" i="7"/>
  <c r="BT213" i="7"/>
  <c r="BU213" i="7"/>
  <c r="BV213" i="7"/>
  <c r="BW213" i="7"/>
  <c r="BX213" i="7"/>
  <c r="BY213" i="7"/>
  <c r="BZ213" i="7"/>
  <c r="CA213" i="7"/>
  <c r="CB213" i="7"/>
  <c r="CC213" i="7"/>
  <c r="CD213" i="7"/>
  <c r="CE213" i="7"/>
  <c r="CF213" i="7"/>
  <c r="CG213" i="7"/>
  <c r="CH213" i="7"/>
  <c r="CI213" i="7"/>
  <c r="CJ213" i="7"/>
  <c r="CK213" i="7"/>
  <c r="CL213" i="7"/>
  <c r="CM213" i="7"/>
  <c r="BP214" i="7"/>
  <c r="BQ214" i="7"/>
  <c r="BR214" i="7"/>
  <c r="BS214" i="7"/>
  <c r="BT214" i="7"/>
  <c r="BU214" i="7"/>
  <c r="BV214" i="7"/>
  <c r="BW214" i="7"/>
  <c r="BX214" i="7"/>
  <c r="BY214" i="7"/>
  <c r="BZ214" i="7"/>
  <c r="CA214" i="7"/>
  <c r="CB214" i="7"/>
  <c r="CC214" i="7"/>
  <c r="CD214" i="7"/>
  <c r="CE214" i="7"/>
  <c r="CF214" i="7"/>
  <c r="CG214" i="7"/>
  <c r="CH214" i="7"/>
  <c r="CI214" i="7"/>
  <c r="CJ214" i="7"/>
  <c r="CK214" i="7"/>
  <c r="CL214" i="7"/>
  <c r="CM214" i="7"/>
  <c r="BP215" i="7"/>
  <c r="BQ215" i="7"/>
  <c r="BR215" i="7"/>
  <c r="BS215" i="7"/>
  <c r="BT215" i="7"/>
  <c r="BU215" i="7"/>
  <c r="BV215" i="7"/>
  <c r="BW215" i="7"/>
  <c r="BX215" i="7"/>
  <c r="BY215" i="7"/>
  <c r="BZ215" i="7"/>
  <c r="CA215" i="7"/>
  <c r="CB215" i="7"/>
  <c r="CC215" i="7"/>
  <c r="CD215" i="7"/>
  <c r="CE215" i="7"/>
  <c r="CF215" i="7"/>
  <c r="CG215" i="7"/>
  <c r="CH215" i="7"/>
  <c r="CI215" i="7"/>
  <c r="CJ215" i="7"/>
  <c r="CK215" i="7"/>
  <c r="CL215" i="7"/>
  <c r="CM215" i="7"/>
  <c r="BP216" i="7"/>
  <c r="BQ216" i="7"/>
  <c r="BR216" i="7"/>
  <c r="BS216" i="7"/>
  <c r="BT216" i="7"/>
  <c r="BU216" i="7"/>
  <c r="BV216" i="7"/>
  <c r="BW216" i="7"/>
  <c r="BX216" i="7"/>
  <c r="BY216" i="7"/>
  <c r="BZ216" i="7"/>
  <c r="CA216" i="7"/>
  <c r="CB216" i="7"/>
  <c r="CC216" i="7"/>
  <c r="CD216" i="7"/>
  <c r="CE216" i="7"/>
  <c r="CF216" i="7"/>
  <c r="CG216" i="7"/>
  <c r="CH216" i="7"/>
  <c r="CI216" i="7"/>
  <c r="CJ216" i="7"/>
  <c r="CK216" i="7"/>
  <c r="CL216" i="7"/>
  <c r="CM216" i="7"/>
  <c r="BP217" i="7"/>
  <c r="BQ217" i="7"/>
  <c r="BR217" i="7"/>
  <c r="BS217" i="7"/>
  <c r="BT217" i="7"/>
  <c r="BU217" i="7"/>
  <c r="BV217" i="7"/>
  <c r="BW217" i="7"/>
  <c r="BX217" i="7"/>
  <c r="BY217" i="7"/>
  <c r="BZ217" i="7"/>
  <c r="CA217" i="7"/>
  <c r="CB217" i="7"/>
  <c r="CC217" i="7"/>
  <c r="CD217" i="7"/>
  <c r="CE217" i="7"/>
  <c r="CF217" i="7"/>
  <c r="CG217" i="7"/>
  <c r="CH217" i="7"/>
  <c r="CI217" i="7"/>
  <c r="CJ217" i="7"/>
  <c r="CK217" i="7"/>
  <c r="CL217" i="7"/>
  <c r="CM217" i="7"/>
  <c r="BP218" i="7"/>
  <c r="BQ218" i="7"/>
  <c r="BR218" i="7"/>
  <c r="BS218" i="7"/>
  <c r="BT218" i="7"/>
  <c r="BU218" i="7"/>
  <c r="BV218" i="7"/>
  <c r="BW218" i="7"/>
  <c r="BX218" i="7"/>
  <c r="BY218" i="7"/>
  <c r="BZ218" i="7"/>
  <c r="CA218" i="7"/>
  <c r="CB218" i="7"/>
  <c r="CC218" i="7"/>
  <c r="CD218" i="7"/>
  <c r="CE218" i="7"/>
  <c r="CF218" i="7"/>
  <c r="CG218" i="7"/>
  <c r="CH218" i="7"/>
  <c r="CI218" i="7"/>
  <c r="CJ218" i="7"/>
  <c r="CK218" i="7"/>
  <c r="CL218" i="7"/>
  <c r="CM218" i="7"/>
  <c r="BP219" i="7"/>
  <c r="BQ219" i="7"/>
  <c r="BR219" i="7"/>
  <c r="BS219" i="7"/>
  <c r="BT219" i="7"/>
  <c r="BU219" i="7"/>
  <c r="BV219" i="7"/>
  <c r="BW219" i="7"/>
  <c r="BX219" i="7"/>
  <c r="BY219" i="7"/>
  <c r="BZ219" i="7"/>
  <c r="CA219" i="7"/>
  <c r="CB219" i="7"/>
  <c r="CC219" i="7"/>
  <c r="CD219" i="7"/>
  <c r="CE219" i="7"/>
  <c r="CF219" i="7"/>
  <c r="CG219" i="7"/>
  <c r="CH219" i="7"/>
  <c r="CI219" i="7"/>
  <c r="CJ219" i="7"/>
  <c r="CK219" i="7"/>
  <c r="CL219" i="7"/>
  <c r="CM219" i="7"/>
  <c r="BP220" i="7"/>
  <c r="BQ220" i="7"/>
  <c r="BR220" i="7"/>
  <c r="BS220" i="7"/>
  <c r="BT220" i="7"/>
  <c r="BU220" i="7"/>
  <c r="BV220" i="7"/>
  <c r="BW220" i="7"/>
  <c r="BX220" i="7"/>
  <c r="BY220" i="7"/>
  <c r="BZ220" i="7"/>
  <c r="CA220" i="7"/>
  <c r="CB220" i="7"/>
  <c r="CC220" i="7"/>
  <c r="CD220" i="7"/>
  <c r="CE220" i="7"/>
  <c r="CF220" i="7"/>
  <c r="CG220" i="7"/>
  <c r="CH220" i="7"/>
  <c r="CI220" i="7"/>
  <c r="CJ220" i="7"/>
  <c r="CK220" i="7"/>
  <c r="CL220" i="7"/>
  <c r="CM220" i="7"/>
  <c r="BP221" i="7"/>
  <c r="BQ221" i="7"/>
  <c r="BR221" i="7"/>
  <c r="BS221" i="7"/>
  <c r="BT221" i="7"/>
  <c r="BU221" i="7"/>
  <c r="BV221" i="7"/>
  <c r="BW221" i="7"/>
  <c r="BX221" i="7"/>
  <c r="BY221" i="7"/>
  <c r="BZ221" i="7"/>
  <c r="CA221" i="7"/>
  <c r="CB221" i="7"/>
  <c r="CC221" i="7"/>
  <c r="CD221" i="7"/>
  <c r="CE221" i="7"/>
  <c r="CF221" i="7"/>
  <c r="CG221" i="7"/>
  <c r="CH221" i="7"/>
  <c r="CI221" i="7"/>
  <c r="CJ221" i="7"/>
  <c r="CK221" i="7"/>
  <c r="CL221" i="7"/>
  <c r="CM221" i="7"/>
  <c r="BP222" i="7"/>
  <c r="BQ222" i="7"/>
  <c r="BR222" i="7"/>
  <c r="BS222" i="7"/>
  <c r="BT222" i="7"/>
  <c r="BU222" i="7"/>
  <c r="BV222" i="7"/>
  <c r="BW222" i="7"/>
  <c r="BX222" i="7"/>
  <c r="BY222" i="7"/>
  <c r="BZ222" i="7"/>
  <c r="CA222" i="7"/>
  <c r="CB222" i="7"/>
  <c r="CC222" i="7"/>
  <c r="CD222" i="7"/>
  <c r="CE222" i="7"/>
  <c r="CF222" i="7"/>
  <c r="CG222" i="7"/>
  <c r="CH222" i="7"/>
  <c r="CI222" i="7"/>
  <c r="CJ222" i="7"/>
  <c r="CK222" i="7"/>
  <c r="CL222" i="7"/>
  <c r="CM222" i="7"/>
  <c r="BP223" i="7"/>
  <c r="BQ223" i="7"/>
  <c r="BR223" i="7"/>
  <c r="BS223" i="7"/>
  <c r="BT223" i="7"/>
  <c r="BU223" i="7"/>
  <c r="BV223" i="7"/>
  <c r="BW223" i="7"/>
  <c r="BX223" i="7"/>
  <c r="BY223" i="7"/>
  <c r="BZ223" i="7"/>
  <c r="CA223" i="7"/>
  <c r="CB223" i="7"/>
  <c r="CC223" i="7"/>
  <c r="CD223" i="7"/>
  <c r="CE223" i="7"/>
  <c r="CF223" i="7"/>
  <c r="CG223" i="7"/>
  <c r="CH223" i="7"/>
  <c r="CI223" i="7"/>
  <c r="CJ223" i="7"/>
  <c r="CK223" i="7"/>
  <c r="CL223" i="7"/>
  <c r="CM223" i="7"/>
  <c r="BP224" i="7"/>
  <c r="BQ224" i="7"/>
  <c r="BR224" i="7"/>
  <c r="BS224" i="7"/>
  <c r="BT224" i="7"/>
  <c r="BU224" i="7"/>
  <c r="BV224" i="7"/>
  <c r="BW224" i="7"/>
  <c r="BX224" i="7"/>
  <c r="BY224" i="7"/>
  <c r="BZ224" i="7"/>
  <c r="CA224" i="7"/>
  <c r="CB224" i="7"/>
  <c r="CC224" i="7"/>
  <c r="CD224" i="7"/>
  <c r="CE224" i="7"/>
  <c r="CF224" i="7"/>
  <c r="CG224" i="7"/>
  <c r="CH224" i="7"/>
  <c r="CI224" i="7"/>
  <c r="CJ224" i="7"/>
  <c r="CK224" i="7"/>
  <c r="CL224" i="7"/>
  <c r="CM224" i="7"/>
  <c r="BP225" i="7"/>
  <c r="BQ225" i="7"/>
  <c r="BR225" i="7"/>
  <c r="BS225" i="7"/>
  <c r="BT225" i="7"/>
  <c r="BU225" i="7"/>
  <c r="BV225" i="7"/>
  <c r="BW225" i="7"/>
  <c r="BX225" i="7"/>
  <c r="BY225" i="7"/>
  <c r="BZ225" i="7"/>
  <c r="CA225" i="7"/>
  <c r="CB225" i="7"/>
  <c r="CC225" i="7"/>
  <c r="CD225" i="7"/>
  <c r="CE225" i="7"/>
  <c r="CF225" i="7"/>
  <c r="CG225" i="7"/>
  <c r="CH225" i="7"/>
  <c r="CI225" i="7"/>
  <c r="CJ225" i="7"/>
  <c r="CK225" i="7"/>
  <c r="CL225" i="7"/>
  <c r="CM225" i="7"/>
  <c r="BP226" i="7"/>
  <c r="BQ226" i="7"/>
  <c r="BR226" i="7"/>
  <c r="BS226" i="7"/>
  <c r="BT226" i="7"/>
  <c r="BU226" i="7"/>
  <c r="BV226" i="7"/>
  <c r="BW226" i="7"/>
  <c r="BX226" i="7"/>
  <c r="BY226" i="7"/>
  <c r="BZ226" i="7"/>
  <c r="CA226" i="7"/>
  <c r="CB226" i="7"/>
  <c r="CC226" i="7"/>
  <c r="CD226" i="7"/>
  <c r="CE226" i="7"/>
  <c r="CF226" i="7"/>
  <c r="CG226" i="7"/>
  <c r="CH226" i="7"/>
  <c r="CI226" i="7"/>
  <c r="CJ226" i="7"/>
  <c r="CK226" i="7"/>
  <c r="CL226" i="7"/>
  <c r="CM226" i="7"/>
  <c r="BP227" i="7"/>
  <c r="BQ227" i="7"/>
  <c r="BR227" i="7"/>
  <c r="BS227" i="7"/>
  <c r="BT227" i="7"/>
  <c r="BU227" i="7"/>
  <c r="BV227" i="7"/>
  <c r="BW227" i="7"/>
  <c r="BX227" i="7"/>
  <c r="BY227" i="7"/>
  <c r="BZ227" i="7"/>
  <c r="CA227" i="7"/>
  <c r="CB227" i="7"/>
  <c r="CC227" i="7"/>
  <c r="CD227" i="7"/>
  <c r="CE227" i="7"/>
  <c r="CF227" i="7"/>
  <c r="CG227" i="7"/>
  <c r="CH227" i="7"/>
  <c r="CI227" i="7"/>
  <c r="CJ227" i="7"/>
  <c r="CK227" i="7"/>
  <c r="CL227" i="7"/>
  <c r="CM227" i="7"/>
  <c r="BP228" i="7"/>
  <c r="BQ228" i="7"/>
  <c r="BR228" i="7"/>
  <c r="BS228" i="7"/>
  <c r="BT228" i="7"/>
  <c r="BU228" i="7"/>
  <c r="BV228" i="7"/>
  <c r="BW228" i="7"/>
  <c r="BX228" i="7"/>
  <c r="BY228" i="7"/>
  <c r="BZ228" i="7"/>
  <c r="CA228" i="7"/>
  <c r="CB228" i="7"/>
  <c r="CC228" i="7"/>
  <c r="CD228" i="7"/>
  <c r="CE228" i="7"/>
  <c r="CF228" i="7"/>
  <c r="CG228" i="7"/>
  <c r="CH228" i="7"/>
  <c r="CI228" i="7"/>
  <c r="CJ228" i="7"/>
  <c r="CK228" i="7"/>
  <c r="CL228" i="7"/>
  <c r="CM228" i="7"/>
  <c r="BP229" i="7"/>
  <c r="BQ229" i="7"/>
  <c r="BR229" i="7"/>
  <c r="BS229" i="7"/>
  <c r="BT229" i="7"/>
  <c r="BU229" i="7"/>
  <c r="BV229" i="7"/>
  <c r="BW229" i="7"/>
  <c r="BX229" i="7"/>
  <c r="BY229" i="7"/>
  <c r="BZ229" i="7"/>
  <c r="CA229" i="7"/>
  <c r="CB229" i="7"/>
  <c r="CC229" i="7"/>
  <c r="CD229" i="7"/>
  <c r="CE229" i="7"/>
  <c r="CF229" i="7"/>
  <c r="CG229" i="7"/>
  <c r="CH229" i="7"/>
  <c r="CI229" i="7"/>
  <c r="CJ229" i="7"/>
  <c r="CK229" i="7"/>
  <c r="CL229" i="7"/>
  <c r="CM229" i="7"/>
  <c r="BP230" i="7"/>
  <c r="BQ230" i="7"/>
  <c r="BR230" i="7"/>
  <c r="BS230" i="7"/>
  <c r="BT230" i="7"/>
  <c r="BU230" i="7"/>
  <c r="BV230" i="7"/>
  <c r="BW230" i="7"/>
  <c r="BX230" i="7"/>
  <c r="BY230" i="7"/>
  <c r="BZ230" i="7"/>
  <c r="CA230" i="7"/>
  <c r="CB230" i="7"/>
  <c r="CC230" i="7"/>
  <c r="CD230" i="7"/>
  <c r="CE230" i="7"/>
  <c r="CF230" i="7"/>
  <c r="CG230" i="7"/>
  <c r="CH230" i="7"/>
  <c r="CI230" i="7"/>
  <c r="CJ230" i="7"/>
  <c r="CK230" i="7"/>
  <c r="CL230" i="7"/>
  <c r="CM230" i="7"/>
  <c r="BP231" i="7"/>
  <c r="BQ231" i="7"/>
  <c r="BR231" i="7"/>
  <c r="BS231" i="7"/>
  <c r="BT231" i="7"/>
  <c r="BU231" i="7"/>
  <c r="BV231" i="7"/>
  <c r="BW231" i="7"/>
  <c r="BX231" i="7"/>
  <c r="BY231" i="7"/>
  <c r="BZ231" i="7"/>
  <c r="CA231" i="7"/>
  <c r="CB231" i="7"/>
  <c r="CC231" i="7"/>
  <c r="CD231" i="7"/>
  <c r="CE231" i="7"/>
  <c r="CF231" i="7"/>
  <c r="CG231" i="7"/>
  <c r="CH231" i="7"/>
  <c r="CI231" i="7"/>
  <c r="CJ231" i="7"/>
  <c r="CK231" i="7"/>
  <c r="CL231" i="7"/>
  <c r="CM231" i="7"/>
  <c r="BP232" i="7"/>
  <c r="BQ232" i="7"/>
  <c r="BR232" i="7"/>
  <c r="BS232" i="7"/>
  <c r="BT232" i="7"/>
  <c r="BU232" i="7"/>
  <c r="BV232" i="7"/>
  <c r="BW232" i="7"/>
  <c r="BX232" i="7"/>
  <c r="BY232" i="7"/>
  <c r="BZ232" i="7"/>
  <c r="CA232" i="7"/>
  <c r="CB232" i="7"/>
  <c r="CC232" i="7"/>
  <c r="CD232" i="7"/>
  <c r="CE232" i="7"/>
  <c r="CF232" i="7"/>
  <c r="CG232" i="7"/>
  <c r="CH232" i="7"/>
  <c r="CI232" i="7"/>
  <c r="CJ232" i="7"/>
  <c r="CK232" i="7"/>
  <c r="CL232" i="7"/>
  <c r="CM232" i="7"/>
  <c r="BP233" i="7"/>
  <c r="BQ233" i="7"/>
  <c r="BR233" i="7"/>
  <c r="BS233" i="7"/>
  <c r="BT233" i="7"/>
  <c r="BU233" i="7"/>
  <c r="BV233" i="7"/>
  <c r="BW233" i="7"/>
  <c r="BX233" i="7"/>
  <c r="BY233" i="7"/>
  <c r="BZ233" i="7"/>
  <c r="CA233" i="7"/>
  <c r="CB233" i="7"/>
  <c r="CC233" i="7"/>
  <c r="CD233" i="7"/>
  <c r="CE233" i="7"/>
  <c r="CF233" i="7"/>
  <c r="CG233" i="7"/>
  <c r="CH233" i="7"/>
  <c r="CI233" i="7"/>
  <c r="CJ233" i="7"/>
  <c r="CK233" i="7"/>
  <c r="CL233" i="7"/>
  <c r="CM233" i="7"/>
  <c r="BP234" i="7"/>
  <c r="BQ234" i="7"/>
  <c r="BR234" i="7"/>
  <c r="BS234" i="7"/>
  <c r="BT234" i="7"/>
  <c r="BU234" i="7"/>
  <c r="BV234" i="7"/>
  <c r="BW234" i="7"/>
  <c r="BX234" i="7"/>
  <c r="BY234" i="7"/>
  <c r="BZ234" i="7"/>
  <c r="CA234" i="7"/>
  <c r="CB234" i="7"/>
  <c r="CC234" i="7"/>
  <c r="CD234" i="7"/>
  <c r="CE234" i="7"/>
  <c r="CF234" i="7"/>
  <c r="CG234" i="7"/>
  <c r="CH234" i="7"/>
  <c r="CI234" i="7"/>
  <c r="CJ234" i="7"/>
  <c r="CK234" i="7"/>
  <c r="CL234" i="7"/>
  <c r="CM234" i="7"/>
  <c r="BP235" i="7"/>
  <c r="BQ235" i="7"/>
  <c r="BR235" i="7"/>
  <c r="BS235" i="7"/>
  <c r="BT235" i="7"/>
  <c r="BU235" i="7"/>
  <c r="BV235" i="7"/>
  <c r="BW235" i="7"/>
  <c r="BX235" i="7"/>
  <c r="BY235" i="7"/>
  <c r="BZ235" i="7"/>
  <c r="CA235" i="7"/>
  <c r="CB235" i="7"/>
  <c r="CC235" i="7"/>
  <c r="CD235" i="7"/>
  <c r="CE235" i="7"/>
  <c r="CF235" i="7"/>
  <c r="CG235" i="7"/>
  <c r="CH235" i="7"/>
  <c r="CI235" i="7"/>
  <c r="CJ235" i="7"/>
  <c r="CK235" i="7"/>
  <c r="CL235" i="7"/>
  <c r="CM235" i="7"/>
  <c r="BP238" i="7"/>
  <c r="BQ238" i="7"/>
  <c r="BR238" i="7"/>
  <c r="BS238" i="7"/>
  <c r="BT238" i="7"/>
  <c r="BU238" i="7"/>
  <c r="BV238" i="7"/>
  <c r="BW238" i="7"/>
  <c r="BX238" i="7"/>
  <c r="BY238" i="7"/>
  <c r="BZ238" i="7"/>
  <c r="CA238" i="7"/>
  <c r="CB238" i="7"/>
  <c r="CC238" i="7"/>
  <c r="CD238" i="7"/>
  <c r="CE238" i="7"/>
  <c r="CF238" i="7"/>
  <c r="CG238" i="7"/>
  <c r="CH238" i="7"/>
  <c r="CI238" i="7"/>
  <c r="CJ238" i="7"/>
  <c r="CK238" i="7"/>
  <c r="CL238" i="7"/>
  <c r="CM238" i="7"/>
  <c r="BP239" i="7"/>
  <c r="BQ239" i="7"/>
  <c r="BR239" i="7"/>
  <c r="BS239" i="7"/>
  <c r="BT239" i="7"/>
  <c r="BU239" i="7"/>
  <c r="BV239" i="7"/>
  <c r="BW239" i="7"/>
  <c r="BX239" i="7"/>
  <c r="BY239" i="7"/>
  <c r="BZ239" i="7"/>
  <c r="CA239" i="7"/>
  <c r="CB239" i="7"/>
  <c r="CC239" i="7"/>
  <c r="CD239" i="7"/>
  <c r="CE239" i="7"/>
  <c r="CF239" i="7"/>
  <c r="CG239" i="7"/>
  <c r="CH239" i="7"/>
  <c r="CI239" i="7"/>
  <c r="CJ239" i="7"/>
  <c r="CK239" i="7"/>
  <c r="CL239" i="7"/>
  <c r="CM239" i="7"/>
  <c r="BP240" i="7"/>
  <c r="BQ240" i="7"/>
  <c r="BR240" i="7"/>
  <c r="BS240" i="7"/>
  <c r="BT240" i="7"/>
  <c r="BU240" i="7"/>
  <c r="BV240" i="7"/>
  <c r="BW240" i="7"/>
  <c r="BX240" i="7"/>
  <c r="BY240" i="7"/>
  <c r="BZ240" i="7"/>
  <c r="CA240" i="7"/>
  <c r="CB240" i="7"/>
  <c r="CC240" i="7"/>
  <c r="CD240" i="7"/>
  <c r="CE240" i="7"/>
  <c r="CF240" i="7"/>
  <c r="CG240" i="7"/>
  <c r="CH240" i="7"/>
  <c r="CI240" i="7"/>
  <c r="CJ240" i="7"/>
  <c r="CK240" i="7"/>
  <c r="CL240" i="7"/>
  <c r="CM240" i="7"/>
  <c r="BP241" i="7"/>
  <c r="BQ241" i="7"/>
  <c r="BR241" i="7"/>
  <c r="BS241" i="7"/>
  <c r="BT241" i="7"/>
  <c r="BU241" i="7"/>
  <c r="BV241" i="7"/>
  <c r="BW241" i="7"/>
  <c r="BX241" i="7"/>
  <c r="BY241" i="7"/>
  <c r="BZ241" i="7"/>
  <c r="CA241" i="7"/>
  <c r="CB241" i="7"/>
  <c r="CC241" i="7"/>
  <c r="CD241" i="7"/>
  <c r="CE241" i="7"/>
  <c r="CF241" i="7"/>
  <c r="CG241" i="7"/>
  <c r="CH241" i="7"/>
  <c r="CI241" i="7"/>
  <c r="CJ241" i="7"/>
  <c r="CK241" i="7"/>
  <c r="CL241" i="7"/>
  <c r="CM241" i="7"/>
  <c r="BP242" i="7"/>
  <c r="BQ242" i="7"/>
  <c r="BR242" i="7"/>
  <c r="BS242" i="7"/>
  <c r="BT242" i="7"/>
  <c r="BU242" i="7"/>
  <c r="BV242" i="7"/>
  <c r="BW242" i="7"/>
  <c r="BX242" i="7"/>
  <c r="BY242" i="7"/>
  <c r="BZ242" i="7"/>
  <c r="CA242" i="7"/>
  <c r="CB242" i="7"/>
  <c r="CC242" i="7"/>
  <c r="CD242" i="7"/>
  <c r="CE242" i="7"/>
  <c r="CF242" i="7"/>
  <c r="CG242" i="7"/>
  <c r="CH242" i="7"/>
  <c r="CI242" i="7"/>
  <c r="CJ242" i="7"/>
  <c r="CK242" i="7"/>
  <c r="CL242" i="7"/>
  <c r="CM242" i="7"/>
  <c r="BP243" i="7"/>
  <c r="BQ243" i="7"/>
  <c r="BR243" i="7"/>
  <c r="BS243" i="7"/>
  <c r="BT243" i="7"/>
  <c r="BU243" i="7"/>
  <c r="BV243" i="7"/>
  <c r="BW243" i="7"/>
  <c r="BX243" i="7"/>
  <c r="BY243" i="7"/>
  <c r="BZ243" i="7"/>
  <c r="CA243" i="7"/>
  <c r="CB243" i="7"/>
  <c r="CC243" i="7"/>
  <c r="CD243" i="7"/>
  <c r="CE243" i="7"/>
  <c r="CF243" i="7"/>
  <c r="CG243" i="7"/>
  <c r="CH243" i="7"/>
  <c r="CI243" i="7"/>
  <c r="CJ243" i="7"/>
  <c r="CK243" i="7"/>
  <c r="CL243" i="7"/>
  <c r="CM243" i="7"/>
  <c r="BP244" i="7"/>
  <c r="BQ244" i="7"/>
  <c r="BR244" i="7"/>
  <c r="BS244" i="7"/>
  <c r="BT244" i="7"/>
  <c r="BU244" i="7"/>
  <c r="BV244" i="7"/>
  <c r="BW244" i="7"/>
  <c r="BX244" i="7"/>
  <c r="BY244" i="7"/>
  <c r="BZ244" i="7"/>
  <c r="CA244" i="7"/>
  <c r="CB244" i="7"/>
  <c r="CC244" i="7"/>
  <c r="CD244" i="7"/>
  <c r="CE244" i="7"/>
  <c r="CF244" i="7"/>
  <c r="CG244" i="7"/>
  <c r="CH244" i="7"/>
  <c r="CI244" i="7"/>
  <c r="CJ244" i="7"/>
  <c r="CK244" i="7"/>
  <c r="CL244" i="7"/>
  <c r="CM244" i="7"/>
  <c r="BP245" i="7"/>
  <c r="BQ245" i="7"/>
  <c r="BR245" i="7"/>
  <c r="BS245" i="7"/>
  <c r="BT245" i="7"/>
  <c r="BU245" i="7"/>
  <c r="BV245" i="7"/>
  <c r="BW245" i="7"/>
  <c r="BX245" i="7"/>
  <c r="BY245" i="7"/>
  <c r="BZ245" i="7"/>
  <c r="CA245" i="7"/>
  <c r="CB245" i="7"/>
  <c r="CC245" i="7"/>
  <c r="CD245" i="7"/>
  <c r="CE245" i="7"/>
  <c r="CF245" i="7"/>
  <c r="CG245" i="7"/>
  <c r="CH245" i="7"/>
  <c r="CI245" i="7"/>
  <c r="CJ245" i="7"/>
  <c r="CK245" i="7"/>
  <c r="CL245" i="7"/>
  <c r="CM245" i="7"/>
  <c r="BP246" i="7"/>
  <c r="BQ246" i="7"/>
  <c r="BR246" i="7"/>
  <c r="BS246" i="7"/>
  <c r="BT246" i="7"/>
  <c r="BU246" i="7"/>
  <c r="BV246" i="7"/>
  <c r="BW246" i="7"/>
  <c r="BX246" i="7"/>
  <c r="BY246" i="7"/>
  <c r="BZ246" i="7"/>
  <c r="CA246" i="7"/>
  <c r="CB246" i="7"/>
  <c r="CC246" i="7"/>
  <c r="CD246" i="7"/>
  <c r="CE246" i="7"/>
  <c r="CF246" i="7"/>
  <c r="CG246" i="7"/>
  <c r="CH246" i="7"/>
  <c r="CI246" i="7"/>
  <c r="CJ246" i="7"/>
  <c r="CK246" i="7"/>
  <c r="CL246" i="7"/>
  <c r="CM246" i="7"/>
  <c r="BP247" i="7"/>
  <c r="BQ247" i="7"/>
  <c r="BR247" i="7"/>
  <c r="BS247" i="7"/>
  <c r="BT247" i="7"/>
  <c r="BU247" i="7"/>
  <c r="BV247" i="7"/>
  <c r="BW247" i="7"/>
  <c r="BX247" i="7"/>
  <c r="BY247" i="7"/>
  <c r="BZ247" i="7"/>
  <c r="CA247" i="7"/>
  <c r="CB247" i="7"/>
  <c r="CC247" i="7"/>
  <c r="CD247" i="7"/>
  <c r="CE247" i="7"/>
  <c r="CF247" i="7"/>
  <c r="CG247" i="7"/>
  <c r="CH247" i="7"/>
  <c r="CI247" i="7"/>
  <c r="CJ247" i="7"/>
  <c r="CK247" i="7"/>
  <c r="CL247" i="7"/>
  <c r="CM247" i="7"/>
  <c r="BP248" i="7"/>
  <c r="BQ248" i="7"/>
  <c r="BR248" i="7"/>
  <c r="BS248" i="7"/>
  <c r="BT248" i="7"/>
  <c r="BU248" i="7"/>
  <c r="BV248" i="7"/>
  <c r="BW248" i="7"/>
  <c r="BX248" i="7"/>
  <c r="BY248" i="7"/>
  <c r="BZ248" i="7"/>
  <c r="CA248" i="7"/>
  <c r="CB248" i="7"/>
  <c r="CC248" i="7"/>
  <c r="CD248" i="7"/>
  <c r="CE248" i="7"/>
  <c r="CF248" i="7"/>
  <c r="CG248" i="7"/>
  <c r="CH248" i="7"/>
  <c r="CI248" i="7"/>
  <c r="CJ248" i="7"/>
  <c r="CK248" i="7"/>
  <c r="CL248" i="7"/>
  <c r="CM248" i="7"/>
  <c r="BP249" i="7"/>
  <c r="BQ249" i="7"/>
  <c r="BR249" i="7"/>
  <c r="BS249" i="7"/>
  <c r="BT249" i="7"/>
  <c r="BU249" i="7"/>
  <c r="BV249" i="7"/>
  <c r="BW249" i="7"/>
  <c r="BX249" i="7"/>
  <c r="BY249" i="7"/>
  <c r="BZ249" i="7"/>
  <c r="CA249" i="7"/>
  <c r="CB249" i="7"/>
  <c r="CC249" i="7"/>
  <c r="CD249" i="7"/>
  <c r="CE249" i="7"/>
  <c r="CF249" i="7"/>
  <c r="CG249" i="7"/>
  <c r="CH249" i="7"/>
  <c r="CI249" i="7"/>
  <c r="CJ249" i="7"/>
  <c r="CK249" i="7"/>
  <c r="CL249" i="7"/>
  <c r="CM249" i="7"/>
  <c r="BP250" i="7"/>
  <c r="BQ250" i="7"/>
  <c r="BR250" i="7"/>
  <c r="BS250" i="7"/>
  <c r="BT250" i="7"/>
  <c r="BU250" i="7"/>
  <c r="BV250" i="7"/>
  <c r="BW250" i="7"/>
  <c r="BX250" i="7"/>
  <c r="BY250" i="7"/>
  <c r="BZ250" i="7"/>
  <c r="CA250" i="7"/>
  <c r="CB250" i="7"/>
  <c r="CC250" i="7"/>
  <c r="CD250" i="7"/>
  <c r="CE250" i="7"/>
  <c r="CF250" i="7"/>
  <c r="CG250" i="7"/>
  <c r="CH250" i="7"/>
  <c r="CI250" i="7"/>
  <c r="CJ250" i="7"/>
  <c r="CK250" i="7"/>
  <c r="CL250" i="7"/>
  <c r="CM250" i="7"/>
  <c r="BP251" i="7"/>
  <c r="BQ251" i="7"/>
  <c r="BR251" i="7"/>
  <c r="BS251" i="7"/>
  <c r="BT251" i="7"/>
  <c r="BU251" i="7"/>
  <c r="BV251" i="7"/>
  <c r="BW251" i="7"/>
  <c r="BX251" i="7"/>
  <c r="BY251" i="7"/>
  <c r="BZ251" i="7"/>
  <c r="CA251" i="7"/>
  <c r="CB251" i="7"/>
  <c r="CC251" i="7"/>
  <c r="CD251" i="7"/>
  <c r="CE251" i="7"/>
  <c r="CF251" i="7"/>
  <c r="CG251" i="7"/>
  <c r="CH251" i="7"/>
  <c r="CI251" i="7"/>
  <c r="CJ251" i="7"/>
  <c r="CK251" i="7"/>
  <c r="CL251" i="7"/>
  <c r="CM251" i="7"/>
  <c r="BP252" i="7"/>
  <c r="BQ252" i="7"/>
  <c r="BR252" i="7"/>
  <c r="BS252" i="7"/>
  <c r="BT252" i="7"/>
  <c r="BU252" i="7"/>
  <c r="BV252" i="7"/>
  <c r="BW252" i="7"/>
  <c r="BX252" i="7"/>
  <c r="BY252" i="7"/>
  <c r="BZ252" i="7"/>
  <c r="CA252" i="7"/>
  <c r="CB252" i="7"/>
  <c r="CC252" i="7"/>
  <c r="CD252" i="7"/>
  <c r="CE252" i="7"/>
  <c r="CF252" i="7"/>
  <c r="CG252" i="7"/>
  <c r="CH252" i="7"/>
  <c r="CI252" i="7"/>
  <c r="CJ252" i="7"/>
  <c r="CK252" i="7"/>
  <c r="CL252" i="7"/>
  <c r="CM252" i="7"/>
  <c r="BP253" i="7"/>
  <c r="BQ253" i="7"/>
  <c r="BR253" i="7"/>
  <c r="BS253" i="7"/>
  <c r="BT253" i="7"/>
  <c r="BU253" i="7"/>
  <c r="BV253" i="7"/>
  <c r="BW253" i="7"/>
  <c r="BX253" i="7"/>
  <c r="BY253" i="7"/>
  <c r="BZ253" i="7"/>
  <c r="CA253" i="7"/>
  <c r="CB253" i="7"/>
  <c r="CC253" i="7"/>
  <c r="CD253" i="7"/>
  <c r="CE253" i="7"/>
  <c r="CF253" i="7"/>
  <c r="CG253" i="7"/>
  <c r="CH253" i="7"/>
  <c r="CI253" i="7"/>
  <c r="CJ253" i="7"/>
  <c r="CK253" i="7"/>
  <c r="CL253" i="7"/>
  <c r="CM253" i="7"/>
  <c r="BP254" i="7"/>
  <c r="BQ254" i="7"/>
  <c r="BR254" i="7"/>
  <c r="BS254" i="7"/>
  <c r="BT254" i="7"/>
  <c r="BU254" i="7"/>
  <c r="BV254" i="7"/>
  <c r="BW254" i="7"/>
  <c r="BX254" i="7"/>
  <c r="BY254" i="7"/>
  <c r="BZ254" i="7"/>
  <c r="CA254" i="7"/>
  <c r="CB254" i="7"/>
  <c r="CC254" i="7"/>
  <c r="CD254" i="7"/>
  <c r="CE254" i="7"/>
  <c r="CF254" i="7"/>
  <c r="CG254" i="7"/>
  <c r="CH254" i="7"/>
  <c r="CI254" i="7"/>
  <c r="CJ254" i="7"/>
  <c r="CK254" i="7"/>
  <c r="CL254" i="7"/>
  <c r="CM254" i="7"/>
  <c r="BP255" i="7"/>
  <c r="BQ255" i="7"/>
  <c r="BR255" i="7"/>
  <c r="BS255" i="7"/>
  <c r="BT255" i="7"/>
  <c r="BU255" i="7"/>
  <c r="BV255" i="7"/>
  <c r="BW255" i="7"/>
  <c r="BX255" i="7"/>
  <c r="BY255" i="7"/>
  <c r="BZ255" i="7"/>
  <c r="CA255" i="7"/>
  <c r="CB255" i="7"/>
  <c r="CC255" i="7"/>
  <c r="CD255" i="7"/>
  <c r="CE255" i="7"/>
  <c r="CF255" i="7"/>
  <c r="CG255" i="7"/>
  <c r="CH255" i="7"/>
  <c r="CI255" i="7"/>
  <c r="CJ255" i="7"/>
  <c r="CK255" i="7"/>
  <c r="CL255" i="7"/>
  <c r="CM255" i="7"/>
  <c r="BP256" i="7"/>
  <c r="BQ256" i="7"/>
  <c r="BR256" i="7"/>
  <c r="BS256" i="7"/>
  <c r="BT256" i="7"/>
  <c r="BU256" i="7"/>
  <c r="BV256" i="7"/>
  <c r="BW256" i="7"/>
  <c r="BX256" i="7"/>
  <c r="BY256" i="7"/>
  <c r="BZ256" i="7"/>
  <c r="CA256" i="7"/>
  <c r="CB256" i="7"/>
  <c r="CC256" i="7"/>
  <c r="CD256" i="7"/>
  <c r="CE256" i="7"/>
  <c r="CF256" i="7"/>
  <c r="CG256" i="7"/>
  <c r="CH256" i="7"/>
  <c r="CI256" i="7"/>
  <c r="CJ256" i="7"/>
  <c r="CK256" i="7"/>
  <c r="CL256" i="7"/>
  <c r="CM256" i="7"/>
  <c r="BP257" i="7"/>
  <c r="BQ257" i="7"/>
  <c r="BR257" i="7"/>
  <c r="BS257" i="7"/>
  <c r="BT257" i="7"/>
  <c r="BU257" i="7"/>
  <c r="BV257" i="7"/>
  <c r="BW257" i="7"/>
  <c r="BX257" i="7"/>
  <c r="BY257" i="7"/>
  <c r="BZ257" i="7"/>
  <c r="CA257" i="7"/>
  <c r="CB257" i="7"/>
  <c r="CC257" i="7"/>
  <c r="CD257" i="7"/>
  <c r="CE257" i="7"/>
  <c r="CF257" i="7"/>
  <c r="CG257" i="7"/>
  <c r="CH257" i="7"/>
  <c r="CI257" i="7"/>
  <c r="CJ257" i="7"/>
  <c r="CK257" i="7"/>
  <c r="CL257" i="7"/>
  <c r="CM257" i="7"/>
  <c r="BP258" i="7"/>
  <c r="BQ258" i="7"/>
  <c r="BR258" i="7"/>
  <c r="BS258" i="7"/>
  <c r="BT258" i="7"/>
  <c r="BU258" i="7"/>
  <c r="BV258" i="7"/>
  <c r="BW258" i="7"/>
  <c r="BX258" i="7"/>
  <c r="BY258" i="7"/>
  <c r="BZ258" i="7"/>
  <c r="CA258" i="7"/>
  <c r="CB258" i="7"/>
  <c r="CC258" i="7"/>
  <c r="CD258" i="7"/>
  <c r="CE258" i="7"/>
  <c r="CF258" i="7"/>
  <c r="CG258" i="7"/>
  <c r="CH258" i="7"/>
  <c r="CI258" i="7"/>
  <c r="CJ258" i="7"/>
  <c r="CK258" i="7"/>
  <c r="CL258" i="7"/>
  <c r="CM258" i="7"/>
  <c r="BP259" i="7"/>
  <c r="BQ259" i="7"/>
  <c r="BR259" i="7"/>
  <c r="BS259" i="7"/>
  <c r="BT259" i="7"/>
  <c r="BU259" i="7"/>
  <c r="BV259" i="7"/>
  <c r="BW259" i="7"/>
  <c r="BX259" i="7"/>
  <c r="BY259" i="7"/>
  <c r="BZ259" i="7"/>
  <c r="CA259" i="7"/>
  <c r="CB259" i="7"/>
  <c r="CC259" i="7"/>
  <c r="CD259" i="7"/>
  <c r="CE259" i="7"/>
  <c r="CF259" i="7"/>
  <c r="CG259" i="7"/>
  <c r="CH259" i="7"/>
  <c r="CI259" i="7"/>
  <c r="CJ259" i="7"/>
  <c r="CK259" i="7"/>
  <c r="CL259" i="7"/>
  <c r="CM259" i="7"/>
  <c r="BP260" i="7"/>
  <c r="BQ260" i="7"/>
  <c r="BR260" i="7"/>
  <c r="BS260" i="7"/>
  <c r="BT260" i="7"/>
  <c r="BU260" i="7"/>
  <c r="BV260" i="7"/>
  <c r="BW260" i="7"/>
  <c r="BX260" i="7"/>
  <c r="BY260" i="7"/>
  <c r="BZ260" i="7"/>
  <c r="CA260" i="7"/>
  <c r="CB260" i="7"/>
  <c r="CC260" i="7"/>
  <c r="CD260" i="7"/>
  <c r="CE260" i="7"/>
  <c r="CF260" i="7"/>
  <c r="CG260" i="7"/>
  <c r="CH260" i="7"/>
  <c r="CI260" i="7"/>
  <c r="CJ260" i="7"/>
  <c r="CK260" i="7"/>
  <c r="CL260" i="7"/>
  <c r="CM260" i="7"/>
  <c r="BP261" i="7"/>
  <c r="BQ261" i="7"/>
  <c r="BR261" i="7"/>
  <c r="BS261" i="7"/>
  <c r="BT261" i="7"/>
  <c r="BU261" i="7"/>
  <c r="BV261" i="7"/>
  <c r="BW261" i="7"/>
  <c r="BX261" i="7"/>
  <c r="BY261" i="7"/>
  <c r="BZ261" i="7"/>
  <c r="CA261" i="7"/>
  <c r="CB261" i="7"/>
  <c r="CC261" i="7"/>
  <c r="CD261" i="7"/>
  <c r="CE261" i="7"/>
  <c r="CF261" i="7"/>
  <c r="CG261" i="7"/>
  <c r="CH261" i="7"/>
  <c r="CI261" i="7"/>
  <c r="CJ261" i="7"/>
  <c r="CK261" i="7"/>
  <c r="CL261" i="7"/>
  <c r="CM261" i="7"/>
  <c r="BP264" i="7"/>
  <c r="BQ264" i="7"/>
  <c r="BR264" i="7"/>
  <c r="BS264" i="7"/>
  <c r="BT264" i="7"/>
  <c r="BU264" i="7"/>
  <c r="BV264" i="7"/>
  <c r="BW264" i="7"/>
  <c r="BX264" i="7"/>
  <c r="BY264" i="7"/>
  <c r="BZ264" i="7"/>
  <c r="CA264" i="7"/>
  <c r="CB264" i="7"/>
  <c r="CC264" i="7"/>
  <c r="CD264" i="7"/>
  <c r="CE264" i="7"/>
  <c r="CF264" i="7"/>
  <c r="CG264" i="7"/>
  <c r="CH264" i="7"/>
  <c r="CI264" i="7"/>
  <c r="CJ264" i="7"/>
  <c r="CK264" i="7"/>
  <c r="CL264" i="7"/>
  <c r="CM264" i="7"/>
  <c r="BP265" i="7"/>
  <c r="BQ265" i="7"/>
  <c r="BR265" i="7"/>
  <c r="BS265" i="7"/>
  <c r="BT265" i="7"/>
  <c r="BU265" i="7"/>
  <c r="BV265" i="7"/>
  <c r="BW265" i="7"/>
  <c r="BX265" i="7"/>
  <c r="BY265" i="7"/>
  <c r="BZ265" i="7"/>
  <c r="CA265" i="7"/>
  <c r="CB265" i="7"/>
  <c r="CC265" i="7"/>
  <c r="CD265" i="7"/>
  <c r="CE265" i="7"/>
  <c r="CF265" i="7"/>
  <c r="CG265" i="7"/>
  <c r="CH265" i="7"/>
  <c r="CI265" i="7"/>
  <c r="CJ265" i="7"/>
  <c r="CK265" i="7"/>
  <c r="CL265" i="7"/>
  <c r="CM265" i="7"/>
  <c r="BP266" i="7"/>
  <c r="BQ266" i="7"/>
  <c r="BR266" i="7"/>
  <c r="BS266" i="7"/>
  <c r="BT266" i="7"/>
  <c r="BU266" i="7"/>
  <c r="BV266" i="7"/>
  <c r="BW266" i="7"/>
  <c r="BX266" i="7"/>
  <c r="BY266" i="7"/>
  <c r="BZ266" i="7"/>
  <c r="CA266" i="7"/>
  <c r="CB266" i="7"/>
  <c r="CC266" i="7"/>
  <c r="CD266" i="7"/>
  <c r="CE266" i="7"/>
  <c r="CF266" i="7"/>
  <c r="CG266" i="7"/>
  <c r="CH266" i="7"/>
  <c r="CI266" i="7"/>
  <c r="CJ266" i="7"/>
  <c r="CK266" i="7"/>
  <c r="CL266" i="7"/>
  <c r="CM266" i="7"/>
  <c r="BP267" i="7"/>
  <c r="BQ267" i="7"/>
  <c r="BR267" i="7"/>
  <c r="BS267" i="7"/>
  <c r="BT267" i="7"/>
  <c r="BU267" i="7"/>
  <c r="BV267" i="7"/>
  <c r="BW267" i="7"/>
  <c r="BX267" i="7"/>
  <c r="BY267" i="7"/>
  <c r="BZ267" i="7"/>
  <c r="CA267" i="7"/>
  <c r="CB267" i="7"/>
  <c r="CC267" i="7"/>
  <c r="CD267" i="7"/>
  <c r="CE267" i="7"/>
  <c r="CF267" i="7"/>
  <c r="CG267" i="7"/>
  <c r="CH267" i="7"/>
  <c r="CI267" i="7"/>
  <c r="CJ267" i="7"/>
  <c r="CK267" i="7"/>
  <c r="CL267" i="7"/>
  <c r="CM267" i="7"/>
  <c r="BP268" i="7"/>
  <c r="BQ268" i="7"/>
  <c r="BR268" i="7"/>
  <c r="BS268" i="7"/>
  <c r="BT268" i="7"/>
  <c r="BU268" i="7"/>
  <c r="BV268" i="7"/>
  <c r="BW268" i="7"/>
  <c r="BX268" i="7"/>
  <c r="BY268" i="7"/>
  <c r="BZ268" i="7"/>
  <c r="CA268" i="7"/>
  <c r="CB268" i="7"/>
  <c r="CC268" i="7"/>
  <c r="CD268" i="7"/>
  <c r="CE268" i="7"/>
  <c r="CF268" i="7"/>
  <c r="CG268" i="7"/>
  <c r="CH268" i="7"/>
  <c r="CI268" i="7"/>
  <c r="CJ268" i="7"/>
  <c r="CK268" i="7"/>
  <c r="CL268" i="7"/>
  <c r="CM268" i="7"/>
  <c r="BP269" i="7"/>
  <c r="BQ269" i="7"/>
  <c r="BR269" i="7"/>
  <c r="BS269" i="7"/>
  <c r="BT269" i="7"/>
  <c r="BU269" i="7"/>
  <c r="BV269" i="7"/>
  <c r="BW269" i="7"/>
  <c r="BX269" i="7"/>
  <c r="BY269" i="7"/>
  <c r="BZ269" i="7"/>
  <c r="CA269" i="7"/>
  <c r="CB269" i="7"/>
  <c r="CC269" i="7"/>
  <c r="CD269" i="7"/>
  <c r="CE269" i="7"/>
  <c r="CF269" i="7"/>
  <c r="CG269" i="7"/>
  <c r="CH269" i="7"/>
  <c r="CI269" i="7"/>
  <c r="CJ269" i="7"/>
  <c r="CK269" i="7"/>
  <c r="CL269" i="7"/>
  <c r="CM269" i="7"/>
  <c r="BP270" i="7"/>
  <c r="BQ270" i="7"/>
  <c r="BR270" i="7"/>
  <c r="BS270" i="7"/>
  <c r="BT270" i="7"/>
  <c r="BU270" i="7"/>
  <c r="BV270" i="7"/>
  <c r="BW270" i="7"/>
  <c r="BX270" i="7"/>
  <c r="BY270" i="7"/>
  <c r="BZ270" i="7"/>
  <c r="CA270" i="7"/>
  <c r="CB270" i="7"/>
  <c r="CC270" i="7"/>
  <c r="CD270" i="7"/>
  <c r="CE270" i="7"/>
  <c r="CF270" i="7"/>
  <c r="CG270" i="7"/>
  <c r="CH270" i="7"/>
  <c r="CI270" i="7"/>
  <c r="CJ270" i="7"/>
  <c r="CK270" i="7"/>
  <c r="CL270" i="7"/>
  <c r="CM270" i="7"/>
  <c r="BP271" i="7"/>
  <c r="BQ271" i="7"/>
  <c r="BR271" i="7"/>
  <c r="BS271" i="7"/>
  <c r="BT271" i="7"/>
  <c r="BU271" i="7"/>
  <c r="BV271" i="7"/>
  <c r="BW271" i="7"/>
  <c r="BX271" i="7"/>
  <c r="BY271" i="7"/>
  <c r="BZ271" i="7"/>
  <c r="CA271" i="7"/>
  <c r="CB271" i="7"/>
  <c r="CC271" i="7"/>
  <c r="CD271" i="7"/>
  <c r="CE271" i="7"/>
  <c r="CF271" i="7"/>
  <c r="CG271" i="7"/>
  <c r="CH271" i="7"/>
  <c r="CI271" i="7"/>
  <c r="CJ271" i="7"/>
  <c r="CK271" i="7"/>
  <c r="CL271" i="7"/>
  <c r="CM271" i="7"/>
  <c r="BP272" i="7"/>
  <c r="BQ272" i="7"/>
  <c r="BR272" i="7"/>
  <c r="BS272" i="7"/>
  <c r="BT272" i="7"/>
  <c r="BU272" i="7"/>
  <c r="BV272" i="7"/>
  <c r="BW272" i="7"/>
  <c r="BX272" i="7"/>
  <c r="BY272" i="7"/>
  <c r="BZ272" i="7"/>
  <c r="CA272" i="7"/>
  <c r="CB272" i="7"/>
  <c r="CC272" i="7"/>
  <c r="CD272" i="7"/>
  <c r="CE272" i="7"/>
  <c r="CF272" i="7"/>
  <c r="CG272" i="7"/>
  <c r="CH272" i="7"/>
  <c r="CI272" i="7"/>
  <c r="CJ272" i="7"/>
  <c r="CK272" i="7"/>
  <c r="CL272" i="7"/>
  <c r="CM272" i="7"/>
  <c r="BP273" i="7"/>
  <c r="BQ273" i="7"/>
  <c r="BR273" i="7"/>
  <c r="BS273" i="7"/>
  <c r="BT273" i="7"/>
  <c r="BU273" i="7"/>
  <c r="BV273" i="7"/>
  <c r="BW273" i="7"/>
  <c r="BX273" i="7"/>
  <c r="BY273" i="7"/>
  <c r="BZ273" i="7"/>
  <c r="CA273" i="7"/>
  <c r="CB273" i="7"/>
  <c r="CC273" i="7"/>
  <c r="CD273" i="7"/>
  <c r="CE273" i="7"/>
  <c r="CF273" i="7"/>
  <c r="CG273" i="7"/>
  <c r="CH273" i="7"/>
  <c r="CI273" i="7"/>
  <c r="CJ273" i="7"/>
  <c r="CK273" i="7"/>
  <c r="CL273" i="7"/>
  <c r="CM273" i="7"/>
  <c r="BP274" i="7"/>
  <c r="BQ274" i="7"/>
  <c r="BR274" i="7"/>
  <c r="BS274" i="7"/>
  <c r="BT274" i="7"/>
  <c r="BU274" i="7"/>
  <c r="BV274" i="7"/>
  <c r="BW274" i="7"/>
  <c r="BX274" i="7"/>
  <c r="BY274" i="7"/>
  <c r="BZ274" i="7"/>
  <c r="CA274" i="7"/>
  <c r="CB274" i="7"/>
  <c r="CC274" i="7"/>
  <c r="CD274" i="7"/>
  <c r="CE274" i="7"/>
  <c r="CF274" i="7"/>
  <c r="CG274" i="7"/>
  <c r="CH274" i="7"/>
  <c r="CI274" i="7"/>
  <c r="CJ274" i="7"/>
  <c r="CK274" i="7"/>
  <c r="CL274" i="7"/>
  <c r="CM274" i="7"/>
  <c r="BP275" i="7"/>
  <c r="BQ275" i="7"/>
  <c r="BR275" i="7"/>
  <c r="BS275" i="7"/>
  <c r="BT275" i="7"/>
  <c r="BU275" i="7"/>
  <c r="BV275" i="7"/>
  <c r="BW275" i="7"/>
  <c r="BX275" i="7"/>
  <c r="BY275" i="7"/>
  <c r="BZ275" i="7"/>
  <c r="CA275" i="7"/>
  <c r="CB275" i="7"/>
  <c r="CC275" i="7"/>
  <c r="CD275" i="7"/>
  <c r="CE275" i="7"/>
  <c r="CF275" i="7"/>
  <c r="CG275" i="7"/>
  <c r="CH275" i="7"/>
  <c r="CI275" i="7"/>
  <c r="CJ275" i="7"/>
  <c r="CK275" i="7"/>
  <c r="CL275" i="7"/>
  <c r="CM275" i="7"/>
  <c r="BP276" i="7"/>
  <c r="BQ276" i="7"/>
  <c r="BR276" i="7"/>
  <c r="BS276" i="7"/>
  <c r="BT276" i="7"/>
  <c r="BU276" i="7"/>
  <c r="BV276" i="7"/>
  <c r="BW276" i="7"/>
  <c r="BX276" i="7"/>
  <c r="BY276" i="7"/>
  <c r="BZ276" i="7"/>
  <c r="CA276" i="7"/>
  <c r="CB276" i="7"/>
  <c r="CC276" i="7"/>
  <c r="CD276" i="7"/>
  <c r="CE276" i="7"/>
  <c r="CF276" i="7"/>
  <c r="CG276" i="7"/>
  <c r="CH276" i="7"/>
  <c r="CI276" i="7"/>
  <c r="CJ276" i="7"/>
  <c r="CK276" i="7"/>
  <c r="CL276" i="7"/>
  <c r="CM276" i="7"/>
  <c r="BP277" i="7"/>
  <c r="BQ277" i="7"/>
  <c r="BR277" i="7"/>
  <c r="BS277" i="7"/>
  <c r="BT277" i="7"/>
  <c r="BU277" i="7"/>
  <c r="BV277" i="7"/>
  <c r="BW277" i="7"/>
  <c r="BX277" i="7"/>
  <c r="BY277" i="7"/>
  <c r="BZ277" i="7"/>
  <c r="CA277" i="7"/>
  <c r="CB277" i="7"/>
  <c r="CC277" i="7"/>
  <c r="CD277" i="7"/>
  <c r="CE277" i="7"/>
  <c r="CF277" i="7"/>
  <c r="CG277" i="7"/>
  <c r="CH277" i="7"/>
  <c r="CI277" i="7"/>
  <c r="CJ277" i="7"/>
  <c r="CK277" i="7"/>
  <c r="CL277" i="7"/>
  <c r="CM277" i="7"/>
  <c r="BP278" i="7"/>
  <c r="BQ278" i="7"/>
  <c r="BR278" i="7"/>
  <c r="BS278" i="7"/>
  <c r="BT278" i="7"/>
  <c r="BU278" i="7"/>
  <c r="BV278" i="7"/>
  <c r="BW278" i="7"/>
  <c r="BX278" i="7"/>
  <c r="BY278" i="7"/>
  <c r="BZ278" i="7"/>
  <c r="CA278" i="7"/>
  <c r="CB278" i="7"/>
  <c r="CC278" i="7"/>
  <c r="CD278" i="7"/>
  <c r="CE278" i="7"/>
  <c r="CF278" i="7"/>
  <c r="CG278" i="7"/>
  <c r="CH278" i="7"/>
  <c r="CI278" i="7"/>
  <c r="CJ278" i="7"/>
  <c r="CK278" i="7"/>
  <c r="CL278" i="7"/>
  <c r="CM278" i="7"/>
  <c r="BP279" i="7"/>
  <c r="BQ279" i="7"/>
  <c r="BR279" i="7"/>
  <c r="BS279" i="7"/>
  <c r="BT279" i="7"/>
  <c r="BU279" i="7"/>
  <c r="BV279" i="7"/>
  <c r="BW279" i="7"/>
  <c r="BX279" i="7"/>
  <c r="BY279" i="7"/>
  <c r="BZ279" i="7"/>
  <c r="CA279" i="7"/>
  <c r="CB279" i="7"/>
  <c r="CC279" i="7"/>
  <c r="CD279" i="7"/>
  <c r="CE279" i="7"/>
  <c r="CF279" i="7"/>
  <c r="CG279" i="7"/>
  <c r="CH279" i="7"/>
  <c r="CI279" i="7"/>
  <c r="CJ279" i="7"/>
  <c r="CK279" i="7"/>
  <c r="CL279" i="7"/>
  <c r="CM279" i="7"/>
  <c r="BP280" i="7"/>
  <c r="BQ280" i="7"/>
  <c r="BR280" i="7"/>
  <c r="BS280" i="7"/>
  <c r="BT280" i="7"/>
  <c r="BU280" i="7"/>
  <c r="BV280" i="7"/>
  <c r="BW280" i="7"/>
  <c r="BX280" i="7"/>
  <c r="BY280" i="7"/>
  <c r="BZ280" i="7"/>
  <c r="CA280" i="7"/>
  <c r="CB280" i="7"/>
  <c r="CC280" i="7"/>
  <c r="CD280" i="7"/>
  <c r="CE280" i="7"/>
  <c r="CF280" i="7"/>
  <c r="CG280" i="7"/>
  <c r="CH280" i="7"/>
  <c r="CI280" i="7"/>
  <c r="CJ280" i="7"/>
  <c r="CK280" i="7"/>
  <c r="CL280" i="7"/>
  <c r="CM280" i="7"/>
  <c r="BP281" i="7"/>
  <c r="BQ281" i="7"/>
  <c r="BR281" i="7"/>
  <c r="BS281" i="7"/>
  <c r="BT281" i="7"/>
  <c r="BU281" i="7"/>
  <c r="BV281" i="7"/>
  <c r="BW281" i="7"/>
  <c r="BX281" i="7"/>
  <c r="BY281" i="7"/>
  <c r="BZ281" i="7"/>
  <c r="CA281" i="7"/>
  <c r="CB281" i="7"/>
  <c r="CC281" i="7"/>
  <c r="CD281" i="7"/>
  <c r="CE281" i="7"/>
  <c r="CF281" i="7"/>
  <c r="CG281" i="7"/>
  <c r="CH281" i="7"/>
  <c r="CI281" i="7"/>
  <c r="CJ281" i="7"/>
  <c r="CK281" i="7"/>
  <c r="CL281" i="7"/>
  <c r="CM281" i="7"/>
  <c r="BP282" i="7"/>
  <c r="BQ282" i="7"/>
  <c r="BR282" i="7"/>
  <c r="BS282" i="7"/>
  <c r="BT282" i="7"/>
  <c r="BU282" i="7"/>
  <c r="BV282" i="7"/>
  <c r="BW282" i="7"/>
  <c r="BX282" i="7"/>
  <c r="BY282" i="7"/>
  <c r="BZ282" i="7"/>
  <c r="CA282" i="7"/>
  <c r="CB282" i="7"/>
  <c r="CC282" i="7"/>
  <c r="CD282" i="7"/>
  <c r="CE282" i="7"/>
  <c r="CF282" i="7"/>
  <c r="CG282" i="7"/>
  <c r="CH282" i="7"/>
  <c r="CI282" i="7"/>
  <c r="CJ282" i="7"/>
  <c r="CK282" i="7"/>
  <c r="CL282" i="7"/>
  <c r="CM282" i="7"/>
  <c r="BP283" i="7"/>
  <c r="BQ283" i="7"/>
  <c r="BR283" i="7"/>
  <c r="BS283" i="7"/>
  <c r="BT283" i="7"/>
  <c r="BU283" i="7"/>
  <c r="BV283" i="7"/>
  <c r="BW283" i="7"/>
  <c r="BX283" i="7"/>
  <c r="BY283" i="7"/>
  <c r="BZ283" i="7"/>
  <c r="CA283" i="7"/>
  <c r="CB283" i="7"/>
  <c r="CC283" i="7"/>
  <c r="CD283" i="7"/>
  <c r="CE283" i="7"/>
  <c r="CF283" i="7"/>
  <c r="CG283" i="7"/>
  <c r="CH283" i="7"/>
  <c r="CI283" i="7"/>
  <c r="CJ283" i="7"/>
  <c r="CK283" i="7"/>
  <c r="CL283" i="7"/>
  <c r="CM283" i="7"/>
  <c r="BP284" i="7"/>
  <c r="BQ284" i="7"/>
  <c r="BR284" i="7"/>
  <c r="BS284" i="7"/>
  <c r="BT284" i="7"/>
  <c r="BU284" i="7"/>
  <c r="BV284" i="7"/>
  <c r="BW284" i="7"/>
  <c r="BX284" i="7"/>
  <c r="BY284" i="7"/>
  <c r="BZ284" i="7"/>
  <c r="CA284" i="7"/>
  <c r="CB284" i="7"/>
  <c r="CC284" i="7"/>
  <c r="CD284" i="7"/>
  <c r="CE284" i="7"/>
  <c r="CF284" i="7"/>
  <c r="CG284" i="7"/>
  <c r="CH284" i="7"/>
  <c r="CI284" i="7"/>
  <c r="CJ284" i="7"/>
  <c r="CK284" i="7"/>
  <c r="CL284" i="7"/>
  <c r="CM284" i="7"/>
  <c r="BP285" i="7"/>
  <c r="BQ285" i="7"/>
  <c r="BR285" i="7"/>
  <c r="BS285" i="7"/>
  <c r="BT285" i="7"/>
  <c r="BU285" i="7"/>
  <c r="BV285" i="7"/>
  <c r="BW285" i="7"/>
  <c r="BX285" i="7"/>
  <c r="BY285" i="7"/>
  <c r="BZ285" i="7"/>
  <c r="CA285" i="7"/>
  <c r="CB285" i="7"/>
  <c r="CC285" i="7"/>
  <c r="CD285" i="7"/>
  <c r="CE285" i="7"/>
  <c r="CF285" i="7"/>
  <c r="CG285" i="7"/>
  <c r="CH285" i="7"/>
  <c r="CI285" i="7"/>
  <c r="CJ285" i="7"/>
  <c r="CK285" i="7"/>
  <c r="CL285" i="7"/>
  <c r="CM285" i="7"/>
  <c r="BP286" i="7"/>
  <c r="BQ286" i="7"/>
  <c r="BR286" i="7"/>
  <c r="BS286" i="7"/>
  <c r="BT286" i="7"/>
  <c r="BU286" i="7"/>
  <c r="BV286" i="7"/>
  <c r="BW286" i="7"/>
  <c r="BX286" i="7"/>
  <c r="BY286" i="7"/>
  <c r="BZ286" i="7"/>
  <c r="CA286" i="7"/>
  <c r="CB286" i="7"/>
  <c r="CC286" i="7"/>
  <c r="CD286" i="7"/>
  <c r="CE286" i="7"/>
  <c r="CF286" i="7"/>
  <c r="CG286" i="7"/>
  <c r="CH286" i="7"/>
  <c r="CI286" i="7"/>
  <c r="CJ286" i="7"/>
  <c r="CK286" i="7"/>
  <c r="CL286" i="7"/>
  <c r="CM286" i="7"/>
  <c r="BP287" i="7"/>
  <c r="BQ287" i="7"/>
  <c r="BR287" i="7"/>
  <c r="BS287" i="7"/>
  <c r="BT287" i="7"/>
  <c r="BU287" i="7"/>
  <c r="BV287" i="7"/>
  <c r="BW287" i="7"/>
  <c r="BX287" i="7"/>
  <c r="BY287" i="7"/>
  <c r="BZ287" i="7"/>
  <c r="CA287" i="7"/>
  <c r="CB287" i="7"/>
  <c r="CC287" i="7"/>
  <c r="CD287" i="7"/>
  <c r="CE287" i="7"/>
  <c r="CF287" i="7"/>
  <c r="CG287" i="7"/>
  <c r="CH287" i="7"/>
  <c r="CI287" i="7"/>
  <c r="CJ287" i="7"/>
  <c r="CK287" i="7"/>
  <c r="CL287" i="7"/>
  <c r="CM287" i="7"/>
  <c r="BP290" i="7"/>
  <c r="BQ290" i="7"/>
  <c r="BR290" i="7"/>
  <c r="BS290" i="7"/>
  <c r="BT290" i="7"/>
  <c r="BU290" i="7"/>
  <c r="BV290" i="7"/>
  <c r="BW290" i="7"/>
  <c r="BX290" i="7"/>
  <c r="BY290" i="7"/>
  <c r="BZ290" i="7"/>
  <c r="CA290" i="7"/>
  <c r="CB290" i="7"/>
  <c r="CC290" i="7"/>
  <c r="CD290" i="7"/>
  <c r="CE290" i="7"/>
  <c r="CF290" i="7"/>
  <c r="CG290" i="7"/>
  <c r="CH290" i="7"/>
  <c r="CI290" i="7"/>
  <c r="CJ290" i="7"/>
  <c r="CK290" i="7"/>
  <c r="CL290" i="7"/>
  <c r="CM290" i="7"/>
  <c r="BP291" i="7"/>
  <c r="BQ291" i="7"/>
  <c r="BR291" i="7"/>
  <c r="BS291" i="7"/>
  <c r="BT291" i="7"/>
  <c r="BU291" i="7"/>
  <c r="BV291" i="7"/>
  <c r="BW291" i="7"/>
  <c r="BX291" i="7"/>
  <c r="BY291" i="7"/>
  <c r="BZ291" i="7"/>
  <c r="CA291" i="7"/>
  <c r="CB291" i="7"/>
  <c r="CC291" i="7"/>
  <c r="CD291" i="7"/>
  <c r="CE291" i="7"/>
  <c r="CF291" i="7"/>
  <c r="CG291" i="7"/>
  <c r="CH291" i="7"/>
  <c r="CI291" i="7"/>
  <c r="CJ291" i="7"/>
  <c r="CK291" i="7"/>
  <c r="CL291" i="7"/>
  <c r="CM291" i="7"/>
  <c r="BP292" i="7"/>
  <c r="BQ292" i="7"/>
  <c r="BR292" i="7"/>
  <c r="BS292" i="7"/>
  <c r="BT292" i="7"/>
  <c r="BU292" i="7"/>
  <c r="BV292" i="7"/>
  <c r="BW292" i="7"/>
  <c r="BX292" i="7"/>
  <c r="BY292" i="7"/>
  <c r="BZ292" i="7"/>
  <c r="CA292" i="7"/>
  <c r="CB292" i="7"/>
  <c r="CC292" i="7"/>
  <c r="CD292" i="7"/>
  <c r="CE292" i="7"/>
  <c r="CF292" i="7"/>
  <c r="CG292" i="7"/>
  <c r="CH292" i="7"/>
  <c r="CI292" i="7"/>
  <c r="CJ292" i="7"/>
  <c r="CK292" i="7"/>
  <c r="CL292" i="7"/>
  <c r="CM292" i="7"/>
  <c r="BP293" i="7"/>
  <c r="BQ293" i="7"/>
  <c r="BR293" i="7"/>
  <c r="BS293" i="7"/>
  <c r="BT293" i="7"/>
  <c r="BU293" i="7"/>
  <c r="BV293" i="7"/>
  <c r="BW293" i="7"/>
  <c r="BX293" i="7"/>
  <c r="BY293" i="7"/>
  <c r="BZ293" i="7"/>
  <c r="CA293" i="7"/>
  <c r="CB293" i="7"/>
  <c r="CC293" i="7"/>
  <c r="CD293" i="7"/>
  <c r="CE293" i="7"/>
  <c r="CF293" i="7"/>
  <c r="CG293" i="7"/>
  <c r="CH293" i="7"/>
  <c r="CI293" i="7"/>
  <c r="CJ293" i="7"/>
  <c r="CK293" i="7"/>
  <c r="CL293" i="7"/>
  <c r="CM293" i="7"/>
  <c r="BP294" i="7"/>
  <c r="BQ294" i="7"/>
  <c r="BR294" i="7"/>
  <c r="BS294" i="7"/>
  <c r="BT294" i="7"/>
  <c r="BU294" i="7"/>
  <c r="BV294" i="7"/>
  <c r="BW294" i="7"/>
  <c r="BX294" i="7"/>
  <c r="BY294" i="7"/>
  <c r="BZ294" i="7"/>
  <c r="CA294" i="7"/>
  <c r="CB294" i="7"/>
  <c r="CC294" i="7"/>
  <c r="CD294" i="7"/>
  <c r="CE294" i="7"/>
  <c r="CF294" i="7"/>
  <c r="CG294" i="7"/>
  <c r="CH294" i="7"/>
  <c r="CI294" i="7"/>
  <c r="CJ294" i="7"/>
  <c r="CK294" i="7"/>
  <c r="CL294" i="7"/>
  <c r="CM294" i="7"/>
  <c r="BP295" i="7"/>
  <c r="BQ295" i="7"/>
  <c r="BR295" i="7"/>
  <c r="BS295" i="7"/>
  <c r="BT295" i="7"/>
  <c r="BU295" i="7"/>
  <c r="BV295" i="7"/>
  <c r="BW295" i="7"/>
  <c r="BX295" i="7"/>
  <c r="BY295" i="7"/>
  <c r="BZ295" i="7"/>
  <c r="CA295" i="7"/>
  <c r="CB295" i="7"/>
  <c r="CC295" i="7"/>
  <c r="CD295" i="7"/>
  <c r="CE295" i="7"/>
  <c r="CF295" i="7"/>
  <c r="CG295" i="7"/>
  <c r="CH295" i="7"/>
  <c r="CI295" i="7"/>
  <c r="CJ295" i="7"/>
  <c r="CK295" i="7"/>
  <c r="CL295" i="7"/>
  <c r="CM295" i="7"/>
  <c r="BP296" i="7"/>
  <c r="BQ296" i="7"/>
  <c r="BR296" i="7"/>
  <c r="BS296" i="7"/>
  <c r="BT296" i="7"/>
  <c r="BU296" i="7"/>
  <c r="BV296" i="7"/>
  <c r="BW296" i="7"/>
  <c r="BX296" i="7"/>
  <c r="BY296" i="7"/>
  <c r="BZ296" i="7"/>
  <c r="CA296" i="7"/>
  <c r="CB296" i="7"/>
  <c r="CC296" i="7"/>
  <c r="CD296" i="7"/>
  <c r="CE296" i="7"/>
  <c r="CF296" i="7"/>
  <c r="CG296" i="7"/>
  <c r="CH296" i="7"/>
  <c r="CI296" i="7"/>
  <c r="CJ296" i="7"/>
  <c r="CK296" i="7"/>
  <c r="CL296" i="7"/>
  <c r="CM296" i="7"/>
  <c r="BP297" i="7"/>
  <c r="BQ297" i="7"/>
  <c r="BR297" i="7"/>
  <c r="BS297" i="7"/>
  <c r="BT297" i="7"/>
  <c r="BU297" i="7"/>
  <c r="BV297" i="7"/>
  <c r="BW297" i="7"/>
  <c r="BX297" i="7"/>
  <c r="BY297" i="7"/>
  <c r="BZ297" i="7"/>
  <c r="CA297" i="7"/>
  <c r="CB297" i="7"/>
  <c r="CC297" i="7"/>
  <c r="CD297" i="7"/>
  <c r="CE297" i="7"/>
  <c r="CF297" i="7"/>
  <c r="CG297" i="7"/>
  <c r="CH297" i="7"/>
  <c r="CI297" i="7"/>
  <c r="CJ297" i="7"/>
  <c r="CK297" i="7"/>
  <c r="CL297" i="7"/>
  <c r="CM297" i="7"/>
  <c r="BP298" i="7"/>
  <c r="BQ298" i="7"/>
  <c r="BR298" i="7"/>
  <c r="BS298" i="7"/>
  <c r="BT298" i="7"/>
  <c r="BU298" i="7"/>
  <c r="BV298" i="7"/>
  <c r="BW298" i="7"/>
  <c r="BX298" i="7"/>
  <c r="BY298" i="7"/>
  <c r="BZ298" i="7"/>
  <c r="CA298" i="7"/>
  <c r="CB298" i="7"/>
  <c r="CC298" i="7"/>
  <c r="CD298" i="7"/>
  <c r="CE298" i="7"/>
  <c r="CF298" i="7"/>
  <c r="CG298" i="7"/>
  <c r="CH298" i="7"/>
  <c r="CI298" i="7"/>
  <c r="CJ298" i="7"/>
  <c r="CK298" i="7"/>
  <c r="CL298" i="7"/>
  <c r="CM298" i="7"/>
  <c r="BP299" i="7"/>
  <c r="BQ299" i="7"/>
  <c r="BR299" i="7"/>
  <c r="BS299" i="7"/>
  <c r="BT299" i="7"/>
  <c r="BU299" i="7"/>
  <c r="BV299" i="7"/>
  <c r="BW299" i="7"/>
  <c r="BX299" i="7"/>
  <c r="BY299" i="7"/>
  <c r="BZ299" i="7"/>
  <c r="CA299" i="7"/>
  <c r="CB299" i="7"/>
  <c r="CC299" i="7"/>
  <c r="CD299" i="7"/>
  <c r="CE299" i="7"/>
  <c r="CF299" i="7"/>
  <c r="CG299" i="7"/>
  <c r="CH299" i="7"/>
  <c r="CI299" i="7"/>
  <c r="CJ299" i="7"/>
  <c r="CK299" i="7"/>
  <c r="CL299" i="7"/>
  <c r="CM299" i="7"/>
  <c r="BP300" i="7"/>
  <c r="BQ300" i="7"/>
  <c r="BR300" i="7"/>
  <c r="BS300" i="7"/>
  <c r="BT300" i="7"/>
  <c r="BU300" i="7"/>
  <c r="BV300" i="7"/>
  <c r="BW300" i="7"/>
  <c r="BX300" i="7"/>
  <c r="BY300" i="7"/>
  <c r="BZ300" i="7"/>
  <c r="CA300" i="7"/>
  <c r="CB300" i="7"/>
  <c r="CC300" i="7"/>
  <c r="CD300" i="7"/>
  <c r="CE300" i="7"/>
  <c r="CF300" i="7"/>
  <c r="CG300" i="7"/>
  <c r="CH300" i="7"/>
  <c r="CI300" i="7"/>
  <c r="CJ300" i="7"/>
  <c r="CK300" i="7"/>
  <c r="CL300" i="7"/>
  <c r="CM300" i="7"/>
  <c r="BP301" i="7"/>
  <c r="BQ301" i="7"/>
  <c r="BR301" i="7"/>
  <c r="BS301" i="7"/>
  <c r="BT301" i="7"/>
  <c r="BU301" i="7"/>
  <c r="BV301" i="7"/>
  <c r="BW301" i="7"/>
  <c r="BX301" i="7"/>
  <c r="BY301" i="7"/>
  <c r="BZ301" i="7"/>
  <c r="CA301" i="7"/>
  <c r="CB301" i="7"/>
  <c r="CC301" i="7"/>
  <c r="CD301" i="7"/>
  <c r="CE301" i="7"/>
  <c r="CF301" i="7"/>
  <c r="CG301" i="7"/>
  <c r="CH301" i="7"/>
  <c r="CI301" i="7"/>
  <c r="CJ301" i="7"/>
  <c r="CK301" i="7"/>
  <c r="CL301" i="7"/>
  <c r="CM301" i="7"/>
  <c r="BP302" i="7"/>
  <c r="BQ302" i="7"/>
  <c r="BR302" i="7"/>
  <c r="BS302" i="7"/>
  <c r="BT302" i="7"/>
  <c r="BU302" i="7"/>
  <c r="BV302" i="7"/>
  <c r="BW302" i="7"/>
  <c r="BX302" i="7"/>
  <c r="BY302" i="7"/>
  <c r="BZ302" i="7"/>
  <c r="CA302" i="7"/>
  <c r="CB302" i="7"/>
  <c r="CC302" i="7"/>
  <c r="CD302" i="7"/>
  <c r="CE302" i="7"/>
  <c r="CF302" i="7"/>
  <c r="CG302" i="7"/>
  <c r="CH302" i="7"/>
  <c r="CI302" i="7"/>
  <c r="CJ302" i="7"/>
  <c r="CK302" i="7"/>
  <c r="CL302" i="7"/>
  <c r="CM302" i="7"/>
  <c r="BP303" i="7"/>
  <c r="BQ303" i="7"/>
  <c r="BR303" i="7"/>
  <c r="BS303" i="7"/>
  <c r="BT303" i="7"/>
  <c r="BU303" i="7"/>
  <c r="BV303" i="7"/>
  <c r="BW303" i="7"/>
  <c r="BX303" i="7"/>
  <c r="BY303" i="7"/>
  <c r="BZ303" i="7"/>
  <c r="CA303" i="7"/>
  <c r="CB303" i="7"/>
  <c r="CC303" i="7"/>
  <c r="CD303" i="7"/>
  <c r="CE303" i="7"/>
  <c r="CF303" i="7"/>
  <c r="CG303" i="7"/>
  <c r="CH303" i="7"/>
  <c r="CI303" i="7"/>
  <c r="CJ303" i="7"/>
  <c r="CK303" i="7"/>
  <c r="CL303" i="7"/>
  <c r="CM303" i="7"/>
  <c r="BP304" i="7"/>
  <c r="BQ304" i="7"/>
  <c r="BR304" i="7"/>
  <c r="BS304" i="7"/>
  <c r="BT304" i="7"/>
  <c r="BU304" i="7"/>
  <c r="BV304" i="7"/>
  <c r="BW304" i="7"/>
  <c r="BX304" i="7"/>
  <c r="BY304" i="7"/>
  <c r="BZ304" i="7"/>
  <c r="CA304" i="7"/>
  <c r="CB304" i="7"/>
  <c r="CC304" i="7"/>
  <c r="CD304" i="7"/>
  <c r="CE304" i="7"/>
  <c r="CF304" i="7"/>
  <c r="CG304" i="7"/>
  <c r="CH304" i="7"/>
  <c r="CI304" i="7"/>
  <c r="CJ304" i="7"/>
  <c r="CK304" i="7"/>
  <c r="CL304" i="7"/>
  <c r="CM304" i="7"/>
  <c r="BP305" i="7"/>
  <c r="BQ305" i="7"/>
  <c r="BR305" i="7"/>
  <c r="BS305" i="7"/>
  <c r="BT305" i="7"/>
  <c r="BU305" i="7"/>
  <c r="BV305" i="7"/>
  <c r="BW305" i="7"/>
  <c r="BX305" i="7"/>
  <c r="BY305" i="7"/>
  <c r="BZ305" i="7"/>
  <c r="CA305" i="7"/>
  <c r="CB305" i="7"/>
  <c r="CC305" i="7"/>
  <c r="CD305" i="7"/>
  <c r="CE305" i="7"/>
  <c r="CF305" i="7"/>
  <c r="CG305" i="7"/>
  <c r="CH305" i="7"/>
  <c r="CI305" i="7"/>
  <c r="CJ305" i="7"/>
  <c r="CK305" i="7"/>
  <c r="CL305" i="7"/>
  <c r="CM305" i="7"/>
  <c r="BP306" i="7"/>
  <c r="BQ306" i="7"/>
  <c r="BR306" i="7"/>
  <c r="BS306" i="7"/>
  <c r="BT306" i="7"/>
  <c r="BU306" i="7"/>
  <c r="BV306" i="7"/>
  <c r="BW306" i="7"/>
  <c r="BX306" i="7"/>
  <c r="BY306" i="7"/>
  <c r="BZ306" i="7"/>
  <c r="CA306" i="7"/>
  <c r="CB306" i="7"/>
  <c r="CC306" i="7"/>
  <c r="CD306" i="7"/>
  <c r="CE306" i="7"/>
  <c r="CF306" i="7"/>
  <c r="CG306" i="7"/>
  <c r="CH306" i="7"/>
  <c r="CI306" i="7"/>
  <c r="CJ306" i="7"/>
  <c r="CK306" i="7"/>
  <c r="CL306" i="7"/>
  <c r="CM306" i="7"/>
  <c r="BP307" i="7"/>
  <c r="BQ307" i="7"/>
  <c r="BR307" i="7"/>
  <c r="BS307" i="7"/>
  <c r="BT307" i="7"/>
  <c r="BU307" i="7"/>
  <c r="BV307" i="7"/>
  <c r="BW307" i="7"/>
  <c r="BX307" i="7"/>
  <c r="BY307" i="7"/>
  <c r="BZ307" i="7"/>
  <c r="CA307" i="7"/>
  <c r="CB307" i="7"/>
  <c r="CC307" i="7"/>
  <c r="CD307" i="7"/>
  <c r="CE307" i="7"/>
  <c r="CF307" i="7"/>
  <c r="CG307" i="7"/>
  <c r="CH307" i="7"/>
  <c r="CI307" i="7"/>
  <c r="CJ307" i="7"/>
  <c r="CK307" i="7"/>
  <c r="CL307" i="7"/>
  <c r="CM307" i="7"/>
  <c r="BP308" i="7"/>
  <c r="BQ308" i="7"/>
  <c r="BR308" i="7"/>
  <c r="BS308" i="7"/>
  <c r="BT308" i="7"/>
  <c r="BU308" i="7"/>
  <c r="BV308" i="7"/>
  <c r="BW308" i="7"/>
  <c r="BX308" i="7"/>
  <c r="BY308" i="7"/>
  <c r="BZ308" i="7"/>
  <c r="CA308" i="7"/>
  <c r="CB308" i="7"/>
  <c r="CC308" i="7"/>
  <c r="CD308" i="7"/>
  <c r="CE308" i="7"/>
  <c r="CF308" i="7"/>
  <c r="CG308" i="7"/>
  <c r="CH308" i="7"/>
  <c r="CI308" i="7"/>
  <c r="CJ308" i="7"/>
  <c r="CK308" i="7"/>
  <c r="CL308" i="7"/>
  <c r="CM308" i="7"/>
  <c r="BP309" i="7"/>
  <c r="BQ309" i="7"/>
  <c r="BR309" i="7"/>
  <c r="BS309" i="7"/>
  <c r="BT309" i="7"/>
  <c r="BU309" i="7"/>
  <c r="BV309" i="7"/>
  <c r="BW309" i="7"/>
  <c r="BX309" i="7"/>
  <c r="BY309" i="7"/>
  <c r="BZ309" i="7"/>
  <c r="CA309" i="7"/>
  <c r="CB309" i="7"/>
  <c r="CC309" i="7"/>
  <c r="CD309" i="7"/>
  <c r="CE309" i="7"/>
  <c r="CF309" i="7"/>
  <c r="CG309" i="7"/>
  <c r="CH309" i="7"/>
  <c r="CI309" i="7"/>
  <c r="CJ309" i="7"/>
  <c r="CK309" i="7"/>
  <c r="CL309" i="7"/>
  <c r="CM309" i="7"/>
  <c r="BP310" i="7"/>
  <c r="BQ310" i="7"/>
  <c r="BR310" i="7"/>
  <c r="BS310" i="7"/>
  <c r="BT310" i="7"/>
  <c r="BU310" i="7"/>
  <c r="BV310" i="7"/>
  <c r="BW310" i="7"/>
  <c r="BX310" i="7"/>
  <c r="BY310" i="7"/>
  <c r="BZ310" i="7"/>
  <c r="CA310" i="7"/>
  <c r="CB310" i="7"/>
  <c r="CC310" i="7"/>
  <c r="CD310" i="7"/>
  <c r="CE310" i="7"/>
  <c r="CF310" i="7"/>
  <c r="CG310" i="7"/>
  <c r="CH310" i="7"/>
  <c r="CI310" i="7"/>
  <c r="CJ310" i="7"/>
  <c r="CK310" i="7"/>
  <c r="CL310" i="7"/>
  <c r="CM310" i="7"/>
  <c r="BP311" i="7"/>
  <c r="BQ311" i="7"/>
  <c r="BR311" i="7"/>
  <c r="BS311" i="7"/>
  <c r="BT311" i="7"/>
  <c r="BU311" i="7"/>
  <c r="BV311" i="7"/>
  <c r="BW311" i="7"/>
  <c r="BX311" i="7"/>
  <c r="BY311" i="7"/>
  <c r="BZ311" i="7"/>
  <c r="CA311" i="7"/>
  <c r="CB311" i="7"/>
  <c r="CC311" i="7"/>
  <c r="CD311" i="7"/>
  <c r="CE311" i="7"/>
  <c r="CF311" i="7"/>
  <c r="CG311" i="7"/>
  <c r="CH311" i="7"/>
  <c r="CI311" i="7"/>
  <c r="CJ311" i="7"/>
  <c r="CK311" i="7"/>
  <c r="CL311" i="7"/>
  <c r="CM311" i="7"/>
  <c r="BP312" i="7"/>
  <c r="BQ312" i="7"/>
  <c r="BR312" i="7"/>
  <c r="BS312" i="7"/>
  <c r="BT312" i="7"/>
  <c r="BU312" i="7"/>
  <c r="BV312" i="7"/>
  <c r="BW312" i="7"/>
  <c r="BX312" i="7"/>
  <c r="BY312" i="7"/>
  <c r="BZ312" i="7"/>
  <c r="CA312" i="7"/>
  <c r="CB312" i="7"/>
  <c r="CC312" i="7"/>
  <c r="CD312" i="7"/>
  <c r="CE312" i="7"/>
  <c r="CF312" i="7"/>
  <c r="CG312" i="7"/>
  <c r="CH312" i="7"/>
  <c r="CI312" i="7"/>
  <c r="CJ312" i="7"/>
  <c r="CK312" i="7"/>
  <c r="CL312" i="7"/>
  <c r="CM312" i="7"/>
  <c r="BP313" i="7"/>
  <c r="BQ313" i="7"/>
  <c r="BR313" i="7"/>
  <c r="BS313" i="7"/>
  <c r="BT313" i="7"/>
  <c r="BU313" i="7"/>
  <c r="BV313" i="7"/>
  <c r="BW313" i="7"/>
  <c r="BX313" i="7"/>
  <c r="BY313" i="7"/>
  <c r="BZ313" i="7"/>
  <c r="CA313" i="7"/>
  <c r="CB313" i="7"/>
  <c r="CC313" i="7"/>
  <c r="CD313" i="7"/>
  <c r="CE313" i="7"/>
  <c r="CF313" i="7"/>
  <c r="CG313" i="7"/>
  <c r="CH313" i="7"/>
  <c r="CI313" i="7"/>
  <c r="CJ313" i="7"/>
  <c r="CK313" i="7"/>
  <c r="CL313" i="7"/>
  <c r="CM313" i="7"/>
  <c r="BP316" i="7"/>
  <c r="BQ316" i="7"/>
  <c r="BR316" i="7"/>
  <c r="BS316" i="7"/>
  <c r="BT316" i="7"/>
  <c r="BU316" i="7"/>
  <c r="BV316" i="7"/>
  <c r="BW316" i="7"/>
  <c r="BX316" i="7"/>
  <c r="BY316" i="7"/>
  <c r="BZ316" i="7"/>
  <c r="CA316" i="7"/>
  <c r="CB316" i="7"/>
  <c r="CC316" i="7"/>
  <c r="CD316" i="7"/>
  <c r="CE316" i="7"/>
  <c r="CF316" i="7"/>
  <c r="CG316" i="7"/>
  <c r="CH316" i="7"/>
  <c r="CI316" i="7"/>
  <c r="CJ316" i="7"/>
  <c r="CK316" i="7"/>
  <c r="CL316" i="7"/>
  <c r="CM316" i="7"/>
  <c r="BP317" i="7"/>
  <c r="BQ317" i="7"/>
  <c r="BR317" i="7"/>
  <c r="BS317" i="7"/>
  <c r="BT317" i="7"/>
  <c r="BU317" i="7"/>
  <c r="BV317" i="7"/>
  <c r="BW317" i="7"/>
  <c r="BX317" i="7"/>
  <c r="BY317" i="7"/>
  <c r="BZ317" i="7"/>
  <c r="CA317" i="7"/>
  <c r="CB317" i="7"/>
  <c r="CC317" i="7"/>
  <c r="CD317" i="7"/>
  <c r="CE317" i="7"/>
  <c r="CF317" i="7"/>
  <c r="CG317" i="7"/>
  <c r="CH317" i="7"/>
  <c r="CI317" i="7"/>
  <c r="CJ317" i="7"/>
  <c r="CK317" i="7"/>
  <c r="CL317" i="7"/>
  <c r="CM317" i="7"/>
  <c r="BP318" i="7"/>
  <c r="BQ318" i="7"/>
  <c r="BR318" i="7"/>
  <c r="BS318" i="7"/>
  <c r="BT318" i="7"/>
  <c r="BU318" i="7"/>
  <c r="BV318" i="7"/>
  <c r="BW318" i="7"/>
  <c r="BX318" i="7"/>
  <c r="BY318" i="7"/>
  <c r="BZ318" i="7"/>
  <c r="CA318" i="7"/>
  <c r="CB318" i="7"/>
  <c r="CC318" i="7"/>
  <c r="CD318" i="7"/>
  <c r="CE318" i="7"/>
  <c r="CF318" i="7"/>
  <c r="CG318" i="7"/>
  <c r="CH318" i="7"/>
  <c r="CI318" i="7"/>
  <c r="CJ318" i="7"/>
  <c r="CK318" i="7"/>
  <c r="CL318" i="7"/>
  <c r="CM318" i="7"/>
  <c r="BP319" i="7"/>
  <c r="BQ319" i="7"/>
  <c r="BR319" i="7"/>
  <c r="BS319" i="7"/>
  <c r="BT319" i="7"/>
  <c r="BU319" i="7"/>
  <c r="BV319" i="7"/>
  <c r="BW319" i="7"/>
  <c r="BX319" i="7"/>
  <c r="BY319" i="7"/>
  <c r="BZ319" i="7"/>
  <c r="CA319" i="7"/>
  <c r="CB319" i="7"/>
  <c r="CC319" i="7"/>
  <c r="CD319" i="7"/>
  <c r="CE319" i="7"/>
  <c r="CF319" i="7"/>
  <c r="CG319" i="7"/>
  <c r="CH319" i="7"/>
  <c r="CI319" i="7"/>
  <c r="CJ319" i="7"/>
  <c r="CK319" i="7"/>
  <c r="CL319" i="7"/>
  <c r="CM319" i="7"/>
  <c r="BP320" i="7"/>
  <c r="BQ320" i="7"/>
  <c r="BR320" i="7"/>
  <c r="BS320" i="7"/>
  <c r="BT320" i="7"/>
  <c r="BU320" i="7"/>
  <c r="BV320" i="7"/>
  <c r="BW320" i="7"/>
  <c r="BX320" i="7"/>
  <c r="BY320" i="7"/>
  <c r="BZ320" i="7"/>
  <c r="CA320" i="7"/>
  <c r="CB320" i="7"/>
  <c r="CC320" i="7"/>
  <c r="CD320" i="7"/>
  <c r="CE320" i="7"/>
  <c r="CF320" i="7"/>
  <c r="CG320" i="7"/>
  <c r="CH320" i="7"/>
  <c r="CI320" i="7"/>
  <c r="CJ320" i="7"/>
  <c r="CK320" i="7"/>
  <c r="CL320" i="7"/>
  <c r="CM320" i="7"/>
  <c r="BP321" i="7"/>
  <c r="BQ321" i="7"/>
  <c r="BR321" i="7"/>
  <c r="BS321" i="7"/>
  <c r="BT321" i="7"/>
  <c r="BU321" i="7"/>
  <c r="BV321" i="7"/>
  <c r="BW321" i="7"/>
  <c r="BX321" i="7"/>
  <c r="BY321" i="7"/>
  <c r="BZ321" i="7"/>
  <c r="CA321" i="7"/>
  <c r="CB321" i="7"/>
  <c r="CC321" i="7"/>
  <c r="CD321" i="7"/>
  <c r="CE321" i="7"/>
  <c r="CF321" i="7"/>
  <c r="CG321" i="7"/>
  <c r="CH321" i="7"/>
  <c r="CI321" i="7"/>
  <c r="CJ321" i="7"/>
  <c r="CK321" i="7"/>
  <c r="CL321" i="7"/>
  <c r="CM321" i="7"/>
  <c r="BP322" i="7"/>
  <c r="BQ322" i="7"/>
  <c r="BR322" i="7"/>
  <c r="BS322" i="7"/>
  <c r="BT322" i="7"/>
  <c r="BU322" i="7"/>
  <c r="BV322" i="7"/>
  <c r="BW322" i="7"/>
  <c r="BX322" i="7"/>
  <c r="BY322" i="7"/>
  <c r="BZ322" i="7"/>
  <c r="CA322" i="7"/>
  <c r="CB322" i="7"/>
  <c r="CC322" i="7"/>
  <c r="CD322" i="7"/>
  <c r="CE322" i="7"/>
  <c r="CF322" i="7"/>
  <c r="CG322" i="7"/>
  <c r="CH322" i="7"/>
  <c r="CI322" i="7"/>
  <c r="CJ322" i="7"/>
  <c r="CK322" i="7"/>
  <c r="CL322" i="7"/>
  <c r="CM322" i="7"/>
  <c r="BP323" i="7"/>
  <c r="BQ323" i="7"/>
  <c r="BR323" i="7"/>
  <c r="BS323" i="7"/>
  <c r="BT323" i="7"/>
  <c r="BU323" i="7"/>
  <c r="BV323" i="7"/>
  <c r="BW323" i="7"/>
  <c r="BX323" i="7"/>
  <c r="BY323" i="7"/>
  <c r="BZ323" i="7"/>
  <c r="CA323" i="7"/>
  <c r="CB323" i="7"/>
  <c r="CC323" i="7"/>
  <c r="CD323" i="7"/>
  <c r="CE323" i="7"/>
  <c r="CF323" i="7"/>
  <c r="CG323" i="7"/>
  <c r="CH323" i="7"/>
  <c r="CI323" i="7"/>
  <c r="CJ323" i="7"/>
  <c r="CK323" i="7"/>
  <c r="CL323" i="7"/>
  <c r="CM323" i="7"/>
  <c r="BP324" i="7"/>
  <c r="BQ324" i="7"/>
  <c r="BR324" i="7"/>
  <c r="BS324" i="7"/>
  <c r="BT324" i="7"/>
  <c r="BU324" i="7"/>
  <c r="BV324" i="7"/>
  <c r="BW324" i="7"/>
  <c r="BX324" i="7"/>
  <c r="BY324" i="7"/>
  <c r="BZ324" i="7"/>
  <c r="CA324" i="7"/>
  <c r="CB324" i="7"/>
  <c r="CC324" i="7"/>
  <c r="CD324" i="7"/>
  <c r="CE324" i="7"/>
  <c r="CF324" i="7"/>
  <c r="CG324" i="7"/>
  <c r="CH324" i="7"/>
  <c r="CI324" i="7"/>
  <c r="CJ324" i="7"/>
  <c r="CK324" i="7"/>
  <c r="CL324" i="7"/>
  <c r="CM324" i="7"/>
  <c r="BP325" i="7"/>
  <c r="BQ325" i="7"/>
  <c r="BR325" i="7"/>
  <c r="BS325" i="7"/>
  <c r="BT325" i="7"/>
  <c r="BU325" i="7"/>
  <c r="BV325" i="7"/>
  <c r="BW325" i="7"/>
  <c r="BX325" i="7"/>
  <c r="BY325" i="7"/>
  <c r="BZ325" i="7"/>
  <c r="CA325" i="7"/>
  <c r="CB325" i="7"/>
  <c r="CC325" i="7"/>
  <c r="CD325" i="7"/>
  <c r="CE325" i="7"/>
  <c r="CF325" i="7"/>
  <c r="CG325" i="7"/>
  <c r="CH325" i="7"/>
  <c r="CI325" i="7"/>
  <c r="CJ325" i="7"/>
  <c r="CK325" i="7"/>
  <c r="CL325" i="7"/>
  <c r="CM325" i="7"/>
  <c r="BP326" i="7"/>
  <c r="BQ326" i="7"/>
  <c r="BR326" i="7"/>
  <c r="BS326" i="7"/>
  <c r="BT326" i="7"/>
  <c r="BU326" i="7"/>
  <c r="BV326" i="7"/>
  <c r="BW326" i="7"/>
  <c r="BX326" i="7"/>
  <c r="BY326" i="7"/>
  <c r="BZ326" i="7"/>
  <c r="CA326" i="7"/>
  <c r="CB326" i="7"/>
  <c r="CC326" i="7"/>
  <c r="CD326" i="7"/>
  <c r="CE326" i="7"/>
  <c r="CF326" i="7"/>
  <c r="CG326" i="7"/>
  <c r="CH326" i="7"/>
  <c r="CI326" i="7"/>
  <c r="CJ326" i="7"/>
  <c r="CK326" i="7"/>
  <c r="CL326" i="7"/>
  <c r="CM326" i="7"/>
  <c r="BP327" i="7"/>
  <c r="BQ327" i="7"/>
  <c r="BR327" i="7"/>
  <c r="BS327" i="7"/>
  <c r="BT327" i="7"/>
  <c r="BU327" i="7"/>
  <c r="BV327" i="7"/>
  <c r="BW327" i="7"/>
  <c r="BX327" i="7"/>
  <c r="BY327" i="7"/>
  <c r="BZ327" i="7"/>
  <c r="CA327" i="7"/>
  <c r="CB327" i="7"/>
  <c r="CC327" i="7"/>
  <c r="CD327" i="7"/>
  <c r="CE327" i="7"/>
  <c r="CF327" i="7"/>
  <c r="CG327" i="7"/>
  <c r="CH327" i="7"/>
  <c r="CI327" i="7"/>
  <c r="CJ327" i="7"/>
  <c r="CK327" i="7"/>
  <c r="CL327" i="7"/>
  <c r="CM327" i="7"/>
  <c r="BP328" i="7"/>
  <c r="BQ328" i="7"/>
  <c r="BR328" i="7"/>
  <c r="BS328" i="7"/>
  <c r="BT328" i="7"/>
  <c r="BU328" i="7"/>
  <c r="BV328" i="7"/>
  <c r="BW328" i="7"/>
  <c r="BX328" i="7"/>
  <c r="BY328" i="7"/>
  <c r="BZ328" i="7"/>
  <c r="CA328" i="7"/>
  <c r="CB328" i="7"/>
  <c r="CC328" i="7"/>
  <c r="CD328" i="7"/>
  <c r="CE328" i="7"/>
  <c r="CF328" i="7"/>
  <c r="CG328" i="7"/>
  <c r="CH328" i="7"/>
  <c r="CI328" i="7"/>
  <c r="CJ328" i="7"/>
  <c r="CK328" i="7"/>
  <c r="CL328" i="7"/>
  <c r="CM328" i="7"/>
  <c r="BP329" i="7"/>
  <c r="BQ329" i="7"/>
  <c r="BR329" i="7"/>
  <c r="BS329" i="7"/>
  <c r="BT329" i="7"/>
  <c r="BU329" i="7"/>
  <c r="BV329" i="7"/>
  <c r="BW329" i="7"/>
  <c r="BX329" i="7"/>
  <c r="BY329" i="7"/>
  <c r="BZ329" i="7"/>
  <c r="CA329" i="7"/>
  <c r="CB329" i="7"/>
  <c r="CC329" i="7"/>
  <c r="CD329" i="7"/>
  <c r="CE329" i="7"/>
  <c r="CF329" i="7"/>
  <c r="CG329" i="7"/>
  <c r="CH329" i="7"/>
  <c r="CI329" i="7"/>
  <c r="CJ329" i="7"/>
  <c r="CK329" i="7"/>
  <c r="CL329" i="7"/>
  <c r="CM329" i="7"/>
  <c r="BP330" i="7"/>
  <c r="BQ330" i="7"/>
  <c r="BR330" i="7"/>
  <c r="BS330" i="7"/>
  <c r="BT330" i="7"/>
  <c r="BU330" i="7"/>
  <c r="BV330" i="7"/>
  <c r="BW330" i="7"/>
  <c r="BX330" i="7"/>
  <c r="BY330" i="7"/>
  <c r="BZ330" i="7"/>
  <c r="CA330" i="7"/>
  <c r="CB330" i="7"/>
  <c r="CC330" i="7"/>
  <c r="CD330" i="7"/>
  <c r="CE330" i="7"/>
  <c r="CF330" i="7"/>
  <c r="CG330" i="7"/>
  <c r="CH330" i="7"/>
  <c r="CI330" i="7"/>
  <c r="CJ330" i="7"/>
  <c r="CK330" i="7"/>
  <c r="CL330" i="7"/>
  <c r="CM330" i="7"/>
  <c r="BP331" i="7"/>
  <c r="BQ331" i="7"/>
  <c r="BR331" i="7"/>
  <c r="BS331" i="7"/>
  <c r="BT331" i="7"/>
  <c r="BU331" i="7"/>
  <c r="BV331" i="7"/>
  <c r="BW331" i="7"/>
  <c r="BX331" i="7"/>
  <c r="BY331" i="7"/>
  <c r="BZ331" i="7"/>
  <c r="CA331" i="7"/>
  <c r="CB331" i="7"/>
  <c r="CC331" i="7"/>
  <c r="CD331" i="7"/>
  <c r="CE331" i="7"/>
  <c r="CF331" i="7"/>
  <c r="CG331" i="7"/>
  <c r="CH331" i="7"/>
  <c r="CI331" i="7"/>
  <c r="CJ331" i="7"/>
  <c r="CK331" i="7"/>
  <c r="CL331" i="7"/>
  <c r="CM331" i="7"/>
  <c r="BP332" i="7"/>
  <c r="BQ332" i="7"/>
  <c r="BR332" i="7"/>
  <c r="BS332" i="7"/>
  <c r="BT332" i="7"/>
  <c r="BU332" i="7"/>
  <c r="BV332" i="7"/>
  <c r="BW332" i="7"/>
  <c r="BX332" i="7"/>
  <c r="BY332" i="7"/>
  <c r="BZ332" i="7"/>
  <c r="CA332" i="7"/>
  <c r="CB332" i="7"/>
  <c r="CC332" i="7"/>
  <c r="CD332" i="7"/>
  <c r="CE332" i="7"/>
  <c r="CF332" i="7"/>
  <c r="CG332" i="7"/>
  <c r="CH332" i="7"/>
  <c r="CI332" i="7"/>
  <c r="CJ332" i="7"/>
  <c r="CK332" i="7"/>
  <c r="CL332" i="7"/>
  <c r="CM332" i="7"/>
  <c r="BP333" i="7"/>
  <c r="BQ333" i="7"/>
  <c r="BR333" i="7"/>
  <c r="BS333" i="7"/>
  <c r="BT333" i="7"/>
  <c r="BU333" i="7"/>
  <c r="BV333" i="7"/>
  <c r="BW333" i="7"/>
  <c r="BX333" i="7"/>
  <c r="BY333" i="7"/>
  <c r="BZ333" i="7"/>
  <c r="CA333" i="7"/>
  <c r="CB333" i="7"/>
  <c r="CC333" i="7"/>
  <c r="CD333" i="7"/>
  <c r="CE333" i="7"/>
  <c r="CF333" i="7"/>
  <c r="CG333" i="7"/>
  <c r="CH333" i="7"/>
  <c r="CI333" i="7"/>
  <c r="CJ333" i="7"/>
  <c r="CK333" i="7"/>
  <c r="CL333" i="7"/>
  <c r="CM333" i="7"/>
  <c r="BP334" i="7"/>
  <c r="BQ334" i="7"/>
  <c r="BR334" i="7"/>
  <c r="BS334" i="7"/>
  <c r="BT334" i="7"/>
  <c r="BU334" i="7"/>
  <c r="BV334" i="7"/>
  <c r="BW334" i="7"/>
  <c r="BX334" i="7"/>
  <c r="BY334" i="7"/>
  <c r="BZ334" i="7"/>
  <c r="CA334" i="7"/>
  <c r="CB334" i="7"/>
  <c r="CC334" i="7"/>
  <c r="CD334" i="7"/>
  <c r="CE334" i="7"/>
  <c r="CF334" i="7"/>
  <c r="CG334" i="7"/>
  <c r="CH334" i="7"/>
  <c r="CI334" i="7"/>
  <c r="CJ334" i="7"/>
  <c r="CK334" i="7"/>
  <c r="CL334" i="7"/>
  <c r="CM334" i="7"/>
  <c r="BP335" i="7"/>
  <c r="BQ335" i="7"/>
  <c r="BR335" i="7"/>
  <c r="BS335" i="7"/>
  <c r="BT335" i="7"/>
  <c r="BU335" i="7"/>
  <c r="BV335" i="7"/>
  <c r="BW335" i="7"/>
  <c r="BX335" i="7"/>
  <c r="BY335" i="7"/>
  <c r="BZ335" i="7"/>
  <c r="CA335" i="7"/>
  <c r="CB335" i="7"/>
  <c r="CC335" i="7"/>
  <c r="CD335" i="7"/>
  <c r="CE335" i="7"/>
  <c r="CF335" i="7"/>
  <c r="CG335" i="7"/>
  <c r="CH335" i="7"/>
  <c r="CI335" i="7"/>
  <c r="CJ335" i="7"/>
  <c r="CK335" i="7"/>
  <c r="CL335" i="7"/>
  <c r="CM335" i="7"/>
  <c r="BP336" i="7"/>
  <c r="BQ336" i="7"/>
  <c r="BR336" i="7"/>
  <c r="BS336" i="7"/>
  <c r="BT336" i="7"/>
  <c r="BU336" i="7"/>
  <c r="BV336" i="7"/>
  <c r="BW336" i="7"/>
  <c r="BX336" i="7"/>
  <c r="BY336" i="7"/>
  <c r="BZ336" i="7"/>
  <c r="CA336" i="7"/>
  <c r="CB336" i="7"/>
  <c r="CC336" i="7"/>
  <c r="CD336" i="7"/>
  <c r="CE336" i="7"/>
  <c r="CF336" i="7"/>
  <c r="CG336" i="7"/>
  <c r="CH336" i="7"/>
  <c r="CI336" i="7"/>
  <c r="CJ336" i="7"/>
  <c r="CK336" i="7"/>
  <c r="CL336" i="7"/>
  <c r="CM336" i="7"/>
  <c r="BP337" i="7"/>
  <c r="BQ337" i="7"/>
  <c r="BR337" i="7"/>
  <c r="BS337" i="7"/>
  <c r="BT337" i="7"/>
  <c r="BU337" i="7"/>
  <c r="BV337" i="7"/>
  <c r="BW337" i="7"/>
  <c r="BX337" i="7"/>
  <c r="BY337" i="7"/>
  <c r="BZ337" i="7"/>
  <c r="CA337" i="7"/>
  <c r="CB337" i="7"/>
  <c r="CC337" i="7"/>
  <c r="CD337" i="7"/>
  <c r="CE337" i="7"/>
  <c r="CF337" i="7"/>
  <c r="CG337" i="7"/>
  <c r="CH337" i="7"/>
  <c r="CI337" i="7"/>
  <c r="CJ337" i="7"/>
  <c r="CK337" i="7"/>
  <c r="CL337" i="7"/>
  <c r="CM337" i="7"/>
  <c r="BP338" i="7"/>
  <c r="BQ338" i="7"/>
  <c r="BR338" i="7"/>
  <c r="BS338" i="7"/>
  <c r="BT338" i="7"/>
  <c r="BU338" i="7"/>
  <c r="BV338" i="7"/>
  <c r="BW338" i="7"/>
  <c r="BX338" i="7"/>
  <c r="BY338" i="7"/>
  <c r="BZ338" i="7"/>
  <c r="CA338" i="7"/>
  <c r="CB338" i="7"/>
  <c r="CC338" i="7"/>
  <c r="CD338" i="7"/>
  <c r="CE338" i="7"/>
  <c r="CF338" i="7"/>
  <c r="CG338" i="7"/>
  <c r="CH338" i="7"/>
  <c r="CI338" i="7"/>
  <c r="CJ338" i="7"/>
  <c r="CK338" i="7"/>
  <c r="CL338" i="7"/>
  <c r="CM338" i="7"/>
  <c r="BP339" i="7"/>
  <c r="BQ339" i="7"/>
  <c r="BR339" i="7"/>
  <c r="BS339" i="7"/>
  <c r="BT339" i="7"/>
  <c r="BU339" i="7"/>
  <c r="BV339" i="7"/>
  <c r="BW339" i="7"/>
  <c r="BX339" i="7"/>
  <c r="BY339" i="7"/>
  <c r="BZ339" i="7"/>
  <c r="CA339" i="7"/>
  <c r="CB339" i="7"/>
  <c r="CC339" i="7"/>
  <c r="CD339" i="7"/>
  <c r="CE339" i="7"/>
  <c r="CF339" i="7"/>
  <c r="CG339" i="7"/>
  <c r="CH339" i="7"/>
  <c r="CI339" i="7"/>
  <c r="CJ339" i="7"/>
  <c r="CK339" i="7"/>
  <c r="CL339" i="7"/>
  <c r="CM339" i="7"/>
  <c r="BP342" i="7"/>
  <c r="BQ342" i="7"/>
  <c r="BR342" i="7"/>
  <c r="BS342" i="7"/>
  <c r="BT342" i="7"/>
  <c r="BU342" i="7"/>
  <c r="BV342" i="7"/>
  <c r="BW342" i="7"/>
  <c r="BX342" i="7"/>
  <c r="BY342" i="7"/>
  <c r="BZ342" i="7"/>
  <c r="CA342" i="7"/>
  <c r="CB342" i="7"/>
  <c r="CC342" i="7"/>
  <c r="CD342" i="7"/>
  <c r="CE342" i="7"/>
  <c r="CF342" i="7"/>
  <c r="CG342" i="7"/>
  <c r="CH342" i="7"/>
  <c r="CI342" i="7"/>
  <c r="CJ342" i="7"/>
  <c r="CK342" i="7"/>
  <c r="CL342" i="7"/>
  <c r="CM342" i="7"/>
  <c r="BP343" i="7"/>
  <c r="BQ343" i="7"/>
  <c r="BR343" i="7"/>
  <c r="BS343" i="7"/>
  <c r="BT343" i="7"/>
  <c r="BU343" i="7"/>
  <c r="BV343" i="7"/>
  <c r="BW343" i="7"/>
  <c r="BX343" i="7"/>
  <c r="BY343" i="7"/>
  <c r="BZ343" i="7"/>
  <c r="CA343" i="7"/>
  <c r="CB343" i="7"/>
  <c r="CC343" i="7"/>
  <c r="CD343" i="7"/>
  <c r="CE343" i="7"/>
  <c r="CF343" i="7"/>
  <c r="CG343" i="7"/>
  <c r="CH343" i="7"/>
  <c r="CI343" i="7"/>
  <c r="CJ343" i="7"/>
  <c r="CK343" i="7"/>
  <c r="CL343" i="7"/>
  <c r="CM343" i="7"/>
  <c r="BP344" i="7"/>
  <c r="BQ344" i="7"/>
  <c r="BR344" i="7"/>
  <c r="BS344" i="7"/>
  <c r="BT344" i="7"/>
  <c r="BU344" i="7"/>
  <c r="BV344" i="7"/>
  <c r="BW344" i="7"/>
  <c r="BX344" i="7"/>
  <c r="BY344" i="7"/>
  <c r="BZ344" i="7"/>
  <c r="CA344" i="7"/>
  <c r="CB344" i="7"/>
  <c r="CC344" i="7"/>
  <c r="CD344" i="7"/>
  <c r="CE344" i="7"/>
  <c r="CF344" i="7"/>
  <c r="CG344" i="7"/>
  <c r="CH344" i="7"/>
  <c r="CI344" i="7"/>
  <c r="CJ344" i="7"/>
  <c r="CK344" i="7"/>
  <c r="CL344" i="7"/>
  <c r="CM344" i="7"/>
  <c r="BP345" i="7"/>
  <c r="BQ345" i="7"/>
  <c r="BR345" i="7"/>
  <c r="BS345" i="7"/>
  <c r="BT345" i="7"/>
  <c r="BU345" i="7"/>
  <c r="BV345" i="7"/>
  <c r="BW345" i="7"/>
  <c r="BX345" i="7"/>
  <c r="BY345" i="7"/>
  <c r="BZ345" i="7"/>
  <c r="CA345" i="7"/>
  <c r="CB345" i="7"/>
  <c r="CC345" i="7"/>
  <c r="CD345" i="7"/>
  <c r="CE345" i="7"/>
  <c r="CF345" i="7"/>
  <c r="CG345" i="7"/>
  <c r="CH345" i="7"/>
  <c r="CI345" i="7"/>
  <c r="CJ345" i="7"/>
  <c r="CK345" i="7"/>
  <c r="CL345" i="7"/>
  <c r="CM345" i="7"/>
  <c r="BP346" i="7"/>
  <c r="BQ346" i="7"/>
  <c r="BR346" i="7"/>
  <c r="BS346" i="7"/>
  <c r="BT346" i="7"/>
  <c r="BU346" i="7"/>
  <c r="BV346" i="7"/>
  <c r="BW346" i="7"/>
  <c r="BX346" i="7"/>
  <c r="BY346" i="7"/>
  <c r="BZ346" i="7"/>
  <c r="CA346" i="7"/>
  <c r="CB346" i="7"/>
  <c r="CC346" i="7"/>
  <c r="CD346" i="7"/>
  <c r="CE346" i="7"/>
  <c r="CF346" i="7"/>
  <c r="CG346" i="7"/>
  <c r="CH346" i="7"/>
  <c r="CI346" i="7"/>
  <c r="CJ346" i="7"/>
  <c r="CK346" i="7"/>
  <c r="CL346" i="7"/>
  <c r="CM346" i="7"/>
  <c r="BP347" i="7"/>
  <c r="BQ347" i="7"/>
  <c r="BR347" i="7"/>
  <c r="BS347" i="7"/>
  <c r="BT347" i="7"/>
  <c r="BU347" i="7"/>
  <c r="BV347" i="7"/>
  <c r="BW347" i="7"/>
  <c r="BX347" i="7"/>
  <c r="BY347" i="7"/>
  <c r="BZ347" i="7"/>
  <c r="CA347" i="7"/>
  <c r="CB347" i="7"/>
  <c r="CC347" i="7"/>
  <c r="CD347" i="7"/>
  <c r="CE347" i="7"/>
  <c r="CF347" i="7"/>
  <c r="CG347" i="7"/>
  <c r="CH347" i="7"/>
  <c r="CI347" i="7"/>
  <c r="CJ347" i="7"/>
  <c r="CK347" i="7"/>
  <c r="CL347" i="7"/>
  <c r="CM347" i="7"/>
  <c r="BP348" i="7"/>
  <c r="BQ348" i="7"/>
  <c r="BR348" i="7"/>
  <c r="BS348" i="7"/>
  <c r="BT348" i="7"/>
  <c r="BU348" i="7"/>
  <c r="BV348" i="7"/>
  <c r="BW348" i="7"/>
  <c r="BX348" i="7"/>
  <c r="BY348" i="7"/>
  <c r="BZ348" i="7"/>
  <c r="CA348" i="7"/>
  <c r="CB348" i="7"/>
  <c r="CC348" i="7"/>
  <c r="CD348" i="7"/>
  <c r="CE348" i="7"/>
  <c r="CF348" i="7"/>
  <c r="CG348" i="7"/>
  <c r="CH348" i="7"/>
  <c r="CI348" i="7"/>
  <c r="CJ348" i="7"/>
  <c r="CK348" i="7"/>
  <c r="CL348" i="7"/>
  <c r="CM348" i="7"/>
  <c r="BP349" i="7"/>
  <c r="BQ349" i="7"/>
  <c r="BR349" i="7"/>
  <c r="BS349" i="7"/>
  <c r="BT349" i="7"/>
  <c r="BU349" i="7"/>
  <c r="BV349" i="7"/>
  <c r="BW349" i="7"/>
  <c r="BX349" i="7"/>
  <c r="BY349" i="7"/>
  <c r="BZ349" i="7"/>
  <c r="CA349" i="7"/>
  <c r="CB349" i="7"/>
  <c r="CC349" i="7"/>
  <c r="CD349" i="7"/>
  <c r="CE349" i="7"/>
  <c r="CF349" i="7"/>
  <c r="CG349" i="7"/>
  <c r="CH349" i="7"/>
  <c r="CI349" i="7"/>
  <c r="CJ349" i="7"/>
  <c r="CK349" i="7"/>
  <c r="CL349" i="7"/>
  <c r="CM349" i="7"/>
  <c r="BP350" i="7"/>
  <c r="BQ350" i="7"/>
  <c r="BR350" i="7"/>
  <c r="BS350" i="7"/>
  <c r="BT350" i="7"/>
  <c r="BU350" i="7"/>
  <c r="BV350" i="7"/>
  <c r="BW350" i="7"/>
  <c r="BX350" i="7"/>
  <c r="BY350" i="7"/>
  <c r="BZ350" i="7"/>
  <c r="CA350" i="7"/>
  <c r="CB350" i="7"/>
  <c r="CC350" i="7"/>
  <c r="CD350" i="7"/>
  <c r="CE350" i="7"/>
  <c r="CF350" i="7"/>
  <c r="CG350" i="7"/>
  <c r="CH350" i="7"/>
  <c r="CI350" i="7"/>
  <c r="CJ350" i="7"/>
  <c r="CK350" i="7"/>
  <c r="CL350" i="7"/>
  <c r="CM350" i="7"/>
  <c r="BP351" i="7"/>
  <c r="BQ351" i="7"/>
  <c r="BR351" i="7"/>
  <c r="BS351" i="7"/>
  <c r="BT351" i="7"/>
  <c r="BU351" i="7"/>
  <c r="BV351" i="7"/>
  <c r="BW351" i="7"/>
  <c r="BX351" i="7"/>
  <c r="BY351" i="7"/>
  <c r="BZ351" i="7"/>
  <c r="CA351" i="7"/>
  <c r="CB351" i="7"/>
  <c r="CC351" i="7"/>
  <c r="CD351" i="7"/>
  <c r="CE351" i="7"/>
  <c r="CF351" i="7"/>
  <c r="CG351" i="7"/>
  <c r="CH351" i="7"/>
  <c r="CI351" i="7"/>
  <c r="CJ351" i="7"/>
  <c r="CK351" i="7"/>
  <c r="CL351" i="7"/>
  <c r="CM351" i="7"/>
  <c r="BP352" i="7"/>
  <c r="BQ352" i="7"/>
  <c r="BR352" i="7"/>
  <c r="BS352" i="7"/>
  <c r="BT352" i="7"/>
  <c r="BU352" i="7"/>
  <c r="BV352" i="7"/>
  <c r="BW352" i="7"/>
  <c r="BX352" i="7"/>
  <c r="BY352" i="7"/>
  <c r="BZ352" i="7"/>
  <c r="CA352" i="7"/>
  <c r="CB352" i="7"/>
  <c r="CC352" i="7"/>
  <c r="CD352" i="7"/>
  <c r="CE352" i="7"/>
  <c r="CF352" i="7"/>
  <c r="CG352" i="7"/>
  <c r="CH352" i="7"/>
  <c r="CI352" i="7"/>
  <c r="CJ352" i="7"/>
  <c r="CK352" i="7"/>
  <c r="CL352" i="7"/>
  <c r="CM352" i="7"/>
  <c r="BP353" i="7"/>
  <c r="BQ353" i="7"/>
  <c r="BR353" i="7"/>
  <c r="BS353" i="7"/>
  <c r="BT353" i="7"/>
  <c r="BU353" i="7"/>
  <c r="BV353" i="7"/>
  <c r="BW353" i="7"/>
  <c r="BX353" i="7"/>
  <c r="BY353" i="7"/>
  <c r="BZ353" i="7"/>
  <c r="CA353" i="7"/>
  <c r="CB353" i="7"/>
  <c r="CC353" i="7"/>
  <c r="CD353" i="7"/>
  <c r="CE353" i="7"/>
  <c r="CF353" i="7"/>
  <c r="CG353" i="7"/>
  <c r="CH353" i="7"/>
  <c r="CI353" i="7"/>
  <c r="CJ353" i="7"/>
  <c r="CK353" i="7"/>
  <c r="CL353" i="7"/>
  <c r="CM353" i="7"/>
  <c r="BP354" i="7"/>
  <c r="BQ354" i="7"/>
  <c r="BR354" i="7"/>
  <c r="BS354" i="7"/>
  <c r="BT354" i="7"/>
  <c r="BU354" i="7"/>
  <c r="BV354" i="7"/>
  <c r="BW354" i="7"/>
  <c r="BX354" i="7"/>
  <c r="BY354" i="7"/>
  <c r="BZ354" i="7"/>
  <c r="CA354" i="7"/>
  <c r="CB354" i="7"/>
  <c r="CC354" i="7"/>
  <c r="CD354" i="7"/>
  <c r="CE354" i="7"/>
  <c r="CF354" i="7"/>
  <c r="CG354" i="7"/>
  <c r="CH354" i="7"/>
  <c r="CI354" i="7"/>
  <c r="CJ354" i="7"/>
  <c r="CK354" i="7"/>
  <c r="CL354" i="7"/>
  <c r="CM354" i="7"/>
  <c r="BP355" i="7"/>
  <c r="BQ355" i="7"/>
  <c r="BR355" i="7"/>
  <c r="BS355" i="7"/>
  <c r="BT355" i="7"/>
  <c r="BU355" i="7"/>
  <c r="BV355" i="7"/>
  <c r="BW355" i="7"/>
  <c r="BX355" i="7"/>
  <c r="BY355" i="7"/>
  <c r="BZ355" i="7"/>
  <c r="CA355" i="7"/>
  <c r="CB355" i="7"/>
  <c r="CC355" i="7"/>
  <c r="CD355" i="7"/>
  <c r="CE355" i="7"/>
  <c r="CF355" i="7"/>
  <c r="CG355" i="7"/>
  <c r="CH355" i="7"/>
  <c r="CI355" i="7"/>
  <c r="CJ355" i="7"/>
  <c r="CK355" i="7"/>
  <c r="CL355" i="7"/>
  <c r="CM355" i="7"/>
  <c r="BP356" i="7"/>
  <c r="BQ356" i="7"/>
  <c r="BR356" i="7"/>
  <c r="BS356" i="7"/>
  <c r="BT356" i="7"/>
  <c r="BU356" i="7"/>
  <c r="BV356" i="7"/>
  <c r="BW356" i="7"/>
  <c r="BX356" i="7"/>
  <c r="BY356" i="7"/>
  <c r="BZ356" i="7"/>
  <c r="CA356" i="7"/>
  <c r="CB356" i="7"/>
  <c r="CC356" i="7"/>
  <c r="CD356" i="7"/>
  <c r="CE356" i="7"/>
  <c r="CF356" i="7"/>
  <c r="CG356" i="7"/>
  <c r="CH356" i="7"/>
  <c r="CI356" i="7"/>
  <c r="CJ356" i="7"/>
  <c r="CK356" i="7"/>
  <c r="CL356" i="7"/>
  <c r="CM356" i="7"/>
  <c r="BP357" i="7"/>
  <c r="BQ357" i="7"/>
  <c r="BR357" i="7"/>
  <c r="BS357" i="7"/>
  <c r="BT357" i="7"/>
  <c r="BU357" i="7"/>
  <c r="BV357" i="7"/>
  <c r="BW357" i="7"/>
  <c r="BX357" i="7"/>
  <c r="BY357" i="7"/>
  <c r="BZ357" i="7"/>
  <c r="CA357" i="7"/>
  <c r="CB357" i="7"/>
  <c r="CC357" i="7"/>
  <c r="CD357" i="7"/>
  <c r="CE357" i="7"/>
  <c r="CF357" i="7"/>
  <c r="CG357" i="7"/>
  <c r="CH357" i="7"/>
  <c r="CI357" i="7"/>
  <c r="CJ357" i="7"/>
  <c r="CK357" i="7"/>
  <c r="CL357" i="7"/>
  <c r="CM357" i="7"/>
  <c r="BP358" i="7"/>
  <c r="BQ358" i="7"/>
  <c r="BR358" i="7"/>
  <c r="BS358" i="7"/>
  <c r="BT358" i="7"/>
  <c r="BU358" i="7"/>
  <c r="BV358" i="7"/>
  <c r="BW358" i="7"/>
  <c r="BX358" i="7"/>
  <c r="BY358" i="7"/>
  <c r="BZ358" i="7"/>
  <c r="CA358" i="7"/>
  <c r="CB358" i="7"/>
  <c r="CC358" i="7"/>
  <c r="CD358" i="7"/>
  <c r="CE358" i="7"/>
  <c r="CF358" i="7"/>
  <c r="CG358" i="7"/>
  <c r="CH358" i="7"/>
  <c r="CI358" i="7"/>
  <c r="CJ358" i="7"/>
  <c r="CK358" i="7"/>
  <c r="CL358" i="7"/>
  <c r="CM358" i="7"/>
  <c r="BP359" i="7"/>
  <c r="BQ359" i="7"/>
  <c r="BR359" i="7"/>
  <c r="BS359" i="7"/>
  <c r="BT359" i="7"/>
  <c r="BU359" i="7"/>
  <c r="BV359" i="7"/>
  <c r="BW359" i="7"/>
  <c r="BX359" i="7"/>
  <c r="BY359" i="7"/>
  <c r="BZ359" i="7"/>
  <c r="CA359" i="7"/>
  <c r="CB359" i="7"/>
  <c r="CC359" i="7"/>
  <c r="CD359" i="7"/>
  <c r="CE359" i="7"/>
  <c r="CF359" i="7"/>
  <c r="CG359" i="7"/>
  <c r="CH359" i="7"/>
  <c r="CI359" i="7"/>
  <c r="CJ359" i="7"/>
  <c r="CK359" i="7"/>
  <c r="CL359" i="7"/>
  <c r="CM359" i="7"/>
  <c r="BP360" i="7"/>
  <c r="BQ360" i="7"/>
  <c r="BR360" i="7"/>
  <c r="BS360" i="7"/>
  <c r="BT360" i="7"/>
  <c r="BU360" i="7"/>
  <c r="BV360" i="7"/>
  <c r="BW360" i="7"/>
  <c r="BX360" i="7"/>
  <c r="BY360" i="7"/>
  <c r="BZ360" i="7"/>
  <c r="CA360" i="7"/>
  <c r="CB360" i="7"/>
  <c r="CC360" i="7"/>
  <c r="CD360" i="7"/>
  <c r="CE360" i="7"/>
  <c r="CF360" i="7"/>
  <c r="CG360" i="7"/>
  <c r="CH360" i="7"/>
  <c r="CI360" i="7"/>
  <c r="CJ360" i="7"/>
  <c r="CK360" i="7"/>
  <c r="CL360" i="7"/>
  <c r="CM360" i="7"/>
  <c r="BP361" i="7"/>
  <c r="BQ361" i="7"/>
  <c r="BR361" i="7"/>
  <c r="BS361" i="7"/>
  <c r="BT361" i="7"/>
  <c r="BU361" i="7"/>
  <c r="BV361" i="7"/>
  <c r="BW361" i="7"/>
  <c r="BX361" i="7"/>
  <c r="BY361" i="7"/>
  <c r="BZ361" i="7"/>
  <c r="CA361" i="7"/>
  <c r="CB361" i="7"/>
  <c r="CC361" i="7"/>
  <c r="CD361" i="7"/>
  <c r="CE361" i="7"/>
  <c r="CF361" i="7"/>
  <c r="CG361" i="7"/>
  <c r="CH361" i="7"/>
  <c r="CI361" i="7"/>
  <c r="CJ361" i="7"/>
  <c r="CK361" i="7"/>
  <c r="CL361" i="7"/>
  <c r="CM361" i="7"/>
  <c r="BP362" i="7"/>
  <c r="BQ362" i="7"/>
  <c r="BR362" i="7"/>
  <c r="BS362" i="7"/>
  <c r="BT362" i="7"/>
  <c r="BU362" i="7"/>
  <c r="BV362" i="7"/>
  <c r="BW362" i="7"/>
  <c r="BX362" i="7"/>
  <c r="BY362" i="7"/>
  <c r="BZ362" i="7"/>
  <c r="CA362" i="7"/>
  <c r="CB362" i="7"/>
  <c r="CC362" i="7"/>
  <c r="CD362" i="7"/>
  <c r="CE362" i="7"/>
  <c r="CF362" i="7"/>
  <c r="CG362" i="7"/>
  <c r="CH362" i="7"/>
  <c r="CI362" i="7"/>
  <c r="CJ362" i="7"/>
  <c r="CK362" i="7"/>
  <c r="CL362" i="7"/>
  <c r="CM362" i="7"/>
  <c r="BP363" i="7"/>
  <c r="BQ363" i="7"/>
  <c r="BR363" i="7"/>
  <c r="BS363" i="7"/>
  <c r="BT363" i="7"/>
  <c r="BU363" i="7"/>
  <c r="BV363" i="7"/>
  <c r="BW363" i="7"/>
  <c r="BX363" i="7"/>
  <c r="BY363" i="7"/>
  <c r="BZ363" i="7"/>
  <c r="CA363" i="7"/>
  <c r="CB363" i="7"/>
  <c r="CC363" i="7"/>
  <c r="CD363" i="7"/>
  <c r="CE363" i="7"/>
  <c r="CF363" i="7"/>
  <c r="CG363" i="7"/>
  <c r="CH363" i="7"/>
  <c r="CI363" i="7"/>
  <c r="CJ363" i="7"/>
  <c r="CK363" i="7"/>
  <c r="CL363" i="7"/>
  <c r="CM363" i="7"/>
  <c r="BP364" i="7"/>
  <c r="BQ364" i="7"/>
  <c r="BR364" i="7"/>
  <c r="BS364" i="7"/>
  <c r="BT364" i="7"/>
  <c r="BU364" i="7"/>
  <c r="BV364" i="7"/>
  <c r="BW364" i="7"/>
  <c r="BX364" i="7"/>
  <c r="BY364" i="7"/>
  <c r="BZ364" i="7"/>
  <c r="CA364" i="7"/>
  <c r="CB364" i="7"/>
  <c r="CC364" i="7"/>
  <c r="CD364" i="7"/>
  <c r="CE364" i="7"/>
  <c r="CF364" i="7"/>
  <c r="CG364" i="7"/>
  <c r="CH364" i="7"/>
  <c r="CI364" i="7"/>
  <c r="CJ364" i="7"/>
  <c r="CK364" i="7"/>
  <c r="CL364" i="7"/>
  <c r="CM364" i="7"/>
  <c r="BP365" i="7"/>
  <c r="BQ365" i="7"/>
  <c r="BR365" i="7"/>
  <c r="BS365" i="7"/>
  <c r="BT365" i="7"/>
  <c r="BU365" i="7"/>
  <c r="BV365" i="7"/>
  <c r="BW365" i="7"/>
  <c r="BX365" i="7"/>
  <c r="BY365" i="7"/>
  <c r="BZ365" i="7"/>
  <c r="CA365" i="7"/>
  <c r="CB365" i="7"/>
  <c r="CC365" i="7"/>
  <c r="CD365" i="7"/>
  <c r="CE365" i="7"/>
  <c r="CF365" i="7"/>
  <c r="CG365" i="7"/>
  <c r="CH365" i="7"/>
  <c r="CI365" i="7"/>
  <c r="CJ365" i="7"/>
  <c r="CK365" i="7"/>
  <c r="CL365" i="7"/>
  <c r="CM365" i="7"/>
  <c r="BP368" i="7"/>
  <c r="BQ368" i="7"/>
  <c r="BR368" i="7"/>
  <c r="BS368" i="7"/>
  <c r="BT368" i="7"/>
  <c r="BU368" i="7"/>
  <c r="BV368" i="7"/>
  <c r="BW368" i="7"/>
  <c r="BX368" i="7"/>
  <c r="BY368" i="7"/>
  <c r="BZ368" i="7"/>
  <c r="CA368" i="7"/>
  <c r="CB368" i="7"/>
  <c r="CC368" i="7"/>
  <c r="CD368" i="7"/>
  <c r="CE368" i="7"/>
  <c r="CF368" i="7"/>
  <c r="CG368" i="7"/>
  <c r="CH368" i="7"/>
  <c r="CI368" i="7"/>
  <c r="CJ368" i="7"/>
  <c r="CK368" i="7"/>
  <c r="CL368" i="7"/>
  <c r="CM368" i="7"/>
  <c r="BP369" i="7"/>
  <c r="BQ369" i="7"/>
  <c r="BR369" i="7"/>
  <c r="BS369" i="7"/>
  <c r="BT369" i="7"/>
  <c r="BU369" i="7"/>
  <c r="BV369" i="7"/>
  <c r="BW369" i="7"/>
  <c r="BX369" i="7"/>
  <c r="BY369" i="7"/>
  <c r="BZ369" i="7"/>
  <c r="CA369" i="7"/>
  <c r="CB369" i="7"/>
  <c r="CC369" i="7"/>
  <c r="CD369" i="7"/>
  <c r="CE369" i="7"/>
  <c r="CF369" i="7"/>
  <c r="CG369" i="7"/>
  <c r="CH369" i="7"/>
  <c r="CI369" i="7"/>
  <c r="CJ369" i="7"/>
  <c r="CK369" i="7"/>
  <c r="CL369" i="7"/>
  <c r="CM369" i="7"/>
  <c r="BP370" i="7"/>
  <c r="BQ370" i="7"/>
  <c r="BR370" i="7"/>
  <c r="BS370" i="7"/>
  <c r="BT370" i="7"/>
  <c r="BU370" i="7"/>
  <c r="BV370" i="7"/>
  <c r="BW370" i="7"/>
  <c r="BX370" i="7"/>
  <c r="BY370" i="7"/>
  <c r="BZ370" i="7"/>
  <c r="CA370" i="7"/>
  <c r="CB370" i="7"/>
  <c r="CC370" i="7"/>
  <c r="CD370" i="7"/>
  <c r="CE370" i="7"/>
  <c r="CF370" i="7"/>
  <c r="CG370" i="7"/>
  <c r="CH370" i="7"/>
  <c r="CI370" i="7"/>
  <c r="CJ370" i="7"/>
  <c r="CK370" i="7"/>
  <c r="CL370" i="7"/>
  <c r="CM370" i="7"/>
  <c r="BP371" i="7"/>
  <c r="BQ371" i="7"/>
  <c r="BR371" i="7"/>
  <c r="BS371" i="7"/>
  <c r="BT371" i="7"/>
  <c r="BU371" i="7"/>
  <c r="BV371" i="7"/>
  <c r="BW371" i="7"/>
  <c r="BX371" i="7"/>
  <c r="BY371" i="7"/>
  <c r="BZ371" i="7"/>
  <c r="CA371" i="7"/>
  <c r="CB371" i="7"/>
  <c r="CC371" i="7"/>
  <c r="CD371" i="7"/>
  <c r="CE371" i="7"/>
  <c r="CF371" i="7"/>
  <c r="CG371" i="7"/>
  <c r="CH371" i="7"/>
  <c r="CI371" i="7"/>
  <c r="CJ371" i="7"/>
  <c r="CK371" i="7"/>
  <c r="CL371" i="7"/>
  <c r="CM371" i="7"/>
  <c r="BP372" i="7"/>
  <c r="BQ372" i="7"/>
  <c r="BR372" i="7"/>
  <c r="BS372" i="7"/>
  <c r="BT372" i="7"/>
  <c r="BU372" i="7"/>
  <c r="BV372" i="7"/>
  <c r="BW372" i="7"/>
  <c r="BX372" i="7"/>
  <c r="BY372" i="7"/>
  <c r="BZ372" i="7"/>
  <c r="CA372" i="7"/>
  <c r="CB372" i="7"/>
  <c r="CC372" i="7"/>
  <c r="CD372" i="7"/>
  <c r="CE372" i="7"/>
  <c r="CF372" i="7"/>
  <c r="CG372" i="7"/>
  <c r="CH372" i="7"/>
  <c r="CI372" i="7"/>
  <c r="CJ372" i="7"/>
  <c r="CK372" i="7"/>
  <c r="CL372" i="7"/>
  <c r="CM372" i="7"/>
  <c r="BP373" i="7"/>
  <c r="BQ373" i="7"/>
  <c r="BR373" i="7"/>
  <c r="BS373" i="7"/>
  <c r="BT373" i="7"/>
  <c r="BU373" i="7"/>
  <c r="BV373" i="7"/>
  <c r="BW373" i="7"/>
  <c r="BX373" i="7"/>
  <c r="BY373" i="7"/>
  <c r="BZ373" i="7"/>
  <c r="CA373" i="7"/>
  <c r="CB373" i="7"/>
  <c r="CC373" i="7"/>
  <c r="CD373" i="7"/>
  <c r="CE373" i="7"/>
  <c r="CF373" i="7"/>
  <c r="CG373" i="7"/>
  <c r="CH373" i="7"/>
  <c r="CI373" i="7"/>
  <c r="CJ373" i="7"/>
  <c r="CK373" i="7"/>
  <c r="CL373" i="7"/>
  <c r="CM373" i="7"/>
  <c r="BP374" i="7"/>
  <c r="BQ374" i="7"/>
  <c r="BR374" i="7"/>
  <c r="BS374" i="7"/>
  <c r="BT374" i="7"/>
  <c r="BU374" i="7"/>
  <c r="BV374" i="7"/>
  <c r="BW374" i="7"/>
  <c r="BX374" i="7"/>
  <c r="BY374" i="7"/>
  <c r="BZ374" i="7"/>
  <c r="CA374" i="7"/>
  <c r="CB374" i="7"/>
  <c r="CC374" i="7"/>
  <c r="CD374" i="7"/>
  <c r="CE374" i="7"/>
  <c r="CF374" i="7"/>
  <c r="CG374" i="7"/>
  <c r="CH374" i="7"/>
  <c r="CI374" i="7"/>
  <c r="CJ374" i="7"/>
  <c r="CK374" i="7"/>
  <c r="CL374" i="7"/>
  <c r="CM374" i="7"/>
  <c r="BP375" i="7"/>
  <c r="BQ375" i="7"/>
  <c r="BR375" i="7"/>
  <c r="BS375" i="7"/>
  <c r="BT375" i="7"/>
  <c r="BU375" i="7"/>
  <c r="BV375" i="7"/>
  <c r="BW375" i="7"/>
  <c r="BX375" i="7"/>
  <c r="BY375" i="7"/>
  <c r="BZ375" i="7"/>
  <c r="CA375" i="7"/>
  <c r="CB375" i="7"/>
  <c r="CC375" i="7"/>
  <c r="CD375" i="7"/>
  <c r="CE375" i="7"/>
  <c r="CF375" i="7"/>
  <c r="CG375" i="7"/>
  <c r="CH375" i="7"/>
  <c r="CI375" i="7"/>
  <c r="CJ375" i="7"/>
  <c r="CK375" i="7"/>
  <c r="CL375" i="7"/>
  <c r="CM375" i="7"/>
  <c r="BP376" i="7"/>
  <c r="BQ376" i="7"/>
  <c r="BR376" i="7"/>
  <c r="BS376" i="7"/>
  <c r="BT376" i="7"/>
  <c r="BU376" i="7"/>
  <c r="BV376" i="7"/>
  <c r="BW376" i="7"/>
  <c r="BX376" i="7"/>
  <c r="BY376" i="7"/>
  <c r="BZ376" i="7"/>
  <c r="CA376" i="7"/>
  <c r="CB376" i="7"/>
  <c r="CC376" i="7"/>
  <c r="CD376" i="7"/>
  <c r="CE376" i="7"/>
  <c r="CF376" i="7"/>
  <c r="CG376" i="7"/>
  <c r="CH376" i="7"/>
  <c r="CI376" i="7"/>
  <c r="CJ376" i="7"/>
  <c r="CK376" i="7"/>
  <c r="CL376" i="7"/>
  <c r="CM376" i="7"/>
  <c r="BP377" i="7"/>
  <c r="BQ377" i="7"/>
  <c r="BR377" i="7"/>
  <c r="BS377" i="7"/>
  <c r="BT377" i="7"/>
  <c r="BU377" i="7"/>
  <c r="BV377" i="7"/>
  <c r="BW377" i="7"/>
  <c r="BX377" i="7"/>
  <c r="BY377" i="7"/>
  <c r="BZ377" i="7"/>
  <c r="CA377" i="7"/>
  <c r="CB377" i="7"/>
  <c r="CC377" i="7"/>
  <c r="CD377" i="7"/>
  <c r="CE377" i="7"/>
  <c r="CF377" i="7"/>
  <c r="CG377" i="7"/>
  <c r="CH377" i="7"/>
  <c r="CI377" i="7"/>
  <c r="CJ377" i="7"/>
  <c r="CK377" i="7"/>
  <c r="CL377" i="7"/>
  <c r="CM377" i="7"/>
  <c r="BP378" i="7"/>
  <c r="BQ378" i="7"/>
  <c r="BR378" i="7"/>
  <c r="BS378" i="7"/>
  <c r="BT378" i="7"/>
  <c r="BU378" i="7"/>
  <c r="BV378" i="7"/>
  <c r="BW378" i="7"/>
  <c r="BX378" i="7"/>
  <c r="BY378" i="7"/>
  <c r="BZ378" i="7"/>
  <c r="CA378" i="7"/>
  <c r="CB378" i="7"/>
  <c r="CC378" i="7"/>
  <c r="CD378" i="7"/>
  <c r="CE378" i="7"/>
  <c r="CF378" i="7"/>
  <c r="CG378" i="7"/>
  <c r="CH378" i="7"/>
  <c r="CI378" i="7"/>
  <c r="CJ378" i="7"/>
  <c r="CK378" i="7"/>
  <c r="CL378" i="7"/>
  <c r="CM378" i="7"/>
  <c r="BP379" i="7"/>
  <c r="BQ379" i="7"/>
  <c r="BR379" i="7"/>
  <c r="BS379" i="7"/>
  <c r="BT379" i="7"/>
  <c r="BU379" i="7"/>
  <c r="BV379" i="7"/>
  <c r="BW379" i="7"/>
  <c r="BX379" i="7"/>
  <c r="BY379" i="7"/>
  <c r="BZ379" i="7"/>
  <c r="CA379" i="7"/>
  <c r="CB379" i="7"/>
  <c r="CC379" i="7"/>
  <c r="CD379" i="7"/>
  <c r="CE379" i="7"/>
  <c r="CF379" i="7"/>
  <c r="CG379" i="7"/>
  <c r="CH379" i="7"/>
  <c r="CI379" i="7"/>
  <c r="CJ379" i="7"/>
  <c r="CK379" i="7"/>
  <c r="CL379" i="7"/>
  <c r="CM379" i="7"/>
  <c r="BP380" i="7"/>
  <c r="BQ380" i="7"/>
  <c r="BR380" i="7"/>
  <c r="BS380" i="7"/>
  <c r="BT380" i="7"/>
  <c r="BU380" i="7"/>
  <c r="BV380" i="7"/>
  <c r="BW380" i="7"/>
  <c r="BX380" i="7"/>
  <c r="BY380" i="7"/>
  <c r="BZ380" i="7"/>
  <c r="CA380" i="7"/>
  <c r="CB380" i="7"/>
  <c r="CC380" i="7"/>
  <c r="CD380" i="7"/>
  <c r="CE380" i="7"/>
  <c r="CF380" i="7"/>
  <c r="CG380" i="7"/>
  <c r="CH380" i="7"/>
  <c r="CI380" i="7"/>
  <c r="CJ380" i="7"/>
  <c r="CK380" i="7"/>
  <c r="CL380" i="7"/>
  <c r="CM380" i="7"/>
  <c r="BP381" i="7"/>
  <c r="BQ381" i="7"/>
  <c r="BR381" i="7"/>
  <c r="BS381" i="7"/>
  <c r="BT381" i="7"/>
  <c r="BU381" i="7"/>
  <c r="BV381" i="7"/>
  <c r="BW381" i="7"/>
  <c r="BX381" i="7"/>
  <c r="BY381" i="7"/>
  <c r="BZ381" i="7"/>
  <c r="CA381" i="7"/>
  <c r="CB381" i="7"/>
  <c r="CC381" i="7"/>
  <c r="CD381" i="7"/>
  <c r="CE381" i="7"/>
  <c r="CF381" i="7"/>
  <c r="CG381" i="7"/>
  <c r="CH381" i="7"/>
  <c r="CI381" i="7"/>
  <c r="CJ381" i="7"/>
  <c r="CK381" i="7"/>
  <c r="CL381" i="7"/>
  <c r="CM381" i="7"/>
  <c r="BP382" i="7"/>
  <c r="BQ382" i="7"/>
  <c r="BR382" i="7"/>
  <c r="BS382" i="7"/>
  <c r="BT382" i="7"/>
  <c r="BU382" i="7"/>
  <c r="BV382" i="7"/>
  <c r="BW382" i="7"/>
  <c r="BX382" i="7"/>
  <c r="BY382" i="7"/>
  <c r="BZ382" i="7"/>
  <c r="CA382" i="7"/>
  <c r="CB382" i="7"/>
  <c r="CC382" i="7"/>
  <c r="CD382" i="7"/>
  <c r="CE382" i="7"/>
  <c r="CF382" i="7"/>
  <c r="CG382" i="7"/>
  <c r="CH382" i="7"/>
  <c r="CI382" i="7"/>
  <c r="CJ382" i="7"/>
  <c r="CK382" i="7"/>
  <c r="CL382" i="7"/>
  <c r="CM382" i="7"/>
  <c r="BP383" i="7"/>
  <c r="BQ383" i="7"/>
  <c r="BR383" i="7"/>
  <c r="BS383" i="7"/>
  <c r="BT383" i="7"/>
  <c r="BU383" i="7"/>
  <c r="BV383" i="7"/>
  <c r="BW383" i="7"/>
  <c r="BX383" i="7"/>
  <c r="BY383" i="7"/>
  <c r="BZ383" i="7"/>
  <c r="CA383" i="7"/>
  <c r="CB383" i="7"/>
  <c r="CC383" i="7"/>
  <c r="CD383" i="7"/>
  <c r="CE383" i="7"/>
  <c r="CF383" i="7"/>
  <c r="CG383" i="7"/>
  <c r="CH383" i="7"/>
  <c r="CI383" i="7"/>
  <c r="CJ383" i="7"/>
  <c r="CK383" i="7"/>
  <c r="CL383" i="7"/>
  <c r="CM383" i="7"/>
  <c r="BP384" i="7"/>
  <c r="BQ384" i="7"/>
  <c r="BR384" i="7"/>
  <c r="BS384" i="7"/>
  <c r="BT384" i="7"/>
  <c r="BU384" i="7"/>
  <c r="BV384" i="7"/>
  <c r="BW384" i="7"/>
  <c r="BX384" i="7"/>
  <c r="BY384" i="7"/>
  <c r="BZ384" i="7"/>
  <c r="CA384" i="7"/>
  <c r="CB384" i="7"/>
  <c r="CC384" i="7"/>
  <c r="CD384" i="7"/>
  <c r="CE384" i="7"/>
  <c r="CF384" i="7"/>
  <c r="CG384" i="7"/>
  <c r="CH384" i="7"/>
  <c r="CI384" i="7"/>
  <c r="CJ384" i="7"/>
  <c r="CK384" i="7"/>
  <c r="CL384" i="7"/>
  <c r="CM384" i="7"/>
  <c r="BP385" i="7"/>
  <c r="BQ385" i="7"/>
  <c r="BR385" i="7"/>
  <c r="BS385" i="7"/>
  <c r="BT385" i="7"/>
  <c r="BU385" i="7"/>
  <c r="BV385" i="7"/>
  <c r="BW385" i="7"/>
  <c r="BX385" i="7"/>
  <c r="BY385" i="7"/>
  <c r="BZ385" i="7"/>
  <c r="CA385" i="7"/>
  <c r="CB385" i="7"/>
  <c r="CC385" i="7"/>
  <c r="CD385" i="7"/>
  <c r="CE385" i="7"/>
  <c r="CF385" i="7"/>
  <c r="CG385" i="7"/>
  <c r="CH385" i="7"/>
  <c r="CI385" i="7"/>
  <c r="CJ385" i="7"/>
  <c r="CK385" i="7"/>
  <c r="CL385" i="7"/>
  <c r="CM385" i="7"/>
  <c r="BP386" i="7"/>
  <c r="BQ386" i="7"/>
  <c r="BR386" i="7"/>
  <c r="BS386" i="7"/>
  <c r="BT386" i="7"/>
  <c r="BU386" i="7"/>
  <c r="BV386" i="7"/>
  <c r="BW386" i="7"/>
  <c r="BX386" i="7"/>
  <c r="BY386" i="7"/>
  <c r="BZ386" i="7"/>
  <c r="CA386" i="7"/>
  <c r="CB386" i="7"/>
  <c r="CC386" i="7"/>
  <c r="CD386" i="7"/>
  <c r="CE386" i="7"/>
  <c r="CF386" i="7"/>
  <c r="CG386" i="7"/>
  <c r="CH386" i="7"/>
  <c r="CI386" i="7"/>
  <c r="CJ386" i="7"/>
  <c r="CK386" i="7"/>
  <c r="CL386" i="7"/>
  <c r="CM386" i="7"/>
  <c r="BP387" i="7"/>
  <c r="BQ387" i="7"/>
  <c r="BR387" i="7"/>
  <c r="BS387" i="7"/>
  <c r="BT387" i="7"/>
  <c r="BU387" i="7"/>
  <c r="BV387" i="7"/>
  <c r="BW387" i="7"/>
  <c r="BX387" i="7"/>
  <c r="BY387" i="7"/>
  <c r="BZ387" i="7"/>
  <c r="CA387" i="7"/>
  <c r="CB387" i="7"/>
  <c r="CC387" i="7"/>
  <c r="CD387" i="7"/>
  <c r="CE387" i="7"/>
  <c r="CF387" i="7"/>
  <c r="CG387" i="7"/>
  <c r="CH387" i="7"/>
  <c r="CI387" i="7"/>
  <c r="CJ387" i="7"/>
  <c r="CK387" i="7"/>
  <c r="CL387" i="7"/>
  <c r="CM387" i="7"/>
  <c r="BP388" i="7"/>
  <c r="BQ388" i="7"/>
  <c r="BR388" i="7"/>
  <c r="BS388" i="7"/>
  <c r="BT388" i="7"/>
  <c r="BU388" i="7"/>
  <c r="BV388" i="7"/>
  <c r="BW388" i="7"/>
  <c r="BX388" i="7"/>
  <c r="BY388" i="7"/>
  <c r="BZ388" i="7"/>
  <c r="CA388" i="7"/>
  <c r="CB388" i="7"/>
  <c r="CC388" i="7"/>
  <c r="CD388" i="7"/>
  <c r="CE388" i="7"/>
  <c r="CF388" i="7"/>
  <c r="CG388" i="7"/>
  <c r="CH388" i="7"/>
  <c r="CI388" i="7"/>
  <c r="CJ388" i="7"/>
  <c r="CK388" i="7"/>
  <c r="CL388" i="7"/>
  <c r="CM388" i="7"/>
  <c r="BP389" i="7"/>
  <c r="BQ389" i="7"/>
  <c r="BR389" i="7"/>
  <c r="BS389" i="7"/>
  <c r="BT389" i="7"/>
  <c r="BU389" i="7"/>
  <c r="BV389" i="7"/>
  <c r="BW389" i="7"/>
  <c r="BX389" i="7"/>
  <c r="BY389" i="7"/>
  <c r="BZ389" i="7"/>
  <c r="CA389" i="7"/>
  <c r="CB389" i="7"/>
  <c r="CC389" i="7"/>
  <c r="CD389" i="7"/>
  <c r="CE389" i="7"/>
  <c r="CF389" i="7"/>
  <c r="CG389" i="7"/>
  <c r="CH389" i="7"/>
  <c r="CI389" i="7"/>
  <c r="CJ389" i="7"/>
  <c r="CK389" i="7"/>
  <c r="CL389" i="7"/>
  <c r="CM389" i="7"/>
  <c r="BP390" i="7"/>
  <c r="BQ390" i="7"/>
  <c r="BR390" i="7"/>
  <c r="BS390" i="7"/>
  <c r="BT390" i="7"/>
  <c r="BU390" i="7"/>
  <c r="BV390" i="7"/>
  <c r="BW390" i="7"/>
  <c r="BX390" i="7"/>
  <c r="BY390" i="7"/>
  <c r="BZ390" i="7"/>
  <c r="CA390" i="7"/>
  <c r="CB390" i="7"/>
  <c r="CC390" i="7"/>
  <c r="CD390" i="7"/>
  <c r="CE390" i="7"/>
  <c r="CF390" i="7"/>
  <c r="CG390" i="7"/>
  <c r="CH390" i="7"/>
  <c r="CI390" i="7"/>
  <c r="CJ390" i="7"/>
  <c r="CK390" i="7"/>
  <c r="CL390" i="7"/>
  <c r="CM390" i="7"/>
  <c r="BP391" i="7"/>
  <c r="BQ391" i="7"/>
  <c r="BR391" i="7"/>
  <c r="BS391" i="7"/>
  <c r="BT391" i="7"/>
  <c r="BU391" i="7"/>
  <c r="BV391" i="7"/>
  <c r="BW391" i="7"/>
  <c r="BX391" i="7"/>
  <c r="BY391" i="7"/>
  <c r="BZ391" i="7"/>
  <c r="CA391" i="7"/>
  <c r="CB391" i="7"/>
  <c r="CC391" i="7"/>
  <c r="CD391" i="7"/>
  <c r="CE391" i="7"/>
  <c r="CF391" i="7"/>
  <c r="CG391" i="7"/>
  <c r="CH391" i="7"/>
  <c r="CI391" i="7"/>
  <c r="CJ391" i="7"/>
  <c r="CK391" i="7"/>
  <c r="CL391" i="7"/>
  <c r="CM391" i="7"/>
  <c r="BP394" i="7"/>
  <c r="BQ394" i="7"/>
  <c r="BR394" i="7"/>
  <c r="BS394" i="7"/>
  <c r="BT394" i="7"/>
  <c r="BU394" i="7"/>
  <c r="BV394" i="7"/>
  <c r="BW394" i="7"/>
  <c r="BX394" i="7"/>
  <c r="BY394" i="7"/>
  <c r="BZ394" i="7"/>
  <c r="CA394" i="7"/>
  <c r="CB394" i="7"/>
  <c r="CC394" i="7"/>
  <c r="CD394" i="7"/>
  <c r="CE394" i="7"/>
  <c r="CF394" i="7"/>
  <c r="CG394" i="7"/>
  <c r="CH394" i="7"/>
  <c r="CI394" i="7"/>
  <c r="CJ394" i="7"/>
  <c r="CK394" i="7"/>
  <c r="CL394" i="7"/>
  <c r="CM394" i="7"/>
  <c r="BP395" i="7"/>
  <c r="BQ395" i="7"/>
  <c r="BR395" i="7"/>
  <c r="BS395" i="7"/>
  <c r="BT395" i="7"/>
  <c r="BU395" i="7"/>
  <c r="BV395" i="7"/>
  <c r="BW395" i="7"/>
  <c r="BX395" i="7"/>
  <c r="BY395" i="7"/>
  <c r="BZ395" i="7"/>
  <c r="CA395" i="7"/>
  <c r="CB395" i="7"/>
  <c r="CC395" i="7"/>
  <c r="CD395" i="7"/>
  <c r="CE395" i="7"/>
  <c r="CF395" i="7"/>
  <c r="CG395" i="7"/>
  <c r="CH395" i="7"/>
  <c r="CI395" i="7"/>
  <c r="CJ395" i="7"/>
  <c r="CK395" i="7"/>
  <c r="CL395" i="7"/>
  <c r="CM395" i="7"/>
  <c r="BP396" i="7"/>
  <c r="BQ396" i="7"/>
  <c r="BR396" i="7"/>
  <c r="BS396" i="7"/>
  <c r="BT396" i="7"/>
  <c r="BU396" i="7"/>
  <c r="BV396" i="7"/>
  <c r="BW396" i="7"/>
  <c r="BX396" i="7"/>
  <c r="BY396" i="7"/>
  <c r="BZ396" i="7"/>
  <c r="CA396" i="7"/>
  <c r="CB396" i="7"/>
  <c r="CC396" i="7"/>
  <c r="CD396" i="7"/>
  <c r="CE396" i="7"/>
  <c r="CF396" i="7"/>
  <c r="CG396" i="7"/>
  <c r="CH396" i="7"/>
  <c r="CI396" i="7"/>
  <c r="CJ396" i="7"/>
  <c r="CK396" i="7"/>
  <c r="CL396" i="7"/>
  <c r="CM396" i="7"/>
  <c r="BP397" i="7"/>
  <c r="BQ397" i="7"/>
  <c r="BR397" i="7"/>
  <c r="BS397" i="7"/>
  <c r="BT397" i="7"/>
  <c r="BU397" i="7"/>
  <c r="BV397" i="7"/>
  <c r="BW397" i="7"/>
  <c r="BX397" i="7"/>
  <c r="BY397" i="7"/>
  <c r="BZ397" i="7"/>
  <c r="CA397" i="7"/>
  <c r="CB397" i="7"/>
  <c r="CC397" i="7"/>
  <c r="CD397" i="7"/>
  <c r="CE397" i="7"/>
  <c r="CF397" i="7"/>
  <c r="CG397" i="7"/>
  <c r="CH397" i="7"/>
  <c r="CI397" i="7"/>
  <c r="CJ397" i="7"/>
  <c r="CK397" i="7"/>
  <c r="CL397" i="7"/>
  <c r="CM397" i="7"/>
  <c r="BP398" i="7"/>
  <c r="BQ398" i="7"/>
  <c r="BR398" i="7"/>
  <c r="BS398" i="7"/>
  <c r="BT398" i="7"/>
  <c r="BU398" i="7"/>
  <c r="BV398" i="7"/>
  <c r="BW398" i="7"/>
  <c r="BX398" i="7"/>
  <c r="BY398" i="7"/>
  <c r="BZ398" i="7"/>
  <c r="CA398" i="7"/>
  <c r="CB398" i="7"/>
  <c r="CC398" i="7"/>
  <c r="CD398" i="7"/>
  <c r="CE398" i="7"/>
  <c r="CF398" i="7"/>
  <c r="CG398" i="7"/>
  <c r="CH398" i="7"/>
  <c r="CI398" i="7"/>
  <c r="CJ398" i="7"/>
  <c r="CK398" i="7"/>
  <c r="CL398" i="7"/>
  <c r="CM398" i="7"/>
  <c r="BP399" i="7"/>
  <c r="BQ399" i="7"/>
  <c r="BR399" i="7"/>
  <c r="BS399" i="7"/>
  <c r="BT399" i="7"/>
  <c r="BU399" i="7"/>
  <c r="BV399" i="7"/>
  <c r="BW399" i="7"/>
  <c r="BX399" i="7"/>
  <c r="BY399" i="7"/>
  <c r="BZ399" i="7"/>
  <c r="CA399" i="7"/>
  <c r="CB399" i="7"/>
  <c r="CC399" i="7"/>
  <c r="CD399" i="7"/>
  <c r="CE399" i="7"/>
  <c r="CF399" i="7"/>
  <c r="CG399" i="7"/>
  <c r="CH399" i="7"/>
  <c r="CI399" i="7"/>
  <c r="CJ399" i="7"/>
  <c r="CK399" i="7"/>
  <c r="CL399" i="7"/>
  <c r="CM399" i="7"/>
  <c r="BP400" i="7"/>
  <c r="BQ400" i="7"/>
  <c r="BR400" i="7"/>
  <c r="BS400" i="7"/>
  <c r="BT400" i="7"/>
  <c r="BU400" i="7"/>
  <c r="BV400" i="7"/>
  <c r="BW400" i="7"/>
  <c r="BX400" i="7"/>
  <c r="BY400" i="7"/>
  <c r="BZ400" i="7"/>
  <c r="CA400" i="7"/>
  <c r="CB400" i="7"/>
  <c r="CC400" i="7"/>
  <c r="CD400" i="7"/>
  <c r="CE400" i="7"/>
  <c r="CF400" i="7"/>
  <c r="CG400" i="7"/>
  <c r="CH400" i="7"/>
  <c r="CI400" i="7"/>
  <c r="CJ400" i="7"/>
  <c r="CK400" i="7"/>
  <c r="CL400" i="7"/>
  <c r="CM400" i="7"/>
  <c r="BP401" i="7"/>
  <c r="BQ401" i="7"/>
  <c r="BR401" i="7"/>
  <c r="BS401" i="7"/>
  <c r="BT401" i="7"/>
  <c r="BU401" i="7"/>
  <c r="BV401" i="7"/>
  <c r="BW401" i="7"/>
  <c r="BX401" i="7"/>
  <c r="BY401" i="7"/>
  <c r="BZ401" i="7"/>
  <c r="CA401" i="7"/>
  <c r="CB401" i="7"/>
  <c r="CC401" i="7"/>
  <c r="CD401" i="7"/>
  <c r="CE401" i="7"/>
  <c r="CF401" i="7"/>
  <c r="CG401" i="7"/>
  <c r="CH401" i="7"/>
  <c r="CI401" i="7"/>
  <c r="CJ401" i="7"/>
  <c r="CK401" i="7"/>
  <c r="CL401" i="7"/>
  <c r="CM401" i="7"/>
  <c r="BP402" i="7"/>
  <c r="BQ402" i="7"/>
  <c r="BR402" i="7"/>
  <c r="BS402" i="7"/>
  <c r="BT402" i="7"/>
  <c r="BU402" i="7"/>
  <c r="BV402" i="7"/>
  <c r="BW402" i="7"/>
  <c r="BX402" i="7"/>
  <c r="BY402" i="7"/>
  <c r="BZ402" i="7"/>
  <c r="CA402" i="7"/>
  <c r="CB402" i="7"/>
  <c r="CC402" i="7"/>
  <c r="CD402" i="7"/>
  <c r="CE402" i="7"/>
  <c r="CF402" i="7"/>
  <c r="CG402" i="7"/>
  <c r="CH402" i="7"/>
  <c r="CI402" i="7"/>
  <c r="CJ402" i="7"/>
  <c r="CK402" i="7"/>
  <c r="CL402" i="7"/>
  <c r="CM402" i="7"/>
  <c r="BP403" i="7"/>
  <c r="BQ403" i="7"/>
  <c r="BR403" i="7"/>
  <c r="BS403" i="7"/>
  <c r="BT403" i="7"/>
  <c r="BU403" i="7"/>
  <c r="BV403" i="7"/>
  <c r="BW403" i="7"/>
  <c r="BX403" i="7"/>
  <c r="BY403" i="7"/>
  <c r="BZ403" i="7"/>
  <c r="CA403" i="7"/>
  <c r="CB403" i="7"/>
  <c r="CC403" i="7"/>
  <c r="CD403" i="7"/>
  <c r="CE403" i="7"/>
  <c r="CF403" i="7"/>
  <c r="CG403" i="7"/>
  <c r="CH403" i="7"/>
  <c r="CI403" i="7"/>
  <c r="CJ403" i="7"/>
  <c r="CK403" i="7"/>
  <c r="CL403" i="7"/>
  <c r="CM403" i="7"/>
  <c r="BP404" i="7"/>
  <c r="BQ404" i="7"/>
  <c r="BR404" i="7"/>
  <c r="BS404" i="7"/>
  <c r="BT404" i="7"/>
  <c r="BU404" i="7"/>
  <c r="BV404" i="7"/>
  <c r="BW404" i="7"/>
  <c r="BX404" i="7"/>
  <c r="BY404" i="7"/>
  <c r="BZ404" i="7"/>
  <c r="CA404" i="7"/>
  <c r="CB404" i="7"/>
  <c r="CC404" i="7"/>
  <c r="CD404" i="7"/>
  <c r="CE404" i="7"/>
  <c r="CF404" i="7"/>
  <c r="CG404" i="7"/>
  <c r="CH404" i="7"/>
  <c r="CI404" i="7"/>
  <c r="CJ404" i="7"/>
  <c r="CK404" i="7"/>
  <c r="CL404" i="7"/>
  <c r="CM404" i="7"/>
  <c r="BP405" i="7"/>
  <c r="BQ405" i="7"/>
  <c r="BR405" i="7"/>
  <c r="BS405" i="7"/>
  <c r="BT405" i="7"/>
  <c r="BU405" i="7"/>
  <c r="BV405" i="7"/>
  <c r="BW405" i="7"/>
  <c r="BX405" i="7"/>
  <c r="BY405" i="7"/>
  <c r="BZ405" i="7"/>
  <c r="CA405" i="7"/>
  <c r="CB405" i="7"/>
  <c r="CC405" i="7"/>
  <c r="CD405" i="7"/>
  <c r="CE405" i="7"/>
  <c r="CF405" i="7"/>
  <c r="CG405" i="7"/>
  <c r="CH405" i="7"/>
  <c r="CI405" i="7"/>
  <c r="CJ405" i="7"/>
  <c r="CK405" i="7"/>
  <c r="CL405" i="7"/>
  <c r="CM405" i="7"/>
  <c r="BP406" i="7"/>
  <c r="BQ406" i="7"/>
  <c r="BR406" i="7"/>
  <c r="BS406" i="7"/>
  <c r="BT406" i="7"/>
  <c r="BU406" i="7"/>
  <c r="BV406" i="7"/>
  <c r="BW406" i="7"/>
  <c r="BX406" i="7"/>
  <c r="BY406" i="7"/>
  <c r="BZ406" i="7"/>
  <c r="CA406" i="7"/>
  <c r="CB406" i="7"/>
  <c r="CC406" i="7"/>
  <c r="CD406" i="7"/>
  <c r="CE406" i="7"/>
  <c r="CF406" i="7"/>
  <c r="CG406" i="7"/>
  <c r="CH406" i="7"/>
  <c r="CI406" i="7"/>
  <c r="CJ406" i="7"/>
  <c r="CK406" i="7"/>
  <c r="CL406" i="7"/>
  <c r="CM406" i="7"/>
  <c r="BP407" i="7"/>
  <c r="BQ407" i="7"/>
  <c r="BR407" i="7"/>
  <c r="BS407" i="7"/>
  <c r="BT407" i="7"/>
  <c r="BU407" i="7"/>
  <c r="BV407" i="7"/>
  <c r="BW407" i="7"/>
  <c r="BX407" i="7"/>
  <c r="BY407" i="7"/>
  <c r="BZ407" i="7"/>
  <c r="CA407" i="7"/>
  <c r="CB407" i="7"/>
  <c r="CC407" i="7"/>
  <c r="CD407" i="7"/>
  <c r="CE407" i="7"/>
  <c r="CF407" i="7"/>
  <c r="CG407" i="7"/>
  <c r="CH407" i="7"/>
  <c r="CI407" i="7"/>
  <c r="CJ407" i="7"/>
  <c r="CK407" i="7"/>
  <c r="CL407" i="7"/>
  <c r="CM407" i="7"/>
  <c r="BP408" i="7"/>
  <c r="BQ408" i="7"/>
  <c r="BR408" i="7"/>
  <c r="BS408" i="7"/>
  <c r="BT408" i="7"/>
  <c r="BU408" i="7"/>
  <c r="BV408" i="7"/>
  <c r="BW408" i="7"/>
  <c r="BX408" i="7"/>
  <c r="BY408" i="7"/>
  <c r="BZ408" i="7"/>
  <c r="CA408" i="7"/>
  <c r="CB408" i="7"/>
  <c r="CC408" i="7"/>
  <c r="CD408" i="7"/>
  <c r="CE408" i="7"/>
  <c r="CF408" i="7"/>
  <c r="CG408" i="7"/>
  <c r="CH408" i="7"/>
  <c r="CI408" i="7"/>
  <c r="CJ408" i="7"/>
  <c r="CK408" i="7"/>
  <c r="CL408" i="7"/>
  <c r="CM408" i="7"/>
  <c r="BP409" i="7"/>
  <c r="BQ409" i="7"/>
  <c r="BR409" i="7"/>
  <c r="BS409" i="7"/>
  <c r="BT409" i="7"/>
  <c r="BU409" i="7"/>
  <c r="BV409" i="7"/>
  <c r="BW409" i="7"/>
  <c r="BX409" i="7"/>
  <c r="BY409" i="7"/>
  <c r="BZ409" i="7"/>
  <c r="CA409" i="7"/>
  <c r="CB409" i="7"/>
  <c r="CC409" i="7"/>
  <c r="CD409" i="7"/>
  <c r="CE409" i="7"/>
  <c r="CF409" i="7"/>
  <c r="CG409" i="7"/>
  <c r="CH409" i="7"/>
  <c r="CI409" i="7"/>
  <c r="CJ409" i="7"/>
  <c r="CK409" i="7"/>
  <c r="CL409" i="7"/>
  <c r="CM409" i="7"/>
  <c r="BP410" i="7"/>
  <c r="BQ410" i="7"/>
  <c r="BR410" i="7"/>
  <c r="BS410" i="7"/>
  <c r="BT410" i="7"/>
  <c r="BU410" i="7"/>
  <c r="BV410" i="7"/>
  <c r="BW410" i="7"/>
  <c r="BX410" i="7"/>
  <c r="BY410" i="7"/>
  <c r="BZ410" i="7"/>
  <c r="CA410" i="7"/>
  <c r="CB410" i="7"/>
  <c r="CC410" i="7"/>
  <c r="CD410" i="7"/>
  <c r="CE410" i="7"/>
  <c r="CF410" i="7"/>
  <c r="CG410" i="7"/>
  <c r="CH410" i="7"/>
  <c r="CI410" i="7"/>
  <c r="CJ410" i="7"/>
  <c r="CK410" i="7"/>
  <c r="CL410" i="7"/>
  <c r="CM410" i="7"/>
  <c r="BP411" i="7"/>
  <c r="BQ411" i="7"/>
  <c r="BR411" i="7"/>
  <c r="BS411" i="7"/>
  <c r="BT411" i="7"/>
  <c r="BU411" i="7"/>
  <c r="BV411" i="7"/>
  <c r="BW411" i="7"/>
  <c r="BX411" i="7"/>
  <c r="BY411" i="7"/>
  <c r="BZ411" i="7"/>
  <c r="CA411" i="7"/>
  <c r="CB411" i="7"/>
  <c r="CC411" i="7"/>
  <c r="CD411" i="7"/>
  <c r="CE411" i="7"/>
  <c r="CF411" i="7"/>
  <c r="CG411" i="7"/>
  <c r="CH411" i="7"/>
  <c r="CI411" i="7"/>
  <c r="CJ411" i="7"/>
  <c r="CK411" i="7"/>
  <c r="CL411" i="7"/>
  <c r="CM411" i="7"/>
  <c r="BP412" i="7"/>
  <c r="BQ412" i="7"/>
  <c r="BR412" i="7"/>
  <c r="BS412" i="7"/>
  <c r="BT412" i="7"/>
  <c r="BU412" i="7"/>
  <c r="BV412" i="7"/>
  <c r="BW412" i="7"/>
  <c r="BX412" i="7"/>
  <c r="BY412" i="7"/>
  <c r="BZ412" i="7"/>
  <c r="CA412" i="7"/>
  <c r="CB412" i="7"/>
  <c r="CC412" i="7"/>
  <c r="CD412" i="7"/>
  <c r="CE412" i="7"/>
  <c r="CF412" i="7"/>
  <c r="CG412" i="7"/>
  <c r="CH412" i="7"/>
  <c r="CI412" i="7"/>
  <c r="CJ412" i="7"/>
  <c r="CK412" i="7"/>
  <c r="CL412" i="7"/>
  <c r="CM412" i="7"/>
  <c r="BP413" i="7"/>
  <c r="BQ413" i="7"/>
  <c r="BR413" i="7"/>
  <c r="BS413" i="7"/>
  <c r="BT413" i="7"/>
  <c r="BU413" i="7"/>
  <c r="BV413" i="7"/>
  <c r="BW413" i="7"/>
  <c r="BX413" i="7"/>
  <c r="BY413" i="7"/>
  <c r="BZ413" i="7"/>
  <c r="CA413" i="7"/>
  <c r="CB413" i="7"/>
  <c r="CC413" i="7"/>
  <c r="CD413" i="7"/>
  <c r="CE413" i="7"/>
  <c r="CF413" i="7"/>
  <c r="CG413" i="7"/>
  <c r="CH413" i="7"/>
  <c r="CI413" i="7"/>
  <c r="CJ413" i="7"/>
  <c r="CK413" i="7"/>
  <c r="CL413" i="7"/>
  <c r="CM413" i="7"/>
  <c r="BP414" i="7"/>
  <c r="BQ414" i="7"/>
  <c r="BR414" i="7"/>
  <c r="BS414" i="7"/>
  <c r="BT414" i="7"/>
  <c r="BU414" i="7"/>
  <c r="BV414" i="7"/>
  <c r="BW414" i="7"/>
  <c r="BX414" i="7"/>
  <c r="BY414" i="7"/>
  <c r="BZ414" i="7"/>
  <c r="CA414" i="7"/>
  <c r="CB414" i="7"/>
  <c r="CC414" i="7"/>
  <c r="CD414" i="7"/>
  <c r="CE414" i="7"/>
  <c r="CF414" i="7"/>
  <c r="CG414" i="7"/>
  <c r="CH414" i="7"/>
  <c r="CI414" i="7"/>
  <c r="CJ414" i="7"/>
  <c r="CK414" i="7"/>
  <c r="CL414" i="7"/>
  <c r="CM414" i="7"/>
  <c r="BP415" i="7"/>
  <c r="BQ415" i="7"/>
  <c r="BR415" i="7"/>
  <c r="BS415" i="7"/>
  <c r="BT415" i="7"/>
  <c r="BU415" i="7"/>
  <c r="BV415" i="7"/>
  <c r="BW415" i="7"/>
  <c r="BX415" i="7"/>
  <c r="BY415" i="7"/>
  <c r="BZ415" i="7"/>
  <c r="CA415" i="7"/>
  <c r="CB415" i="7"/>
  <c r="CC415" i="7"/>
  <c r="CD415" i="7"/>
  <c r="CE415" i="7"/>
  <c r="CF415" i="7"/>
  <c r="CG415" i="7"/>
  <c r="CH415" i="7"/>
  <c r="CI415" i="7"/>
  <c r="CJ415" i="7"/>
  <c r="CK415" i="7"/>
  <c r="CL415" i="7"/>
  <c r="CM415" i="7"/>
  <c r="BP416" i="7"/>
  <c r="BQ416" i="7"/>
  <c r="BR416" i="7"/>
  <c r="BS416" i="7"/>
  <c r="BT416" i="7"/>
  <c r="BU416" i="7"/>
  <c r="BV416" i="7"/>
  <c r="BW416" i="7"/>
  <c r="BX416" i="7"/>
  <c r="BY416" i="7"/>
  <c r="BZ416" i="7"/>
  <c r="CA416" i="7"/>
  <c r="CB416" i="7"/>
  <c r="CC416" i="7"/>
  <c r="CD416" i="7"/>
  <c r="CE416" i="7"/>
  <c r="CF416" i="7"/>
  <c r="CG416" i="7"/>
  <c r="CH416" i="7"/>
  <c r="CI416" i="7"/>
  <c r="CJ416" i="7"/>
  <c r="CK416" i="7"/>
  <c r="CL416" i="7"/>
  <c r="CM416" i="7"/>
  <c r="BP417" i="7"/>
  <c r="BQ417" i="7"/>
  <c r="BR417" i="7"/>
  <c r="BS417" i="7"/>
  <c r="BT417" i="7"/>
  <c r="BU417" i="7"/>
  <c r="BV417" i="7"/>
  <c r="BW417" i="7"/>
  <c r="BX417" i="7"/>
  <c r="BY417" i="7"/>
  <c r="BZ417" i="7"/>
  <c r="CA417" i="7"/>
  <c r="CB417" i="7"/>
  <c r="CC417" i="7"/>
  <c r="CD417" i="7"/>
  <c r="CE417" i="7"/>
  <c r="CF417" i="7"/>
  <c r="CG417" i="7"/>
  <c r="CH417" i="7"/>
  <c r="CI417" i="7"/>
  <c r="CJ417" i="7"/>
  <c r="CK417" i="7"/>
  <c r="CL417" i="7"/>
  <c r="CM417" i="7"/>
  <c r="BP420" i="7"/>
  <c r="BQ420" i="7"/>
  <c r="BR420" i="7"/>
  <c r="BS420" i="7"/>
  <c r="BT420" i="7"/>
  <c r="BU420" i="7"/>
  <c r="BV420" i="7"/>
  <c r="BW420" i="7"/>
  <c r="BX420" i="7"/>
  <c r="BY420" i="7"/>
  <c r="BZ420" i="7"/>
  <c r="CA420" i="7"/>
  <c r="CB420" i="7"/>
  <c r="CC420" i="7"/>
  <c r="CD420" i="7"/>
  <c r="CE420" i="7"/>
  <c r="CF420" i="7"/>
  <c r="CG420" i="7"/>
  <c r="CH420" i="7"/>
  <c r="CI420" i="7"/>
  <c r="CJ420" i="7"/>
  <c r="CK420" i="7"/>
  <c r="CL420" i="7"/>
  <c r="CM420" i="7"/>
  <c r="BP421" i="7"/>
  <c r="BQ421" i="7"/>
  <c r="BR421" i="7"/>
  <c r="BS421" i="7"/>
  <c r="BT421" i="7"/>
  <c r="BU421" i="7"/>
  <c r="BV421" i="7"/>
  <c r="BW421" i="7"/>
  <c r="BX421" i="7"/>
  <c r="BY421" i="7"/>
  <c r="BZ421" i="7"/>
  <c r="CA421" i="7"/>
  <c r="CB421" i="7"/>
  <c r="CC421" i="7"/>
  <c r="CD421" i="7"/>
  <c r="CE421" i="7"/>
  <c r="CF421" i="7"/>
  <c r="CG421" i="7"/>
  <c r="CH421" i="7"/>
  <c r="CI421" i="7"/>
  <c r="CJ421" i="7"/>
  <c r="CK421" i="7"/>
  <c r="CL421" i="7"/>
  <c r="CM421" i="7"/>
  <c r="BP422" i="7"/>
  <c r="BQ422" i="7"/>
  <c r="BR422" i="7"/>
  <c r="BS422" i="7"/>
  <c r="BT422" i="7"/>
  <c r="BU422" i="7"/>
  <c r="BV422" i="7"/>
  <c r="BW422" i="7"/>
  <c r="BX422" i="7"/>
  <c r="BY422" i="7"/>
  <c r="BZ422" i="7"/>
  <c r="CA422" i="7"/>
  <c r="CB422" i="7"/>
  <c r="CC422" i="7"/>
  <c r="CD422" i="7"/>
  <c r="CE422" i="7"/>
  <c r="CF422" i="7"/>
  <c r="CG422" i="7"/>
  <c r="CH422" i="7"/>
  <c r="CI422" i="7"/>
  <c r="CJ422" i="7"/>
  <c r="CK422" i="7"/>
  <c r="CL422" i="7"/>
  <c r="CM422" i="7"/>
  <c r="BP423" i="7"/>
  <c r="BQ423" i="7"/>
  <c r="BR423" i="7"/>
  <c r="BS423" i="7"/>
  <c r="BT423" i="7"/>
  <c r="BU423" i="7"/>
  <c r="BV423" i="7"/>
  <c r="BW423" i="7"/>
  <c r="BX423" i="7"/>
  <c r="BY423" i="7"/>
  <c r="BZ423" i="7"/>
  <c r="CA423" i="7"/>
  <c r="CB423" i="7"/>
  <c r="CC423" i="7"/>
  <c r="CD423" i="7"/>
  <c r="CE423" i="7"/>
  <c r="CF423" i="7"/>
  <c r="CG423" i="7"/>
  <c r="CH423" i="7"/>
  <c r="CI423" i="7"/>
  <c r="CJ423" i="7"/>
  <c r="CK423" i="7"/>
  <c r="CL423" i="7"/>
  <c r="CM423" i="7"/>
  <c r="BP424" i="7"/>
  <c r="BQ424" i="7"/>
  <c r="BR424" i="7"/>
  <c r="BS424" i="7"/>
  <c r="BT424" i="7"/>
  <c r="BU424" i="7"/>
  <c r="BV424" i="7"/>
  <c r="BW424" i="7"/>
  <c r="BX424" i="7"/>
  <c r="BY424" i="7"/>
  <c r="BZ424" i="7"/>
  <c r="CA424" i="7"/>
  <c r="CB424" i="7"/>
  <c r="CC424" i="7"/>
  <c r="CD424" i="7"/>
  <c r="CE424" i="7"/>
  <c r="CF424" i="7"/>
  <c r="CG424" i="7"/>
  <c r="CH424" i="7"/>
  <c r="CI424" i="7"/>
  <c r="CJ424" i="7"/>
  <c r="CK424" i="7"/>
  <c r="CL424" i="7"/>
  <c r="CM424" i="7"/>
  <c r="BP425" i="7"/>
  <c r="BQ425" i="7"/>
  <c r="BR425" i="7"/>
  <c r="BS425" i="7"/>
  <c r="BT425" i="7"/>
  <c r="BU425" i="7"/>
  <c r="BV425" i="7"/>
  <c r="BW425" i="7"/>
  <c r="BX425" i="7"/>
  <c r="BY425" i="7"/>
  <c r="BZ425" i="7"/>
  <c r="CA425" i="7"/>
  <c r="CB425" i="7"/>
  <c r="CC425" i="7"/>
  <c r="CD425" i="7"/>
  <c r="CE425" i="7"/>
  <c r="CF425" i="7"/>
  <c r="CG425" i="7"/>
  <c r="CH425" i="7"/>
  <c r="CI425" i="7"/>
  <c r="CJ425" i="7"/>
  <c r="CK425" i="7"/>
  <c r="CL425" i="7"/>
  <c r="CM425" i="7"/>
  <c r="BP426" i="7"/>
  <c r="BQ426" i="7"/>
  <c r="BR426" i="7"/>
  <c r="BS426" i="7"/>
  <c r="BT426" i="7"/>
  <c r="BU426" i="7"/>
  <c r="BV426" i="7"/>
  <c r="BW426" i="7"/>
  <c r="BX426" i="7"/>
  <c r="BY426" i="7"/>
  <c r="BZ426" i="7"/>
  <c r="CA426" i="7"/>
  <c r="CB426" i="7"/>
  <c r="CC426" i="7"/>
  <c r="CD426" i="7"/>
  <c r="CE426" i="7"/>
  <c r="CF426" i="7"/>
  <c r="CG426" i="7"/>
  <c r="CH426" i="7"/>
  <c r="CI426" i="7"/>
  <c r="CJ426" i="7"/>
  <c r="CK426" i="7"/>
  <c r="CL426" i="7"/>
  <c r="CM426" i="7"/>
  <c r="BP427" i="7"/>
  <c r="BQ427" i="7"/>
  <c r="BR427" i="7"/>
  <c r="BS427" i="7"/>
  <c r="BT427" i="7"/>
  <c r="BU427" i="7"/>
  <c r="BV427" i="7"/>
  <c r="BW427" i="7"/>
  <c r="BX427" i="7"/>
  <c r="BY427" i="7"/>
  <c r="BZ427" i="7"/>
  <c r="CA427" i="7"/>
  <c r="CB427" i="7"/>
  <c r="CC427" i="7"/>
  <c r="CD427" i="7"/>
  <c r="CE427" i="7"/>
  <c r="CF427" i="7"/>
  <c r="CG427" i="7"/>
  <c r="CH427" i="7"/>
  <c r="CI427" i="7"/>
  <c r="CJ427" i="7"/>
  <c r="CK427" i="7"/>
  <c r="CL427" i="7"/>
  <c r="CM427" i="7"/>
  <c r="BP428" i="7"/>
  <c r="BQ428" i="7"/>
  <c r="BR428" i="7"/>
  <c r="BS428" i="7"/>
  <c r="BT428" i="7"/>
  <c r="BU428" i="7"/>
  <c r="BV428" i="7"/>
  <c r="BW428" i="7"/>
  <c r="BX428" i="7"/>
  <c r="BY428" i="7"/>
  <c r="BZ428" i="7"/>
  <c r="CA428" i="7"/>
  <c r="CB428" i="7"/>
  <c r="CC428" i="7"/>
  <c r="CD428" i="7"/>
  <c r="CE428" i="7"/>
  <c r="CF428" i="7"/>
  <c r="CG428" i="7"/>
  <c r="CH428" i="7"/>
  <c r="CI428" i="7"/>
  <c r="CJ428" i="7"/>
  <c r="CK428" i="7"/>
  <c r="CL428" i="7"/>
  <c r="CM428" i="7"/>
  <c r="BP429" i="7"/>
  <c r="BQ429" i="7"/>
  <c r="BR429" i="7"/>
  <c r="BS429" i="7"/>
  <c r="BT429" i="7"/>
  <c r="BU429" i="7"/>
  <c r="BV429" i="7"/>
  <c r="BW429" i="7"/>
  <c r="BX429" i="7"/>
  <c r="BY429" i="7"/>
  <c r="BZ429" i="7"/>
  <c r="CA429" i="7"/>
  <c r="CB429" i="7"/>
  <c r="CC429" i="7"/>
  <c r="CD429" i="7"/>
  <c r="CE429" i="7"/>
  <c r="CF429" i="7"/>
  <c r="CG429" i="7"/>
  <c r="CH429" i="7"/>
  <c r="CI429" i="7"/>
  <c r="CJ429" i="7"/>
  <c r="CK429" i="7"/>
  <c r="CL429" i="7"/>
  <c r="CM429" i="7"/>
  <c r="BP430" i="7"/>
  <c r="BQ430" i="7"/>
  <c r="BR430" i="7"/>
  <c r="BS430" i="7"/>
  <c r="BT430" i="7"/>
  <c r="BU430" i="7"/>
  <c r="BV430" i="7"/>
  <c r="BW430" i="7"/>
  <c r="BX430" i="7"/>
  <c r="BY430" i="7"/>
  <c r="BZ430" i="7"/>
  <c r="CA430" i="7"/>
  <c r="CB430" i="7"/>
  <c r="CC430" i="7"/>
  <c r="CD430" i="7"/>
  <c r="CE430" i="7"/>
  <c r="CF430" i="7"/>
  <c r="CG430" i="7"/>
  <c r="CH430" i="7"/>
  <c r="CI430" i="7"/>
  <c r="CJ430" i="7"/>
  <c r="CK430" i="7"/>
  <c r="CL430" i="7"/>
  <c r="CM430" i="7"/>
  <c r="BP431" i="7"/>
  <c r="BQ431" i="7"/>
  <c r="BR431" i="7"/>
  <c r="BS431" i="7"/>
  <c r="BT431" i="7"/>
  <c r="BU431" i="7"/>
  <c r="BV431" i="7"/>
  <c r="BW431" i="7"/>
  <c r="BX431" i="7"/>
  <c r="BY431" i="7"/>
  <c r="BZ431" i="7"/>
  <c r="CA431" i="7"/>
  <c r="CB431" i="7"/>
  <c r="CC431" i="7"/>
  <c r="CD431" i="7"/>
  <c r="CE431" i="7"/>
  <c r="CF431" i="7"/>
  <c r="CG431" i="7"/>
  <c r="CH431" i="7"/>
  <c r="CI431" i="7"/>
  <c r="CJ431" i="7"/>
  <c r="CK431" i="7"/>
  <c r="CL431" i="7"/>
  <c r="CM431" i="7"/>
  <c r="BP432" i="7"/>
  <c r="BQ432" i="7"/>
  <c r="BR432" i="7"/>
  <c r="BS432" i="7"/>
  <c r="BT432" i="7"/>
  <c r="BU432" i="7"/>
  <c r="BV432" i="7"/>
  <c r="BW432" i="7"/>
  <c r="BX432" i="7"/>
  <c r="BY432" i="7"/>
  <c r="BZ432" i="7"/>
  <c r="CA432" i="7"/>
  <c r="CB432" i="7"/>
  <c r="CC432" i="7"/>
  <c r="CD432" i="7"/>
  <c r="CE432" i="7"/>
  <c r="CF432" i="7"/>
  <c r="CG432" i="7"/>
  <c r="CH432" i="7"/>
  <c r="CI432" i="7"/>
  <c r="CJ432" i="7"/>
  <c r="CK432" i="7"/>
  <c r="CL432" i="7"/>
  <c r="CM432" i="7"/>
  <c r="BP433" i="7"/>
  <c r="BQ433" i="7"/>
  <c r="BR433" i="7"/>
  <c r="BS433" i="7"/>
  <c r="BT433" i="7"/>
  <c r="BU433" i="7"/>
  <c r="BV433" i="7"/>
  <c r="BW433" i="7"/>
  <c r="BX433" i="7"/>
  <c r="BY433" i="7"/>
  <c r="BZ433" i="7"/>
  <c r="CA433" i="7"/>
  <c r="CB433" i="7"/>
  <c r="CC433" i="7"/>
  <c r="CD433" i="7"/>
  <c r="CE433" i="7"/>
  <c r="CF433" i="7"/>
  <c r="CG433" i="7"/>
  <c r="CH433" i="7"/>
  <c r="CI433" i="7"/>
  <c r="CJ433" i="7"/>
  <c r="CK433" i="7"/>
  <c r="CL433" i="7"/>
  <c r="CM433" i="7"/>
  <c r="BP434" i="7"/>
  <c r="BQ434" i="7"/>
  <c r="BR434" i="7"/>
  <c r="BS434" i="7"/>
  <c r="BT434" i="7"/>
  <c r="BU434" i="7"/>
  <c r="BV434" i="7"/>
  <c r="BW434" i="7"/>
  <c r="BX434" i="7"/>
  <c r="BY434" i="7"/>
  <c r="BZ434" i="7"/>
  <c r="CA434" i="7"/>
  <c r="CB434" i="7"/>
  <c r="CC434" i="7"/>
  <c r="CD434" i="7"/>
  <c r="CE434" i="7"/>
  <c r="CF434" i="7"/>
  <c r="CG434" i="7"/>
  <c r="CH434" i="7"/>
  <c r="CI434" i="7"/>
  <c r="CJ434" i="7"/>
  <c r="CK434" i="7"/>
  <c r="CL434" i="7"/>
  <c r="CM434" i="7"/>
  <c r="BP435" i="7"/>
  <c r="BQ435" i="7"/>
  <c r="BR435" i="7"/>
  <c r="BS435" i="7"/>
  <c r="BT435" i="7"/>
  <c r="BU435" i="7"/>
  <c r="BV435" i="7"/>
  <c r="BW435" i="7"/>
  <c r="BX435" i="7"/>
  <c r="BY435" i="7"/>
  <c r="BZ435" i="7"/>
  <c r="CA435" i="7"/>
  <c r="CB435" i="7"/>
  <c r="CC435" i="7"/>
  <c r="CD435" i="7"/>
  <c r="CE435" i="7"/>
  <c r="CF435" i="7"/>
  <c r="CG435" i="7"/>
  <c r="CH435" i="7"/>
  <c r="CI435" i="7"/>
  <c r="CJ435" i="7"/>
  <c r="CK435" i="7"/>
  <c r="CL435" i="7"/>
  <c r="CM435" i="7"/>
  <c r="BP436" i="7"/>
  <c r="BQ436" i="7"/>
  <c r="BR436" i="7"/>
  <c r="BS436" i="7"/>
  <c r="BT436" i="7"/>
  <c r="BU436" i="7"/>
  <c r="BV436" i="7"/>
  <c r="BW436" i="7"/>
  <c r="BX436" i="7"/>
  <c r="BY436" i="7"/>
  <c r="BZ436" i="7"/>
  <c r="CA436" i="7"/>
  <c r="CB436" i="7"/>
  <c r="CC436" i="7"/>
  <c r="CD436" i="7"/>
  <c r="CE436" i="7"/>
  <c r="CF436" i="7"/>
  <c r="CG436" i="7"/>
  <c r="CH436" i="7"/>
  <c r="CI436" i="7"/>
  <c r="CJ436" i="7"/>
  <c r="CK436" i="7"/>
  <c r="CL436" i="7"/>
  <c r="CM436" i="7"/>
  <c r="BP437" i="7"/>
  <c r="BQ437" i="7"/>
  <c r="BR437" i="7"/>
  <c r="BS437" i="7"/>
  <c r="BT437" i="7"/>
  <c r="BU437" i="7"/>
  <c r="BV437" i="7"/>
  <c r="BW437" i="7"/>
  <c r="BX437" i="7"/>
  <c r="BY437" i="7"/>
  <c r="BZ437" i="7"/>
  <c r="CA437" i="7"/>
  <c r="CB437" i="7"/>
  <c r="CC437" i="7"/>
  <c r="CD437" i="7"/>
  <c r="CE437" i="7"/>
  <c r="CF437" i="7"/>
  <c r="CG437" i="7"/>
  <c r="CH437" i="7"/>
  <c r="CI437" i="7"/>
  <c r="CJ437" i="7"/>
  <c r="CK437" i="7"/>
  <c r="CL437" i="7"/>
  <c r="CM437" i="7"/>
  <c r="BP438" i="7"/>
  <c r="BQ438" i="7"/>
  <c r="BR438" i="7"/>
  <c r="BS438" i="7"/>
  <c r="BT438" i="7"/>
  <c r="BU438" i="7"/>
  <c r="BV438" i="7"/>
  <c r="BW438" i="7"/>
  <c r="BX438" i="7"/>
  <c r="BY438" i="7"/>
  <c r="BZ438" i="7"/>
  <c r="CA438" i="7"/>
  <c r="CB438" i="7"/>
  <c r="CC438" i="7"/>
  <c r="CD438" i="7"/>
  <c r="CE438" i="7"/>
  <c r="CF438" i="7"/>
  <c r="CG438" i="7"/>
  <c r="CH438" i="7"/>
  <c r="CI438" i="7"/>
  <c r="CJ438" i="7"/>
  <c r="CK438" i="7"/>
  <c r="CL438" i="7"/>
  <c r="CM438" i="7"/>
  <c r="BP439" i="7"/>
  <c r="BQ439" i="7"/>
  <c r="BR439" i="7"/>
  <c r="BS439" i="7"/>
  <c r="BT439" i="7"/>
  <c r="BU439" i="7"/>
  <c r="BV439" i="7"/>
  <c r="BW439" i="7"/>
  <c r="BX439" i="7"/>
  <c r="BY439" i="7"/>
  <c r="BZ439" i="7"/>
  <c r="CA439" i="7"/>
  <c r="CB439" i="7"/>
  <c r="CC439" i="7"/>
  <c r="CD439" i="7"/>
  <c r="CE439" i="7"/>
  <c r="CF439" i="7"/>
  <c r="CG439" i="7"/>
  <c r="CH439" i="7"/>
  <c r="CI439" i="7"/>
  <c r="CJ439" i="7"/>
  <c r="CK439" i="7"/>
  <c r="CL439" i="7"/>
  <c r="CM439" i="7"/>
  <c r="BP440" i="7"/>
  <c r="BQ440" i="7"/>
  <c r="BR440" i="7"/>
  <c r="BS440" i="7"/>
  <c r="BT440" i="7"/>
  <c r="BU440" i="7"/>
  <c r="BV440" i="7"/>
  <c r="BW440" i="7"/>
  <c r="BX440" i="7"/>
  <c r="BY440" i="7"/>
  <c r="BZ440" i="7"/>
  <c r="CA440" i="7"/>
  <c r="CB440" i="7"/>
  <c r="CC440" i="7"/>
  <c r="CD440" i="7"/>
  <c r="CE440" i="7"/>
  <c r="CF440" i="7"/>
  <c r="CG440" i="7"/>
  <c r="CH440" i="7"/>
  <c r="CI440" i="7"/>
  <c r="CJ440" i="7"/>
  <c r="CK440" i="7"/>
  <c r="CL440" i="7"/>
  <c r="CM440" i="7"/>
  <c r="BP441" i="7"/>
  <c r="BQ441" i="7"/>
  <c r="BR441" i="7"/>
  <c r="BS441" i="7"/>
  <c r="BT441" i="7"/>
  <c r="BU441" i="7"/>
  <c r="BV441" i="7"/>
  <c r="BW441" i="7"/>
  <c r="BX441" i="7"/>
  <c r="BY441" i="7"/>
  <c r="BZ441" i="7"/>
  <c r="CA441" i="7"/>
  <c r="CB441" i="7"/>
  <c r="CC441" i="7"/>
  <c r="CD441" i="7"/>
  <c r="CE441" i="7"/>
  <c r="CF441" i="7"/>
  <c r="CG441" i="7"/>
  <c r="CH441" i="7"/>
  <c r="CI441" i="7"/>
  <c r="CJ441" i="7"/>
  <c r="CK441" i="7"/>
  <c r="CL441" i="7"/>
  <c r="CM441" i="7"/>
  <c r="BP442" i="7"/>
  <c r="BQ442" i="7"/>
  <c r="BR442" i="7"/>
  <c r="BS442" i="7"/>
  <c r="BT442" i="7"/>
  <c r="BU442" i="7"/>
  <c r="BV442" i="7"/>
  <c r="BW442" i="7"/>
  <c r="BX442" i="7"/>
  <c r="BY442" i="7"/>
  <c r="BZ442" i="7"/>
  <c r="CA442" i="7"/>
  <c r="CB442" i="7"/>
  <c r="CC442" i="7"/>
  <c r="CD442" i="7"/>
  <c r="CE442" i="7"/>
  <c r="CF442" i="7"/>
  <c r="CG442" i="7"/>
  <c r="CH442" i="7"/>
  <c r="CI442" i="7"/>
  <c r="CJ442" i="7"/>
  <c r="CK442" i="7"/>
  <c r="CL442" i="7"/>
  <c r="CM442" i="7"/>
  <c r="BP443" i="7"/>
  <c r="BQ443" i="7"/>
  <c r="BR443" i="7"/>
  <c r="BS443" i="7"/>
  <c r="BT443" i="7"/>
  <c r="BU443" i="7"/>
  <c r="BV443" i="7"/>
  <c r="BW443" i="7"/>
  <c r="BX443" i="7"/>
  <c r="BY443" i="7"/>
  <c r="BZ443" i="7"/>
  <c r="CA443" i="7"/>
  <c r="CB443" i="7"/>
  <c r="CC443" i="7"/>
  <c r="CD443" i="7"/>
  <c r="CE443" i="7"/>
  <c r="CF443" i="7"/>
  <c r="CG443" i="7"/>
  <c r="CH443" i="7"/>
  <c r="CI443" i="7"/>
  <c r="CJ443" i="7"/>
  <c r="CK443" i="7"/>
  <c r="CL443" i="7"/>
  <c r="CM443" i="7"/>
  <c r="BP446" i="7"/>
  <c r="BQ446" i="7"/>
  <c r="BR446" i="7"/>
  <c r="BS446" i="7"/>
  <c r="BT446" i="7"/>
  <c r="BU446" i="7"/>
  <c r="BV446" i="7"/>
  <c r="BW446" i="7"/>
  <c r="BX446" i="7"/>
  <c r="BY446" i="7"/>
  <c r="BZ446" i="7"/>
  <c r="CA446" i="7"/>
  <c r="CB446" i="7"/>
  <c r="CC446" i="7"/>
  <c r="CD446" i="7"/>
  <c r="CE446" i="7"/>
  <c r="CF446" i="7"/>
  <c r="CG446" i="7"/>
  <c r="CH446" i="7"/>
  <c r="CI446" i="7"/>
  <c r="CJ446" i="7"/>
  <c r="CK446" i="7"/>
  <c r="CL446" i="7"/>
  <c r="CM446" i="7"/>
  <c r="BP447" i="7"/>
  <c r="BQ447" i="7"/>
  <c r="BR447" i="7"/>
  <c r="BS447" i="7"/>
  <c r="BT447" i="7"/>
  <c r="BU447" i="7"/>
  <c r="BV447" i="7"/>
  <c r="BW447" i="7"/>
  <c r="BX447" i="7"/>
  <c r="BY447" i="7"/>
  <c r="BZ447" i="7"/>
  <c r="CA447" i="7"/>
  <c r="CB447" i="7"/>
  <c r="CC447" i="7"/>
  <c r="CD447" i="7"/>
  <c r="CE447" i="7"/>
  <c r="CF447" i="7"/>
  <c r="CG447" i="7"/>
  <c r="CH447" i="7"/>
  <c r="CI447" i="7"/>
  <c r="CJ447" i="7"/>
  <c r="CK447" i="7"/>
  <c r="CL447" i="7"/>
  <c r="CM447" i="7"/>
  <c r="BP448" i="7"/>
  <c r="BQ448" i="7"/>
  <c r="BR448" i="7"/>
  <c r="BS448" i="7"/>
  <c r="BT448" i="7"/>
  <c r="BU448" i="7"/>
  <c r="BV448" i="7"/>
  <c r="BW448" i="7"/>
  <c r="BX448" i="7"/>
  <c r="BY448" i="7"/>
  <c r="BZ448" i="7"/>
  <c r="CA448" i="7"/>
  <c r="CB448" i="7"/>
  <c r="CC448" i="7"/>
  <c r="CD448" i="7"/>
  <c r="CE448" i="7"/>
  <c r="CF448" i="7"/>
  <c r="CG448" i="7"/>
  <c r="CH448" i="7"/>
  <c r="CI448" i="7"/>
  <c r="CJ448" i="7"/>
  <c r="CK448" i="7"/>
  <c r="CL448" i="7"/>
  <c r="CM448" i="7"/>
  <c r="BP449" i="7"/>
  <c r="BQ449" i="7"/>
  <c r="BR449" i="7"/>
  <c r="BS449" i="7"/>
  <c r="BT449" i="7"/>
  <c r="BU449" i="7"/>
  <c r="BV449" i="7"/>
  <c r="BW449" i="7"/>
  <c r="BX449" i="7"/>
  <c r="BY449" i="7"/>
  <c r="BZ449" i="7"/>
  <c r="CA449" i="7"/>
  <c r="CB449" i="7"/>
  <c r="CC449" i="7"/>
  <c r="CD449" i="7"/>
  <c r="CE449" i="7"/>
  <c r="CF449" i="7"/>
  <c r="CG449" i="7"/>
  <c r="CH449" i="7"/>
  <c r="CI449" i="7"/>
  <c r="CJ449" i="7"/>
  <c r="CK449" i="7"/>
  <c r="CL449" i="7"/>
  <c r="CM449" i="7"/>
  <c r="BP450" i="7"/>
  <c r="BQ450" i="7"/>
  <c r="BR450" i="7"/>
  <c r="BS450" i="7"/>
  <c r="BT450" i="7"/>
  <c r="BU450" i="7"/>
  <c r="BV450" i="7"/>
  <c r="BW450" i="7"/>
  <c r="BX450" i="7"/>
  <c r="BY450" i="7"/>
  <c r="BZ450" i="7"/>
  <c r="CA450" i="7"/>
  <c r="CB450" i="7"/>
  <c r="CC450" i="7"/>
  <c r="CD450" i="7"/>
  <c r="CE450" i="7"/>
  <c r="CF450" i="7"/>
  <c r="CG450" i="7"/>
  <c r="CH450" i="7"/>
  <c r="CI450" i="7"/>
  <c r="CJ450" i="7"/>
  <c r="CK450" i="7"/>
  <c r="CL450" i="7"/>
  <c r="CM450" i="7"/>
  <c r="BP451" i="7"/>
  <c r="BQ451" i="7"/>
  <c r="BR451" i="7"/>
  <c r="BS451" i="7"/>
  <c r="BT451" i="7"/>
  <c r="BU451" i="7"/>
  <c r="BV451" i="7"/>
  <c r="BW451" i="7"/>
  <c r="BX451" i="7"/>
  <c r="BY451" i="7"/>
  <c r="BZ451" i="7"/>
  <c r="CA451" i="7"/>
  <c r="CB451" i="7"/>
  <c r="CC451" i="7"/>
  <c r="CD451" i="7"/>
  <c r="CE451" i="7"/>
  <c r="CF451" i="7"/>
  <c r="CG451" i="7"/>
  <c r="CH451" i="7"/>
  <c r="CI451" i="7"/>
  <c r="CJ451" i="7"/>
  <c r="CK451" i="7"/>
  <c r="CL451" i="7"/>
  <c r="CM451" i="7"/>
  <c r="BP452" i="7"/>
  <c r="BQ452" i="7"/>
  <c r="BR452" i="7"/>
  <c r="BS452" i="7"/>
  <c r="BT452" i="7"/>
  <c r="BU452" i="7"/>
  <c r="BV452" i="7"/>
  <c r="BW452" i="7"/>
  <c r="BX452" i="7"/>
  <c r="BY452" i="7"/>
  <c r="BZ452" i="7"/>
  <c r="CA452" i="7"/>
  <c r="CB452" i="7"/>
  <c r="CC452" i="7"/>
  <c r="CD452" i="7"/>
  <c r="CE452" i="7"/>
  <c r="CF452" i="7"/>
  <c r="CG452" i="7"/>
  <c r="CH452" i="7"/>
  <c r="CI452" i="7"/>
  <c r="CJ452" i="7"/>
  <c r="CK452" i="7"/>
  <c r="CL452" i="7"/>
  <c r="CM452" i="7"/>
  <c r="BP453" i="7"/>
  <c r="BQ453" i="7"/>
  <c r="BR453" i="7"/>
  <c r="BS453" i="7"/>
  <c r="BT453" i="7"/>
  <c r="BU453" i="7"/>
  <c r="BV453" i="7"/>
  <c r="BW453" i="7"/>
  <c r="BX453" i="7"/>
  <c r="BY453" i="7"/>
  <c r="BZ453" i="7"/>
  <c r="CA453" i="7"/>
  <c r="CB453" i="7"/>
  <c r="CC453" i="7"/>
  <c r="CD453" i="7"/>
  <c r="CE453" i="7"/>
  <c r="CF453" i="7"/>
  <c r="CG453" i="7"/>
  <c r="CH453" i="7"/>
  <c r="CI453" i="7"/>
  <c r="CJ453" i="7"/>
  <c r="CK453" i="7"/>
  <c r="CL453" i="7"/>
  <c r="CM453" i="7"/>
  <c r="BP454" i="7"/>
  <c r="BQ454" i="7"/>
  <c r="BR454" i="7"/>
  <c r="BS454" i="7"/>
  <c r="BT454" i="7"/>
  <c r="BU454" i="7"/>
  <c r="BV454" i="7"/>
  <c r="BW454" i="7"/>
  <c r="BX454" i="7"/>
  <c r="BY454" i="7"/>
  <c r="BZ454" i="7"/>
  <c r="CA454" i="7"/>
  <c r="CB454" i="7"/>
  <c r="CC454" i="7"/>
  <c r="CD454" i="7"/>
  <c r="CE454" i="7"/>
  <c r="CF454" i="7"/>
  <c r="CG454" i="7"/>
  <c r="CH454" i="7"/>
  <c r="CI454" i="7"/>
  <c r="CJ454" i="7"/>
  <c r="CK454" i="7"/>
  <c r="CL454" i="7"/>
  <c r="CM454" i="7"/>
  <c r="BP455" i="7"/>
  <c r="BQ455" i="7"/>
  <c r="BR455" i="7"/>
  <c r="BS455" i="7"/>
  <c r="BT455" i="7"/>
  <c r="BU455" i="7"/>
  <c r="BV455" i="7"/>
  <c r="BW455" i="7"/>
  <c r="BX455" i="7"/>
  <c r="BY455" i="7"/>
  <c r="BZ455" i="7"/>
  <c r="CA455" i="7"/>
  <c r="CB455" i="7"/>
  <c r="CC455" i="7"/>
  <c r="CD455" i="7"/>
  <c r="CE455" i="7"/>
  <c r="CF455" i="7"/>
  <c r="CG455" i="7"/>
  <c r="CH455" i="7"/>
  <c r="CI455" i="7"/>
  <c r="CJ455" i="7"/>
  <c r="CK455" i="7"/>
  <c r="CL455" i="7"/>
  <c r="CM455" i="7"/>
  <c r="BP456" i="7"/>
  <c r="BQ456" i="7"/>
  <c r="BR456" i="7"/>
  <c r="BS456" i="7"/>
  <c r="BT456" i="7"/>
  <c r="BU456" i="7"/>
  <c r="BV456" i="7"/>
  <c r="BW456" i="7"/>
  <c r="BX456" i="7"/>
  <c r="BY456" i="7"/>
  <c r="BZ456" i="7"/>
  <c r="CA456" i="7"/>
  <c r="CB456" i="7"/>
  <c r="CC456" i="7"/>
  <c r="CD456" i="7"/>
  <c r="CE456" i="7"/>
  <c r="CF456" i="7"/>
  <c r="CG456" i="7"/>
  <c r="CH456" i="7"/>
  <c r="CI456" i="7"/>
  <c r="CJ456" i="7"/>
  <c r="CK456" i="7"/>
  <c r="CL456" i="7"/>
  <c r="CM456" i="7"/>
  <c r="BP457" i="7"/>
  <c r="BQ457" i="7"/>
  <c r="BR457" i="7"/>
  <c r="BS457" i="7"/>
  <c r="BT457" i="7"/>
  <c r="BU457" i="7"/>
  <c r="BV457" i="7"/>
  <c r="BW457" i="7"/>
  <c r="BX457" i="7"/>
  <c r="BY457" i="7"/>
  <c r="BZ457" i="7"/>
  <c r="CA457" i="7"/>
  <c r="CB457" i="7"/>
  <c r="CC457" i="7"/>
  <c r="CD457" i="7"/>
  <c r="CE457" i="7"/>
  <c r="CF457" i="7"/>
  <c r="CG457" i="7"/>
  <c r="CH457" i="7"/>
  <c r="CI457" i="7"/>
  <c r="CJ457" i="7"/>
  <c r="CK457" i="7"/>
  <c r="CL457" i="7"/>
  <c r="CM457" i="7"/>
  <c r="BP458" i="7"/>
  <c r="BQ458" i="7"/>
  <c r="BR458" i="7"/>
  <c r="BS458" i="7"/>
  <c r="BT458" i="7"/>
  <c r="BU458" i="7"/>
  <c r="BV458" i="7"/>
  <c r="BW458" i="7"/>
  <c r="BX458" i="7"/>
  <c r="BY458" i="7"/>
  <c r="BZ458" i="7"/>
  <c r="CA458" i="7"/>
  <c r="CB458" i="7"/>
  <c r="CC458" i="7"/>
  <c r="CD458" i="7"/>
  <c r="CE458" i="7"/>
  <c r="CF458" i="7"/>
  <c r="CG458" i="7"/>
  <c r="CH458" i="7"/>
  <c r="CI458" i="7"/>
  <c r="CJ458" i="7"/>
  <c r="CK458" i="7"/>
  <c r="CL458" i="7"/>
  <c r="CM458" i="7"/>
  <c r="BP459" i="7"/>
  <c r="BQ459" i="7"/>
  <c r="BR459" i="7"/>
  <c r="BS459" i="7"/>
  <c r="BT459" i="7"/>
  <c r="BU459" i="7"/>
  <c r="BV459" i="7"/>
  <c r="BW459" i="7"/>
  <c r="BX459" i="7"/>
  <c r="BY459" i="7"/>
  <c r="BZ459" i="7"/>
  <c r="CA459" i="7"/>
  <c r="CB459" i="7"/>
  <c r="CC459" i="7"/>
  <c r="CD459" i="7"/>
  <c r="CE459" i="7"/>
  <c r="CF459" i="7"/>
  <c r="CG459" i="7"/>
  <c r="CH459" i="7"/>
  <c r="CI459" i="7"/>
  <c r="CJ459" i="7"/>
  <c r="CK459" i="7"/>
  <c r="CL459" i="7"/>
  <c r="CM459" i="7"/>
  <c r="BP460" i="7"/>
  <c r="BQ460" i="7"/>
  <c r="BR460" i="7"/>
  <c r="BS460" i="7"/>
  <c r="BT460" i="7"/>
  <c r="BU460" i="7"/>
  <c r="BV460" i="7"/>
  <c r="BW460" i="7"/>
  <c r="BX460" i="7"/>
  <c r="BY460" i="7"/>
  <c r="BZ460" i="7"/>
  <c r="CA460" i="7"/>
  <c r="CB460" i="7"/>
  <c r="CC460" i="7"/>
  <c r="CD460" i="7"/>
  <c r="CE460" i="7"/>
  <c r="CF460" i="7"/>
  <c r="CG460" i="7"/>
  <c r="CH460" i="7"/>
  <c r="CI460" i="7"/>
  <c r="CJ460" i="7"/>
  <c r="CK460" i="7"/>
  <c r="CL460" i="7"/>
  <c r="CM460" i="7"/>
  <c r="BP461" i="7"/>
  <c r="BQ461" i="7"/>
  <c r="BR461" i="7"/>
  <c r="BS461" i="7"/>
  <c r="BT461" i="7"/>
  <c r="BU461" i="7"/>
  <c r="BV461" i="7"/>
  <c r="BW461" i="7"/>
  <c r="BX461" i="7"/>
  <c r="BY461" i="7"/>
  <c r="BZ461" i="7"/>
  <c r="CA461" i="7"/>
  <c r="CB461" i="7"/>
  <c r="CC461" i="7"/>
  <c r="CD461" i="7"/>
  <c r="CE461" i="7"/>
  <c r="CF461" i="7"/>
  <c r="CG461" i="7"/>
  <c r="CH461" i="7"/>
  <c r="CI461" i="7"/>
  <c r="CJ461" i="7"/>
  <c r="CK461" i="7"/>
  <c r="CL461" i="7"/>
  <c r="CM461" i="7"/>
  <c r="BP462" i="7"/>
  <c r="BQ462" i="7"/>
  <c r="BR462" i="7"/>
  <c r="BS462" i="7"/>
  <c r="BT462" i="7"/>
  <c r="BU462" i="7"/>
  <c r="BV462" i="7"/>
  <c r="BW462" i="7"/>
  <c r="BX462" i="7"/>
  <c r="BY462" i="7"/>
  <c r="BZ462" i="7"/>
  <c r="CA462" i="7"/>
  <c r="CB462" i="7"/>
  <c r="CC462" i="7"/>
  <c r="CD462" i="7"/>
  <c r="CE462" i="7"/>
  <c r="CF462" i="7"/>
  <c r="CG462" i="7"/>
  <c r="CH462" i="7"/>
  <c r="CI462" i="7"/>
  <c r="CJ462" i="7"/>
  <c r="CK462" i="7"/>
  <c r="CL462" i="7"/>
  <c r="CM462" i="7"/>
  <c r="BP463" i="7"/>
  <c r="BQ463" i="7"/>
  <c r="BR463" i="7"/>
  <c r="BS463" i="7"/>
  <c r="BT463" i="7"/>
  <c r="BU463" i="7"/>
  <c r="BV463" i="7"/>
  <c r="BW463" i="7"/>
  <c r="BX463" i="7"/>
  <c r="BY463" i="7"/>
  <c r="BZ463" i="7"/>
  <c r="CA463" i="7"/>
  <c r="CB463" i="7"/>
  <c r="CC463" i="7"/>
  <c r="CD463" i="7"/>
  <c r="CE463" i="7"/>
  <c r="CF463" i="7"/>
  <c r="CG463" i="7"/>
  <c r="CH463" i="7"/>
  <c r="CI463" i="7"/>
  <c r="CJ463" i="7"/>
  <c r="CK463" i="7"/>
  <c r="CL463" i="7"/>
  <c r="CM463" i="7"/>
  <c r="BP464" i="7"/>
  <c r="BQ464" i="7"/>
  <c r="BR464" i="7"/>
  <c r="BS464" i="7"/>
  <c r="BT464" i="7"/>
  <c r="BU464" i="7"/>
  <c r="BV464" i="7"/>
  <c r="BW464" i="7"/>
  <c r="BX464" i="7"/>
  <c r="BY464" i="7"/>
  <c r="BZ464" i="7"/>
  <c r="CA464" i="7"/>
  <c r="CB464" i="7"/>
  <c r="CC464" i="7"/>
  <c r="CD464" i="7"/>
  <c r="CE464" i="7"/>
  <c r="CF464" i="7"/>
  <c r="CG464" i="7"/>
  <c r="CH464" i="7"/>
  <c r="CI464" i="7"/>
  <c r="CJ464" i="7"/>
  <c r="CK464" i="7"/>
  <c r="CL464" i="7"/>
  <c r="CM464" i="7"/>
  <c r="BP465" i="7"/>
  <c r="BQ465" i="7"/>
  <c r="BR465" i="7"/>
  <c r="BS465" i="7"/>
  <c r="BT465" i="7"/>
  <c r="BU465" i="7"/>
  <c r="BV465" i="7"/>
  <c r="BW465" i="7"/>
  <c r="BX465" i="7"/>
  <c r="BY465" i="7"/>
  <c r="BZ465" i="7"/>
  <c r="CA465" i="7"/>
  <c r="CB465" i="7"/>
  <c r="CC465" i="7"/>
  <c r="CD465" i="7"/>
  <c r="CE465" i="7"/>
  <c r="CF465" i="7"/>
  <c r="CG465" i="7"/>
  <c r="CH465" i="7"/>
  <c r="CI465" i="7"/>
  <c r="CJ465" i="7"/>
  <c r="CK465" i="7"/>
  <c r="CL465" i="7"/>
  <c r="CM465" i="7"/>
  <c r="BP466" i="7"/>
  <c r="BQ466" i="7"/>
  <c r="BR466" i="7"/>
  <c r="BS466" i="7"/>
  <c r="BT466" i="7"/>
  <c r="BU466" i="7"/>
  <c r="BV466" i="7"/>
  <c r="BW466" i="7"/>
  <c r="BX466" i="7"/>
  <c r="BY466" i="7"/>
  <c r="BZ466" i="7"/>
  <c r="CA466" i="7"/>
  <c r="CB466" i="7"/>
  <c r="CC466" i="7"/>
  <c r="CD466" i="7"/>
  <c r="CE466" i="7"/>
  <c r="CF466" i="7"/>
  <c r="CG466" i="7"/>
  <c r="CH466" i="7"/>
  <c r="CI466" i="7"/>
  <c r="CJ466" i="7"/>
  <c r="CK466" i="7"/>
  <c r="CL466" i="7"/>
  <c r="CM466" i="7"/>
  <c r="BP467" i="7"/>
  <c r="BQ467" i="7"/>
  <c r="BR467" i="7"/>
  <c r="BS467" i="7"/>
  <c r="BT467" i="7"/>
  <c r="BU467" i="7"/>
  <c r="BV467" i="7"/>
  <c r="BW467" i="7"/>
  <c r="BX467" i="7"/>
  <c r="BY467" i="7"/>
  <c r="BZ467" i="7"/>
  <c r="CA467" i="7"/>
  <c r="CB467" i="7"/>
  <c r="CC467" i="7"/>
  <c r="CD467" i="7"/>
  <c r="CE467" i="7"/>
  <c r="CF467" i="7"/>
  <c r="CG467" i="7"/>
  <c r="CH467" i="7"/>
  <c r="CI467" i="7"/>
  <c r="CJ467" i="7"/>
  <c r="CK467" i="7"/>
  <c r="CL467" i="7"/>
  <c r="CM467" i="7"/>
  <c r="BP468" i="7"/>
  <c r="BQ468" i="7"/>
  <c r="BR468" i="7"/>
  <c r="BS468" i="7"/>
  <c r="BT468" i="7"/>
  <c r="BU468" i="7"/>
  <c r="BV468" i="7"/>
  <c r="BW468" i="7"/>
  <c r="BX468" i="7"/>
  <c r="BY468" i="7"/>
  <c r="BZ468" i="7"/>
  <c r="CA468" i="7"/>
  <c r="CB468" i="7"/>
  <c r="CC468" i="7"/>
  <c r="CD468" i="7"/>
  <c r="CE468" i="7"/>
  <c r="CF468" i="7"/>
  <c r="CG468" i="7"/>
  <c r="CH468" i="7"/>
  <c r="CI468" i="7"/>
  <c r="CJ468" i="7"/>
  <c r="CK468" i="7"/>
  <c r="CL468" i="7"/>
  <c r="CM468" i="7"/>
  <c r="BP469" i="7"/>
  <c r="BQ469" i="7"/>
  <c r="BR469" i="7"/>
  <c r="BS469" i="7"/>
  <c r="BT469" i="7"/>
  <c r="BU469" i="7"/>
  <c r="BV469" i="7"/>
  <c r="BW469" i="7"/>
  <c r="BX469" i="7"/>
  <c r="BY469" i="7"/>
  <c r="BZ469" i="7"/>
  <c r="CA469" i="7"/>
  <c r="CB469" i="7"/>
  <c r="CC469" i="7"/>
  <c r="CD469" i="7"/>
  <c r="CE469" i="7"/>
  <c r="CF469" i="7"/>
  <c r="CG469" i="7"/>
  <c r="CH469" i="7"/>
  <c r="CI469" i="7"/>
  <c r="CJ469" i="7"/>
  <c r="CK469" i="7"/>
  <c r="CL469" i="7"/>
  <c r="CM469" i="7"/>
  <c r="BP472" i="7"/>
  <c r="BQ472" i="7"/>
  <c r="BR472" i="7"/>
  <c r="BS472" i="7"/>
  <c r="BT472" i="7"/>
  <c r="BU472" i="7"/>
  <c r="BV472" i="7"/>
  <c r="BW472" i="7"/>
  <c r="BX472" i="7"/>
  <c r="BY472" i="7"/>
  <c r="BZ472" i="7"/>
  <c r="CA472" i="7"/>
  <c r="CB472" i="7"/>
  <c r="CC472" i="7"/>
  <c r="CD472" i="7"/>
  <c r="CE472" i="7"/>
  <c r="CF472" i="7"/>
  <c r="CG472" i="7"/>
  <c r="CH472" i="7"/>
  <c r="CI472" i="7"/>
  <c r="CJ472" i="7"/>
  <c r="CK472" i="7"/>
  <c r="CL472" i="7"/>
  <c r="CM472" i="7"/>
  <c r="BP473" i="7"/>
  <c r="BQ473" i="7"/>
  <c r="BR473" i="7"/>
  <c r="BS473" i="7"/>
  <c r="BT473" i="7"/>
  <c r="BU473" i="7"/>
  <c r="BV473" i="7"/>
  <c r="BW473" i="7"/>
  <c r="BX473" i="7"/>
  <c r="BY473" i="7"/>
  <c r="BZ473" i="7"/>
  <c r="CA473" i="7"/>
  <c r="CB473" i="7"/>
  <c r="CC473" i="7"/>
  <c r="CD473" i="7"/>
  <c r="CE473" i="7"/>
  <c r="CF473" i="7"/>
  <c r="CG473" i="7"/>
  <c r="CH473" i="7"/>
  <c r="CI473" i="7"/>
  <c r="CJ473" i="7"/>
  <c r="CK473" i="7"/>
  <c r="CL473" i="7"/>
  <c r="CM473" i="7"/>
  <c r="BP474" i="7"/>
  <c r="BQ474" i="7"/>
  <c r="BR474" i="7"/>
  <c r="BS474" i="7"/>
  <c r="BT474" i="7"/>
  <c r="BU474" i="7"/>
  <c r="BV474" i="7"/>
  <c r="BW474" i="7"/>
  <c r="BX474" i="7"/>
  <c r="BY474" i="7"/>
  <c r="BZ474" i="7"/>
  <c r="CA474" i="7"/>
  <c r="CB474" i="7"/>
  <c r="CC474" i="7"/>
  <c r="CD474" i="7"/>
  <c r="CE474" i="7"/>
  <c r="CF474" i="7"/>
  <c r="CG474" i="7"/>
  <c r="CH474" i="7"/>
  <c r="CI474" i="7"/>
  <c r="CJ474" i="7"/>
  <c r="CK474" i="7"/>
  <c r="CL474" i="7"/>
  <c r="CM474" i="7"/>
  <c r="BP475" i="7"/>
  <c r="BQ475" i="7"/>
  <c r="BR475" i="7"/>
  <c r="BS475" i="7"/>
  <c r="BT475" i="7"/>
  <c r="BU475" i="7"/>
  <c r="BV475" i="7"/>
  <c r="BW475" i="7"/>
  <c r="BX475" i="7"/>
  <c r="BY475" i="7"/>
  <c r="BZ475" i="7"/>
  <c r="CA475" i="7"/>
  <c r="CB475" i="7"/>
  <c r="CC475" i="7"/>
  <c r="CD475" i="7"/>
  <c r="CE475" i="7"/>
  <c r="CF475" i="7"/>
  <c r="CG475" i="7"/>
  <c r="CH475" i="7"/>
  <c r="CI475" i="7"/>
  <c r="CJ475" i="7"/>
  <c r="CK475" i="7"/>
  <c r="CL475" i="7"/>
  <c r="CM475" i="7"/>
  <c r="BP476" i="7"/>
  <c r="BQ476" i="7"/>
  <c r="BR476" i="7"/>
  <c r="BS476" i="7"/>
  <c r="BT476" i="7"/>
  <c r="BU476" i="7"/>
  <c r="BV476" i="7"/>
  <c r="BW476" i="7"/>
  <c r="BX476" i="7"/>
  <c r="BY476" i="7"/>
  <c r="BZ476" i="7"/>
  <c r="CA476" i="7"/>
  <c r="CB476" i="7"/>
  <c r="CC476" i="7"/>
  <c r="CD476" i="7"/>
  <c r="CE476" i="7"/>
  <c r="CF476" i="7"/>
  <c r="CG476" i="7"/>
  <c r="CH476" i="7"/>
  <c r="CI476" i="7"/>
  <c r="CJ476" i="7"/>
  <c r="CK476" i="7"/>
  <c r="CL476" i="7"/>
  <c r="CM476" i="7"/>
  <c r="BP477" i="7"/>
  <c r="BQ477" i="7"/>
  <c r="BR477" i="7"/>
  <c r="BS477" i="7"/>
  <c r="BT477" i="7"/>
  <c r="BU477" i="7"/>
  <c r="BV477" i="7"/>
  <c r="BW477" i="7"/>
  <c r="BX477" i="7"/>
  <c r="BY477" i="7"/>
  <c r="BZ477" i="7"/>
  <c r="CA477" i="7"/>
  <c r="CB477" i="7"/>
  <c r="CC477" i="7"/>
  <c r="CD477" i="7"/>
  <c r="CE477" i="7"/>
  <c r="CF477" i="7"/>
  <c r="CG477" i="7"/>
  <c r="CH477" i="7"/>
  <c r="CI477" i="7"/>
  <c r="CJ477" i="7"/>
  <c r="CK477" i="7"/>
  <c r="CL477" i="7"/>
  <c r="CM477" i="7"/>
  <c r="BP478" i="7"/>
  <c r="BQ478" i="7"/>
  <c r="BR478" i="7"/>
  <c r="BS478" i="7"/>
  <c r="BT478" i="7"/>
  <c r="BU478" i="7"/>
  <c r="BV478" i="7"/>
  <c r="BW478" i="7"/>
  <c r="BX478" i="7"/>
  <c r="BY478" i="7"/>
  <c r="BZ478" i="7"/>
  <c r="CA478" i="7"/>
  <c r="CB478" i="7"/>
  <c r="CC478" i="7"/>
  <c r="CD478" i="7"/>
  <c r="CE478" i="7"/>
  <c r="CF478" i="7"/>
  <c r="CG478" i="7"/>
  <c r="CH478" i="7"/>
  <c r="CI478" i="7"/>
  <c r="CJ478" i="7"/>
  <c r="CK478" i="7"/>
  <c r="CL478" i="7"/>
  <c r="CM478" i="7"/>
  <c r="BP479" i="7"/>
  <c r="BQ479" i="7"/>
  <c r="BR479" i="7"/>
  <c r="BS479" i="7"/>
  <c r="BT479" i="7"/>
  <c r="BU479" i="7"/>
  <c r="BV479" i="7"/>
  <c r="BW479" i="7"/>
  <c r="BX479" i="7"/>
  <c r="BY479" i="7"/>
  <c r="BZ479" i="7"/>
  <c r="CA479" i="7"/>
  <c r="CB479" i="7"/>
  <c r="CC479" i="7"/>
  <c r="CD479" i="7"/>
  <c r="CE479" i="7"/>
  <c r="CF479" i="7"/>
  <c r="CG479" i="7"/>
  <c r="CH479" i="7"/>
  <c r="CI479" i="7"/>
  <c r="CJ479" i="7"/>
  <c r="CK479" i="7"/>
  <c r="CL479" i="7"/>
  <c r="CM479" i="7"/>
  <c r="BP480" i="7"/>
  <c r="BQ480" i="7"/>
  <c r="BR480" i="7"/>
  <c r="BS480" i="7"/>
  <c r="BT480" i="7"/>
  <c r="BU480" i="7"/>
  <c r="BV480" i="7"/>
  <c r="BW480" i="7"/>
  <c r="BX480" i="7"/>
  <c r="BY480" i="7"/>
  <c r="BZ480" i="7"/>
  <c r="CA480" i="7"/>
  <c r="CB480" i="7"/>
  <c r="CC480" i="7"/>
  <c r="CD480" i="7"/>
  <c r="CE480" i="7"/>
  <c r="CF480" i="7"/>
  <c r="CG480" i="7"/>
  <c r="CH480" i="7"/>
  <c r="CI480" i="7"/>
  <c r="CJ480" i="7"/>
  <c r="CK480" i="7"/>
  <c r="CL480" i="7"/>
  <c r="CM480" i="7"/>
  <c r="BP481" i="7"/>
  <c r="BQ481" i="7"/>
  <c r="BR481" i="7"/>
  <c r="BS481" i="7"/>
  <c r="BT481" i="7"/>
  <c r="BU481" i="7"/>
  <c r="BV481" i="7"/>
  <c r="BW481" i="7"/>
  <c r="BX481" i="7"/>
  <c r="BY481" i="7"/>
  <c r="BZ481" i="7"/>
  <c r="CA481" i="7"/>
  <c r="CB481" i="7"/>
  <c r="CC481" i="7"/>
  <c r="CD481" i="7"/>
  <c r="CE481" i="7"/>
  <c r="CF481" i="7"/>
  <c r="CG481" i="7"/>
  <c r="CH481" i="7"/>
  <c r="CI481" i="7"/>
  <c r="CJ481" i="7"/>
  <c r="CK481" i="7"/>
  <c r="CL481" i="7"/>
  <c r="CM481" i="7"/>
  <c r="BP482" i="7"/>
  <c r="BQ482" i="7"/>
  <c r="BR482" i="7"/>
  <c r="BS482" i="7"/>
  <c r="BT482" i="7"/>
  <c r="BU482" i="7"/>
  <c r="BV482" i="7"/>
  <c r="BW482" i="7"/>
  <c r="BX482" i="7"/>
  <c r="BY482" i="7"/>
  <c r="BZ482" i="7"/>
  <c r="CA482" i="7"/>
  <c r="CB482" i="7"/>
  <c r="CC482" i="7"/>
  <c r="CD482" i="7"/>
  <c r="CE482" i="7"/>
  <c r="CF482" i="7"/>
  <c r="CG482" i="7"/>
  <c r="CH482" i="7"/>
  <c r="CI482" i="7"/>
  <c r="CJ482" i="7"/>
  <c r="CK482" i="7"/>
  <c r="CL482" i="7"/>
  <c r="CM482" i="7"/>
  <c r="BP483" i="7"/>
  <c r="BQ483" i="7"/>
  <c r="BR483" i="7"/>
  <c r="BS483" i="7"/>
  <c r="BT483" i="7"/>
  <c r="BU483" i="7"/>
  <c r="BV483" i="7"/>
  <c r="BW483" i="7"/>
  <c r="BX483" i="7"/>
  <c r="BY483" i="7"/>
  <c r="BZ483" i="7"/>
  <c r="CA483" i="7"/>
  <c r="CB483" i="7"/>
  <c r="CC483" i="7"/>
  <c r="CD483" i="7"/>
  <c r="CE483" i="7"/>
  <c r="CF483" i="7"/>
  <c r="CG483" i="7"/>
  <c r="CH483" i="7"/>
  <c r="CI483" i="7"/>
  <c r="CJ483" i="7"/>
  <c r="CK483" i="7"/>
  <c r="CL483" i="7"/>
  <c r="CM483" i="7"/>
  <c r="BP484" i="7"/>
  <c r="BQ484" i="7"/>
  <c r="BR484" i="7"/>
  <c r="BS484" i="7"/>
  <c r="BT484" i="7"/>
  <c r="BU484" i="7"/>
  <c r="BV484" i="7"/>
  <c r="BW484" i="7"/>
  <c r="BX484" i="7"/>
  <c r="BY484" i="7"/>
  <c r="BZ484" i="7"/>
  <c r="CA484" i="7"/>
  <c r="CB484" i="7"/>
  <c r="CC484" i="7"/>
  <c r="CD484" i="7"/>
  <c r="CE484" i="7"/>
  <c r="CF484" i="7"/>
  <c r="CG484" i="7"/>
  <c r="CH484" i="7"/>
  <c r="CI484" i="7"/>
  <c r="CJ484" i="7"/>
  <c r="CK484" i="7"/>
  <c r="CL484" i="7"/>
  <c r="CM484" i="7"/>
  <c r="BP485" i="7"/>
  <c r="BQ485" i="7"/>
  <c r="BR485" i="7"/>
  <c r="BS485" i="7"/>
  <c r="BT485" i="7"/>
  <c r="BU485" i="7"/>
  <c r="BV485" i="7"/>
  <c r="BW485" i="7"/>
  <c r="BX485" i="7"/>
  <c r="BY485" i="7"/>
  <c r="BZ485" i="7"/>
  <c r="CA485" i="7"/>
  <c r="CB485" i="7"/>
  <c r="CC485" i="7"/>
  <c r="CD485" i="7"/>
  <c r="CE485" i="7"/>
  <c r="CF485" i="7"/>
  <c r="CG485" i="7"/>
  <c r="CH485" i="7"/>
  <c r="CI485" i="7"/>
  <c r="CJ485" i="7"/>
  <c r="CK485" i="7"/>
  <c r="CL485" i="7"/>
  <c r="CM485" i="7"/>
  <c r="BP486" i="7"/>
  <c r="BQ486" i="7"/>
  <c r="BR486" i="7"/>
  <c r="BS486" i="7"/>
  <c r="BT486" i="7"/>
  <c r="BU486" i="7"/>
  <c r="BV486" i="7"/>
  <c r="BW486" i="7"/>
  <c r="BX486" i="7"/>
  <c r="BY486" i="7"/>
  <c r="BZ486" i="7"/>
  <c r="CA486" i="7"/>
  <c r="CB486" i="7"/>
  <c r="CC486" i="7"/>
  <c r="CD486" i="7"/>
  <c r="CE486" i="7"/>
  <c r="CF486" i="7"/>
  <c r="CG486" i="7"/>
  <c r="CH486" i="7"/>
  <c r="CI486" i="7"/>
  <c r="CJ486" i="7"/>
  <c r="CK486" i="7"/>
  <c r="CL486" i="7"/>
  <c r="CM486" i="7"/>
  <c r="BP487" i="7"/>
  <c r="BQ487" i="7"/>
  <c r="BR487" i="7"/>
  <c r="BS487" i="7"/>
  <c r="BT487" i="7"/>
  <c r="BU487" i="7"/>
  <c r="BV487" i="7"/>
  <c r="BW487" i="7"/>
  <c r="BX487" i="7"/>
  <c r="BY487" i="7"/>
  <c r="BZ487" i="7"/>
  <c r="CA487" i="7"/>
  <c r="CB487" i="7"/>
  <c r="CC487" i="7"/>
  <c r="CD487" i="7"/>
  <c r="CE487" i="7"/>
  <c r="CF487" i="7"/>
  <c r="CG487" i="7"/>
  <c r="CH487" i="7"/>
  <c r="CI487" i="7"/>
  <c r="CJ487" i="7"/>
  <c r="CK487" i="7"/>
  <c r="CL487" i="7"/>
  <c r="CM487" i="7"/>
  <c r="BP488" i="7"/>
  <c r="BQ488" i="7"/>
  <c r="BR488" i="7"/>
  <c r="BS488" i="7"/>
  <c r="BT488" i="7"/>
  <c r="BU488" i="7"/>
  <c r="BV488" i="7"/>
  <c r="BW488" i="7"/>
  <c r="BX488" i="7"/>
  <c r="BY488" i="7"/>
  <c r="BZ488" i="7"/>
  <c r="CA488" i="7"/>
  <c r="CB488" i="7"/>
  <c r="CC488" i="7"/>
  <c r="CD488" i="7"/>
  <c r="CE488" i="7"/>
  <c r="CF488" i="7"/>
  <c r="CG488" i="7"/>
  <c r="CH488" i="7"/>
  <c r="CI488" i="7"/>
  <c r="CJ488" i="7"/>
  <c r="CK488" i="7"/>
  <c r="CL488" i="7"/>
  <c r="CM488" i="7"/>
  <c r="BP489" i="7"/>
  <c r="BQ489" i="7"/>
  <c r="BR489" i="7"/>
  <c r="BS489" i="7"/>
  <c r="BT489" i="7"/>
  <c r="BU489" i="7"/>
  <c r="BV489" i="7"/>
  <c r="BW489" i="7"/>
  <c r="BX489" i="7"/>
  <c r="BY489" i="7"/>
  <c r="BZ489" i="7"/>
  <c r="CA489" i="7"/>
  <c r="CB489" i="7"/>
  <c r="CC489" i="7"/>
  <c r="CD489" i="7"/>
  <c r="CE489" i="7"/>
  <c r="CF489" i="7"/>
  <c r="CG489" i="7"/>
  <c r="CH489" i="7"/>
  <c r="CI489" i="7"/>
  <c r="CJ489" i="7"/>
  <c r="CK489" i="7"/>
  <c r="CL489" i="7"/>
  <c r="CM489" i="7"/>
  <c r="BP490" i="7"/>
  <c r="BQ490" i="7"/>
  <c r="BR490" i="7"/>
  <c r="BS490" i="7"/>
  <c r="BT490" i="7"/>
  <c r="BU490" i="7"/>
  <c r="BV490" i="7"/>
  <c r="BW490" i="7"/>
  <c r="BX490" i="7"/>
  <c r="BY490" i="7"/>
  <c r="BZ490" i="7"/>
  <c r="CA490" i="7"/>
  <c r="CB490" i="7"/>
  <c r="CC490" i="7"/>
  <c r="CD490" i="7"/>
  <c r="CE490" i="7"/>
  <c r="CF490" i="7"/>
  <c r="CG490" i="7"/>
  <c r="CH490" i="7"/>
  <c r="CI490" i="7"/>
  <c r="CJ490" i="7"/>
  <c r="CK490" i="7"/>
  <c r="CL490" i="7"/>
  <c r="CM490" i="7"/>
  <c r="BP491" i="7"/>
  <c r="BQ491" i="7"/>
  <c r="BR491" i="7"/>
  <c r="BS491" i="7"/>
  <c r="BT491" i="7"/>
  <c r="BU491" i="7"/>
  <c r="BV491" i="7"/>
  <c r="BW491" i="7"/>
  <c r="BX491" i="7"/>
  <c r="BY491" i="7"/>
  <c r="BZ491" i="7"/>
  <c r="CA491" i="7"/>
  <c r="CB491" i="7"/>
  <c r="CC491" i="7"/>
  <c r="CD491" i="7"/>
  <c r="CE491" i="7"/>
  <c r="CF491" i="7"/>
  <c r="CG491" i="7"/>
  <c r="CH491" i="7"/>
  <c r="CI491" i="7"/>
  <c r="CJ491" i="7"/>
  <c r="CK491" i="7"/>
  <c r="CL491" i="7"/>
  <c r="CM491" i="7"/>
  <c r="BP492" i="7"/>
  <c r="BQ492" i="7"/>
  <c r="BR492" i="7"/>
  <c r="BS492" i="7"/>
  <c r="BT492" i="7"/>
  <c r="BU492" i="7"/>
  <c r="BV492" i="7"/>
  <c r="BW492" i="7"/>
  <c r="BX492" i="7"/>
  <c r="BY492" i="7"/>
  <c r="BZ492" i="7"/>
  <c r="CA492" i="7"/>
  <c r="CB492" i="7"/>
  <c r="CC492" i="7"/>
  <c r="CD492" i="7"/>
  <c r="CE492" i="7"/>
  <c r="CF492" i="7"/>
  <c r="CG492" i="7"/>
  <c r="CH492" i="7"/>
  <c r="CI492" i="7"/>
  <c r="CJ492" i="7"/>
  <c r="CK492" i="7"/>
  <c r="CL492" i="7"/>
  <c r="CM492" i="7"/>
  <c r="BP493" i="7"/>
  <c r="BQ493" i="7"/>
  <c r="BR493" i="7"/>
  <c r="BS493" i="7"/>
  <c r="BT493" i="7"/>
  <c r="BU493" i="7"/>
  <c r="BV493" i="7"/>
  <c r="BW493" i="7"/>
  <c r="BX493" i="7"/>
  <c r="BY493" i="7"/>
  <c r="BZ493" i="7"/>
  <c r="CA493" i="7"/>
  <c r="CB493" i="7"/>
  <c r="CC493" i="7"/>
  <c r="CD493" i="7"/>
  <c r="CE493" i="7"/>
  <c r="CF493" i="7"/>
  <c r="CG493" i="7"/>
  <c r="CH493" i="7"/>
  <c r="CI493" i="7"/>
  <c r="CJ493" i="7"/>
  <c r="CK493" i="7"/>
  <c r="CL493" i="7"/>
  <c r="CM493" i="7"/>
  <c r="BP494" i="7"/>
  <c r="BQ494" i="7"/>
  <c r="BR494" i="7"/>
  <c r="BS494" i="7"/>
  <c r="BT494" i="7"/>
  <c r="BU494" i="7"/>
  <c r="BV494" i="7"/>
  <c r="BW494" i="7"/>
  <c r="BX494" i="7"/>
  <c r="BY494" i="7"/>
  <c r="BZ494" i="7"/>
  <c r="CA494" i="7"/>
  <c r="CB494" i="7"/>
  <c r="CC494" i="7"/>
  <c r="CD494" i="7"/>
  <c r="CE494" i="7"/>
  <c r="CF494" i="7"/>
  <c r="CG494" i="7"/>
  <c r="CH494" i="7"/>
  <c r="CI494" i="7"/>
  <c r="CJ494" i="7"/>
  <c r="CK494" i="7"/>
  <c r="CL494" i="7"/>
  <c r="CM494" i="7"/>
  <c r="BP495" i="7"/>
  <c r="BQ495" i="7"/>
  <c r="BR495" i="7"/>
  <c r="BS495" i="7"/>
  <c r="BT495" i="7"/>
  <c r="BU495" i="7"/>
  <c r="BV495" i="7"/>
  <c r="BW495" i="7"/>
  <c r="BX495" i="7"/>
  <c r="BY495" i="7"/>
  <c r="BZ495" i="7"/>
  <c r="CA495" i="7"/>
  <c r="CB495" i="7"/>
  <c r="CC495" i="7"/>
  <c r="CD495" i="7"/>
  <c r="CE495" i="7"/>
  <c r="CF495" i="7"/>
  <c r="CG495" i="7"/>
  <c r="CH495" i="7"/>
  <c r="CI495" i="7"/>
  <c r="CJ495" i="7"/>
  <c r="CK495" i="7"/>
  <c r="CL495" i="7"/>
  <c r="CM495" i="7"/>
  <c r="BP498" i="7"/>
  <c r="BQ498" i="7"/>
  <c r="BR498" i="7"/>
  <c r="BS498" i="7"/>
  <c r="BT498" i="7"/>
  <c r="BU498" i="7"/>
  <c r="BV498" i="7"/>
  <c r="BW498" i="7"/>
  <c r="BX498" i="7"/>
  <c r="BY498" i="7"/>
  <c r="BZ498" i="7"/>
  <c r="CA498" i="7"/>
  <c r="CB498" i="7"/>
  <c r="CC498" i="7"/>
  <c r="CD498" i="7"/>
  <c r="CE498" i="7"/>
  <c r="CF498" i="7"/>
  <c r="CG498" i="7"/>
  <c r="CH498" i="7"/>
  <c r="CI498" i="7"/>
  <c r="CJ498" i="7"/>
  <c r="CK498" i="7"/>
  <c r="CL498" i="7"/>
  <c r="CM498" i="7"/>
  <c r="BP499" i="7"/>
  <c r="BQ499" i="7"/>
  <c r="BR499" i="7"/>
  <c r="BS499" i="7"/>
  <c r="BT499" i="7"/>
  <c r="BU499" i="7"/>
  <c r="BV499" i="7"/>
  <c r="BW499" i="7"/>
  <c r="BX499" i="7"/>
  <c r="BY499" i="7"/>
  <c r="BZ499" i="7"/>
  <c r="CA499" i="7"/>
  <c r="CB499" i="7"/>
  <c r="CC499" i="7"/>
  <c r="CD499" i="7"/>
  <c r="CE499" i="7"/>
  <c r="CF499" i="7"/>
  <c r="CG499" i="7"/>
  <c r="CH499" i="7"/>
  <c r="CI499" i="7"/>
  <c r="CJ499" i="7"/>
  <c r="CK499" i="7"/>
  <c r="CL499" i="7"/>
  <c r="CM499" i="7"/>
  <c r="BP500" i="7"/>
  <c r="BQ500" i="7"/>
  <c r="BR500" i="7"/>
  <c r="BS500" i="7"/>
  <c r="BT500" i="7"/>
  <c r="BU500" i="7"/>
  <c r="BV500" i="7"/>
  <c r="BW500" i="7"/>
  <c r="BX500" i="7"/>
  <c r="BY500" i="7"/>
  <c r="BZ500" i="7"/>
  <c r="CA500" i="7"/>
  <c r="CB500" i="7"/>
  <c r="CC500" i="7"/>
  <c r="CD500" i="7"/>
  <c r="CE500" i="7"/>
  <c r="CF500" i="7"/>
  <c r="CG500" i="7"/>
  <c r="CH500" i="7"/>
  <c r="CI500" i="7"/>
  <c r="CJ500" i="7"/>
  <c r="CK500" i="7"/>
  <c r="CL500" i="7"/>
  <c r="CM500" i="7"/>
  <c r="BP501" i="7"/>
  <c r="BQ501" i="7"/>
  <c r="BR501" i="7"/>
  <c r="BS501" i="7"/>
  <c r="BT501" i="7"/>
  <c r="BU501" i="7"/>
  <c r="BV501" i="7"/>
  <c r="BW501" i="7"/>
  <c r="BX501" i="7"/>
  <c r="BY501" i="7"/>
  <c r="BZ501" i="7"/>
  <c r="CA501" i="7"/>
  <c r="CB501" i="7"/>
  <c r="CC501" i="7"/>
  <c r="CD501" i="7"/>
  <c r="CE501" i="7"/>
  <c r="CF501" i="7"/>
  <c r="CG501" i="7"/>
  <c r="CH501" i="7"/>
  <c r="CI501" i="7"/>
  <c r="CJ501" i="7"/>
  <c r="CK501" i="7"/>
  <c r="CL501" i="7"/>
  <c r="CM501" i="7"/>
  <c r="BP502" i="7"/>
  <c r="BQ502" i="7"/>
  <c r="BR502" i="7"/>
  <c r="BS502" i="7"/>
  <c r="BT502" i="7"/>
  <c r="BU502" i="7"/>
  <c r="BV502" i="7"/>
  <c r="BW502" i="7"/>
  <c r="BX502" i="7"/>
  <c r="BY502" i="7"/>
  <c r="BZ502" i="7"/>
  <c r="CA502" i="7"/>
  <c r="CB502" i="7"/>
  <c r="CC502" i="7"/>
  <c r="CD502" i="7"/>
  <c r="CE502" i="7"/>
  <c r="CF502" i="7"/>
  <c r="CG502" i="7"/>
  <c r="CH502" i="7"/>
  <c r="CI502" i="7"/>
  <c r="CJ502" i="7"/>
  <c r="CK502" i="7"/>
  <c r="CL502" i="7"/>
  <c r="CM502" i="7"/>
  <c r="BP503" i="7"/>
  <c r="BQ503" i="7"/>
  <c r="BR503" i="7"/>
  <c r="BS503" i="7"/>
  <c r="BT503" i="7"/>
  <c r="BU503" i="7"/>
  <c r="BV503" i="7"/>
  <c r="BW503" i="7"/>
  <c r="BX503" i="7"/>
  <c r="BY503" i="7"/>
  <c r="BZ503" i="7"/>
  <c r="CA503" i="7"/>
  <c r="CB503" i="7"/>
  <c r="CC503" i="7"/>
  <c r="CD503" i="7"/>
  <c r="CE503" i="7"/>
  <c r="CF503" i="7"/>
  <c r="CG503" i="7"/>
  <c r="CH503" i="7"/>
  <c r="CI503" i="7"/>
  <c r="CJ503" i="7"/>
  <c r="CK503" i="7"/>
  <c r="CL503" i="7"/>
  <c r="CM503" i="7"/>
  <c r="BP504" i="7"/>
  <c r="BQ504" i="7"/>
  <c r="BR504" i="7"/>
  <c r="BS504" i="7"/>
  <c r="BT504" i="7"/>
  <c r="BU504" i="7"/>
  <c r="BV504" i="7"/>
  <c r="BW504" i="7"/>
  <c r="BX504" i="7"/>
  <c r="BY504" i="7"/>
  <c r="BZ504" i="7"/>
  <c r="CA504" i="7"/>
  <c r="CB504" i="7"/>
  <c r="CC504" i="7"/>
  <c r="CD504" i="7"/>
  <c r="CE504" i="7"/>
  <c r="CF504" i="7"/>
  <c r="CG504" i="7"/>
  <c r="CH504" i="7"/>
  <c r="CI504" i="7"/>
  <c r="CJ504" i="7"/>
  <c r="CK504" i="7"/>
  <c r="CL504" i="7"/>
  <c r="CM504" i="7"/>
  <c r="BP505" i="7"/>
  <c r="BQ505" i="7"/>
  <c r="BR505" i="7"/>
  <c r="BS505" i="7"/>
  <c r="BT505" i="7"/>
  <c r="BU505" i="7"/>
  <c r="BV505" i="7"/>
  <c r="BW505" i="7"/>
  <c r="BX505" i="7"/>
  <c r="BY505" i="7"/>
  <c r="BZ505" i="7"/>
  <c r="CA505" i="7"/>
  <c r="CB505" i="7"/>
  <c r="CC505" i="7"/>
  <c r="CD505" i="7"/>
  <c r="CE505" i="7"/>
  <c r="CF505" i="7"/>
  <c r="CG505" i="7"/>
  <c r="CH505" i="7"/>
  <c r="CI505" i="7"/>
  <c r="CJ505" i="7"/>
  <c r="CK505" i="7"/>
  <c r="CL505" i="7"/>
  <c r="CM505" i="7"/>
  <c r="BP506" i="7"/>
  <c r="BQ506" i="7"/>
  <c r="BR506" i="7"/>
  <c r="BS506" i="7"/>
  <c r="BT506" i="7"/>
  <c r="BU506" i="7"/>
  <c r="BV506" i="7"/>
  <c r="BW506" i="7"/>
  <c r="BX506" i="7"/>
  <c r="BY506" i="7"/>
  <c r="BZ506" i="7"/>
  <c r="CA506" i="7"/>
  <c r="CB506" i="7"/>
  <c r="CC506" i="7"/>
  <c r="CD506" i="7"/>
  <c r="CE506" i="7"/>
  <c r="CF506" i="7"/>
  <c r="CG506" i="7"/>
  <c r="CH506" i="7"/>
  <c r="CI506" i="7"/>
  <c r="CJ506" i="7"/>
  <c r="CK506" i="7"/>
  <c r="CL506" i="7"/>
  <c r="CM506" i="7"/>
  <c r="BP507" i="7"/>
  <c r="BQ507" i="7"/>
  <c r="BR507" i="7"/>
  <c r="BS507" i="7"/>
  <c r="BT507" i="7"/>
  <c r="BU507" i="7"/>
  <c r="BV507" i="7"/>
  <c r="BW507" i="7"/>
  <c r="BX507" i="7"/>
  <c r="BY507" i="7"/>
  <c r="BZ507" i="7"/>
  <c r="CA507" i="7"/>
  <c r="CB507" i="7"/>
  <c r="CC507" i="7"/>
  <c r="CD507" i="7"/>
  <c r="CE507" i="7"/>
  <c r="CF507" i="7"/>
  <c r="CG507" i="7"/>
  <c r="CH507" i="7"/>
  <c r="CI507" i="7"/>
  <c r="CJ507" i="7"/>
  <c r="CK507" i="7"/>
  <c r="CL507" i="7"/>
  <c r="CM507" i="7"/>
  <c r="BP508" i="7"/>
  <c r="BQ508" i="7"/>
  <c r="BR508" i="7"/>
  <c r="BS508" i="7"/>
  <c r="BT508" i="7"/>
  <c r="BU508" i="7"/>
  <c r="BV508" i="7"/>
  <c r="BW508" i="7"/>
  <c r="BX508" i="7"/>
  <c r="BY508" i="7"/>
  <c r="BZ508" i="7"/>
  <c r="CA508" i="7"/>
  <c r="CB508" i="7"/>
  <c r="CC508" i="7"/>
  <c r="CD508" i="7"/>
  <c r="CE508" i="7"/>
  <c r="CF508" i="7"/>
  <c r="CG508" i="7"/>
  <c r="CH508" i="7"/>
  <c r="CI508" i="7"/>
  <c r="CJ508" i="7"/>
  <c r="CK508" i="7"/>
  <c r="CL508" i="7"/>
  <c r="CM508" i="7"/>
  <c r="BP509" i="7"/>
  <c r="BQ509" i="7"/>
  <c r="BR509" i="7"/>
  <c r="BS509" i="7"/>
  <c r="BT509" i="7"/>
  <c r="BU509" i="7"/>
  <c r="BV509" i="7"/>
  <c r="BW509" i="7"/>
  <c r="BX509" i="7"/>
  <c r="BY509" i="7"/>
  <c r="BZ509" i="7"/>
  <c r="CA509" i="7"/>
  <c r="CB509" i="7"/>
  <c r="CC509" i="7"/>
  <c r="CD509" i="7"/>
  <c r="CE509" i="7"/>
  <c r="CF509" i="7"/>
  <c r="CG509" i="7"/>
  <c r="CH509" i="7"/>
  <c r="CI509" i="7"/>
  <c r="CJ509" i="7"/>
  <c r="CK509" i="7"/>
  <c r="CL509" i="7"/>
  <c r="CM509" i="7"/>
  <c r="BP510" i="7"/>
  <c r="BQ510" i="7"/>
  <c r="BR510" i="7"/>
  <c r="BS510" i="7"/>
  <c r="BT510" i="7"/>
  <c r="BU510" i="7"/>
  <c r="BV510" i="7"/>
  <c r="BW510" i="7"/>
  <c r="BX510" i="7"/>
  <c r="BY510" i="7"/>
  <c r="BZ510" i="7"/>
  <c r="CA510" i="7"/>
  <c r="CB510" i="7"/>
  <c r="CC510" i="7"/>
  <c r="CD510" i="7"/>
  <c r="CE510" i="7"/>
  <c r="CF510" i="7"/>
  <c r="CG510" i="7"/>
  <c r="CH510" i="7"/>
  <c r="CI510" i="7"/>
  <c r="CJ510" i="7"/>
  <c r="CK510" i="7"/>
  <c r="CL510" i="7"/>
  <c r="CM510" i="7"/>
  <c r="BP511" i="7"/>
  <c r="BQ511" i="7"/>
  <c r="BR511" i="7"/>
  <c r="BS511" i="7"/>
  <c r="BT511" i="7"/>
  <c r="BU511" i="7"/>
  <c r="BV511" i="7"/>
  <c r="BW511" i="7"/>
  <c r="BX511" i="7"/>
  <c r="BY511" i="7"/>
  <c r="BZ511" i="7"/>
  <c r="CA511" i="7"/>
  <c r="CB511" i="7"/>
  <c r="CC511" i="7"/>
  <c r="CD511" i="7"/>
  <c r="CE511" i="7"/>
  <c r="CF511" i="7"/>
  <c r="CG511" i="7"/>
  <c r="CH511" i="7"/>
  <c r="CI511" i="7"/>
  <c r="CJ511" i="7"/>
  <c r="CK511" i="7"/>
  <c r="CL511" i="7"/>
  <c r="CM511" i="7"/>
  <c r="BP512" i="7"/>
  <c r="BQ512" i="7"/>
  <c r="BR512" i="7"/>
  <c r="BS512" i="7"/>
  <c r="BT512" i="7"/>
  <c r="BU512" i="7"/>
  <c r="BV512" i="7"/>
  <c r="BW512" i="7"/>
  <c r="BX512" i="7"/>
  <c r="BY512" i="7"/>
  <c r="BZ512" i="7"/>
  <c r="CA512" i="7"/>
  <c r="CB512" i="7"/>
  <c r="CC512" i="7"/>
  <c r="CD512" i="7"/>
  <c r="CE512" i="7"/>
  <c r="CF512" i="7"/>
  <c r="CG512" i="7"/>
  <c r="CH512" i="7"/>
  <c r="CI512" i="7"/>
  <c r="CJ512" i="7"/>
  <c r="CK512" i="7"/>
  <c r="CL512" i="7"/>
  <c r="CM512" i="7"/>
  <c r="BP513" i="7"/>
  <c r="BQ513" i="7"/>
  <c r="BR513" i="7"/>
  <c r="BS513" i="7"/>
  <c r="BT513" i="7"/>
  <c r="BU513" i="7"/>
  <c r="BV513" i="7"/>
  <c r="BW513" i="7"/>
  <c r="BX513" i="7"/>
  <c r="BY513" i="7"/>
  <c r="BZ513" i="7"/>
  <c r="CA513" i="7"/>
  <c r="CB513" i="7"/>
  <c r="CC513" i="7"/>
  <c r="CD513" i="7"/>
  <c r="CE513" i="7"/>
  <c r="CF513" i="7"/>
  <c r="CG513" i="7"/>
  <c r="CH513" i="7"/>
  <c r="CI513" i="7"/>
  <c r="CJ513" i="7"/>
  <c r="CK513" i="7"/>
  <c r="CL513" i="7"/>
  <c r="CM513" i="7"/>
  <c r="BP514" i="7"/>
  <c r="BQ514" i="7"/>
  <c r="BR514" i="7"/>
  <c r="BS514" i="7"/>
  <c r="BT514" i="7"/>
  <c r="BU514" i="7"/>
  <c r="BV514" i="7"/>
  <c r="BW514" i="7"/>
  <c r="BX514" i="7"/>
  <c r="BY514" i="7"/>
  <c r="BZ514" i="7"/>
  <c r="CA514" i="7"/>
  <c r="CB514" i="7"/>
  <c r="CC514" i="7"/>
  <c r="CD514" i="7"/>
  <c r="CE514" i="7"/>
  <c r="CF514" i="7"/>
  <c r="CG514" i="7"/>
  <c r="CH514" i="7"/>
  <c r="CI514" i="7"/>
  <c r="CJ514" i="7"/>
  <c r="CK514" i="7"/>
  <c r="CL514" i="7"/>
  <c r="CM514" i="7"/>
  <c r="BP515" i="7"/>
  <c r="BQ515" i="7"/>
  <c r="BR515" i="7"/>
  <c r="BS515" i="7"/>
  <c r="BT515" i="7"/>
  <c r="BU515" i="7"/>
  <c r="BV515" i="7"/>
  <c r="BW515" i="7"/>
  <c r="BX515" i="7"/>
  <c r="BY515" i="7"/>
  <c r="BZ515" i="7"/>
  <c r="CA515" i="7"/>
  <c r="CB515" i="7"/>
  <c r="CC515" i="7"/>
  <c r="CD515" i="7"/>
  <c r="CE515" i="7"/>
  <c r="CF515" i="7"/>
  <c r="CG515" i="7"/>
  <c r="CH515" i="7"/>
  <c r="CI515" i="7"/>
  <c r="CJ515" i="7"/>
  <c r="CK515" i="7"/>
  <c r="CL515" i="7"/>
  <c r="CM515" i="7"/>
  <c r="BP516" i="7"/>
  <c r="BQ516" i="7"/>
  <c r="BR516" i="7"/>
  <c r="BS516" i="7"/>
  <c r="BT516" i="7"/>
  <c r="BU516" i="7"/>
  <c r="BV516" i="7"/>
  <c r="BW516" i="7"/>
  <c r="BX516" i="7"/>
  <c r="BY516" i="7"/>
  <c r="BZ516" i="7"/>
  <c r="CA516" i="7"/>
  <c r="CB516" i="7"/>
  <c r="CC516" i="7"/>
  <c r="CD516" i="7"/>
  <c r="CE516" i="7"/>
  <c r="CF516" i="7"/>
  <c r="CG516" i="7"/>
  <c r="CH516" i="7"/>
  <c r="CI516" i="7"/>
  <c r="CJ516" i="7"/>
  <c r="CK516" i="7"/>
  <c r="CL516" i="7"/>
  <c r="CM516" i="7"/>
  <c r="BP517" i="7"/>
  <c r="BQ517" i="7"/>
  <c r="BR517" i="7"/>
  <c r="BS517" i="7"/>
  <c r="BT517" i="7"/>
  <c r="BU517" i="7"/>
  <c r="BV517" i="7"/>
  <c r="BW517" i="7"/>
  <c r="BX517" i="7"/>
  <c r="BY517" i="7"/>
  <c r="BZ517" i="7"/>
  <c r="CA517" i="7"/>
  <c r="CB517" i="7"/>
  <c r="CC517" i="7"/>
  <c r="CD517" i="7"/>
  <c r="CE517" i="7"/>
  <c r="CF517" i="7"/>
  <c r="CG517" i="7"/>
  <c r="CH517" i="7"/>
  <c r="CI517" i="7"/>
  <c r="CJ517" i="7"/>
  <c r="CK517" i="7"/>
  <c r="CL517" i="7"/>
  <c r="CM517" i="7"/>
  <c r="BP518" i="7"/>
  <c r="BQ518" i="7"/>
  <c r="BR518" i="7"/>
  <c r="BS518" i="7"/>
  <c r="BT518" i="7"/>
  <c r="BU518" i="7"/>
  <c r="BV518" i="7"/>
  <c r="BW518" i="7"/>
  <c r="BX518" i="7"/>
  <c r="BY518" i="7"/>
  <c r="BZ518" i="7"/>
  <c r="CA518" i="7"/>
  <c r="CB518" i="7"/>
  <c r="CC518" i="7"/>
  <c r="CD518" i="7"/>
  <c r="CE518" i="7"/>
  <c r="CF518" i="7"/>
  <c r="CG518" i="7"/>
  <c r="CH518" i="7"/>
  <c r="CI518" i="7"/>
  <c r="CJ518" i="7"/>
  <c r="CK518" i="7"/>
  <c r="CL518" i="7"/>
  <c r="CM518" i="7"/>
  <c r="BP519" i="7"/>
  <c r="BQ519" i="7"/>
  <c r="BR519" i="7"/>
  <c r="BS519" i="7"/>
  <c r="BT519" i="7"/>
  <c r="BU519" i="7"/>
  <c r="BV519" i="7"/>
  <c r="BW519" i="7"/>
  <c r="BX519" i="7"/>
  <c r="BY519" i="7"/>
  <c r="BZ519" i="7"/>
  <c r="CA519" i="7"/>
  <c r="CB519" i="7"/>
  <c r="CC519" i="7"/>
  <c r="CD519" i="7"/>
  <c r="CE519" i="7"/>
  <c r="CF519" i="7"/>
  <c r="CG519" i="7"/>
  <c r="CH519" i="7"/>
  <c r="CI519" i="7"/>
  <c r="CJ519" i="7"/>
  <c r="CK519" i="7"/>
  <c r="CL519" i="7"/>
  <c r="CM519" i="7"/>
  <c r="BP520" i="7"/>
  <c r="BQ520" i="7"/>
  <c r="BR520" i="7"/>
  <c r="BS520" i="7"/>
  <c r="BT520" i="7"/>
  <c r="BU520" i="7"/>
  <c r="BV520" i="7"/>
  <c r="BW520" i="7"/>
  <c r="BX520" i="7"/>
  <c r="BY520" i="7"/>
  <c r="BZ520" i="7"/>
  <c r="CA520" i="7"/>
  <c r="CB520" i="7"/>
  <c r="CC520" i="7"/>
  <c r="CD520" i="7"/>
  <c r="CE520" i="7"/>
  <c r="CF520" i="7"/>
  <c r="CG520" i="7"/>
  <c r="CH520" i="7"/>
  <c r="CI520" i="7"/>
  <c r="CJ520" i="7"/>
  <c r="CK520" i="7"/>
  <c r="CL520" i="7"/>
  <c r="CM520" i="7"/>
  <c r="BP521" i="7"/>
  <c r="BQ521" i="7"/>
  <c r="BR521" i="7"/>
  <c r="BS521" i="7"/>
  <c r="BT521" i="7"/>
  <c r="BU521" i="7"/>
  <c r="BV521" i="7"/>
  <c r="BW521" i="7"/>
  <c r="BX521" i="7"/>
  <c r="BY521" i="7"/>
  <c r="BZ521" i="7"/>
  <c r="CA521" i="7"/>
  <c r="CB521" i="7"/>
  <c r="CC521" i="7"/>
  <c r="CD521" i="7"/>
  <c r="CE521" i="7"/>
  <c r="CF521" i="7"/>
  <c r="CG521" i="7"/>
  <c r="CH521" i="7"/>
  <c r="CI521" i="7"/>
  <c r="CJ521" i="7"/>
  <c r="CK521" i="7"/>
  <c r="CL521" i="7"/>
  <c r="CM521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G290" i="7"/>
  <c r="AH290" i="7"/>
  <c r="AI290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G291" i="7"/>
  <c r="AH291" i="7"/>
  <c r="AI291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G292" i="7"/>
  <c r="AH292" i="7"/>
  <c r="AI292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G293" i="7"/>
  <c r="AH293" i="7"/>
  <c r="AI293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G294" i="7"/>
  <c r="AH294" i="7"/>
  <c r="AI294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G295" i="7"/>
  <c r="AH295" i="7"/>
  <c r="AI295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G296" i="7"/>
  <c r="AH296" i="7"/>
  <c r="AI296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G297" i="7"/>
  <c r="AH297" i="7"/>
  <c r="AI297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G298" i="7"/>
  <c r="AH298" i="7"/>
  <c r="AI298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G299" i="7"/>
  <c r="AH299" i="7"/>
  <c r="AI299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G300" i="7"/>
  <c r="AH300" i="7"/>
  <c r="AI300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G301" i="7"/>
  <c r="AH301" i="7"/>
  <c r="AI301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G302" i="7"/>
  <c r="AH302" i="7"/>
  <c r="AI302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G303" i="7"/>
  <c r="AH303" i="7"/>
  <c r="AI303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G304" i="7"/>
  <c r="AH304" i="7"/>
  <c r="AI304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G305" i="7"/>
  <c r="AH305" i="7"/>
  <c r="AI305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G306" i="7"/>
  <c r="AH306" i="7"/>
  <c r="AI306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G307" i="7"/>
  <c r="AH307" i="7"/>
  <c r="AI307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G308" i="7"/>
  <c r="AH308" i="7"/>
  <c r="AI308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G309" i="7"/>
  <c r="AH309" i="7"/>
  <c r="AI309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G310" i="7"/>
  <c r="AH310" i="7"/>
  <c r="AI310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G311" i="7"/>
  <c r="AH311" i="7"/>
  <c r="AI311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G312" i="7"/>
  <c r="AH312" i="7"/>
  <c r="AI312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G313" i="7"/>
  <c r="AH313" i="7"/>
  <c r="AI313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G316" i="7"/>
  <c r="AH316" i="7"/>
  <c r="AI316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G317" i="7"/>
  <c r="AH317" i="7"/>
  <c r="AI317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G318" i="7"/>
  <c r="AH318" i="7"/>
  <c r="AI318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G319" i="7"/>
  <c r="AH319" i="7"/>
  <c r="AI319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G320" i="7"/>
  <c r="AH320" i="7"/>
  <c r="AI320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G321" i="7"/>
  <c r="AH321" i="7"/>
  <c r="AI321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G322" i="7"/>
  <c r="AH322" i="7"/>
  <c r="AI322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G323" i="7"/>
  <c r="AH323" i="7"/>
  <c r="AI323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G324" i="7"/>
  <c r="AH324" i="7"/>
  <c r="AI324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G325" i="7"/>
  <c r="AH325" i="7"/>
  <c r="AI325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G326" i="7"/>
  <c r="AH326" i="7"/>
  <c r="AI326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G327" i="7"/>
  <c r="AH327" i="7"/>
  <c r="AI327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G328" i="7"/>
  <c r="AH328" i="7"/>
  <c r="AI328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G329" i="7"/>
  <c r="AH329" i="7"/>
  <c r="AI329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G330" i="7"/>
  <c r="AH330" i="7"/>
  <c r="AI330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G331" i="7"/>
  <c r="AH331" i="7"/>
  <c r="AI331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G332" i="7"/>
  <c r="AH332" i="7"/>
  <c r="AI332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G333" i="7"/>
  <c r="AH333" i="7"/>
  <c r="AI333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G334" i="7"/>
  <c r="AH334" i="7"/>
  <c r="AI334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G335" i="7"/>
  <c r="AH335" i="7"/>
  <c r="AI335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G336" i="7"/>
  <c r="AH336" i="7"/>
  <c r="AI336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G359" i="7"/>
  <c r="AH359" i="7"/>
  <c r="AI359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G360" i="7"/>
  <c r="AH360" i="7"/>
  <c r="AI360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G361" i="7"/>
  <c r="AH361" i="7"/>
  <c r="AI361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G362" i="7"/>
  <c r="AH362" i="7"/>
  <c r="AI362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G363" i="7"/>
  <c r="AH363" i="7"/>
  <c r="AI363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G364" i="7"/>
  <c r="AH364" i="7"/>
  <c r="AI364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G365" i="7"/>
  <c r="AH365" i="7"/>
  <c r="AI365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G368" i="7"/>
  <c r="AH368" i="7"/>
  <c r="AI368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G369" i="7"/>
  <c r="AH369" i="7"/>
  <c r="AI369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G370" i="7"/>
  <c r="AH370" i="7"/>
  <c r="AI370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G371" i="7"/>
  <c r="AH371" i="7"/>
  <c r="AI371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G372" i="7"/>
  <c r="AH372" i="7"/>
  <c r="AI372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G373" i="7"/>
  <c r="AH373" i="7"/>
  <c r="AI373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G374" i="7"/>
  <c r="AH374" i="7"/>
  <c r="AI374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G375" i="7"/>
  <c r="AH375" i="7"/>
  <c r="AI375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G377" i="7"/>
  <c r="AH377" i="7"/>
  <c r="AI377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G378" i="7"/>
  <c r="AH378" i="7"/>
  <c r="AI378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G379" i="7"/>
  <c r="AH379" i="7"/>
  <c r="AI379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G380" i="7"/>
  <c r="AH380" i="7"/>
  <c r="AI380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G381" i="7"/>
  <c r="AH381" i="7"/>
  <c r="AI381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G382" i="7"/>
  <c r="AH382" i="7"/>
  <c r="AI382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G383" i="7"/>
  <c r="AH383" i="7"/>
  <c r="AI383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G384" i="7"/>
  <c r="AH384" i="7"/>
  <c r="AI384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G385" i="7"/>
  <c r="AH385" i="7"/>
  <c r="AI385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G386" i="7"/>
  <c r="AH386" i="7"/>
  <c r="AI386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G387" i="7"/>
  <c r="AH387" i="7"/>
  <c r="AI387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G388" i="7"/>
  <c r="AH388" i="7"/>
  <c r="AI388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G389" i="7"/>
  <c r="AH389" i="7"/>
  <c r="AI389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G390" i="7"/>
  <c r="AH390" i="7"/>
  <c r="AI390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G391" i="7"/>
  <c r="AH391" i="7"/>
  <c r="AI391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G394" i="7"/>
  <c r="AH394" i="7"/>
  <c r="AI394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G395" i="7"/>
  <c r="AH395" i="7"/>
  <c r="AI395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G396" i="7"/>
  <c r="AH396" i="7"/>
  <c r="AI396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G397" i="7"/>
  <c r="AH397" i="7"/>
  <c r="AI397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G398" i="7"/>
  <c r="AH398" i="7"/>
  <c r="AI398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G399" i="7"/>
  <c r="AH399" i="7"/>
  <c r="AI399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G400" i="7"/>
  <c r="AH400" i="7"/>
  <c r="AI400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G401" i="7"/>
  <c r="AH401" i="7"/>
  <c r="AI401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G402" i="7"/>
  <c r="AH402" i="7"/>
  <c r="AI402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G403" i="7"/>
  <c r="AH403" i="7"/>
  <c r="AI403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G404" i="7"/>
  <c r="AH404" i="7"/>
  <c r="AI404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G405" i="7"/>
  <c r="AH405" i="7"/>
  <c r="AI405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G406" i="7"/>
  <c r="AH406" i="7"/>
  <c r="AI406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G407" i="7"/>
  <c r="AH407" i="7"/>
  <c r="AI407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G408" i="7"/>
  <c r="AH408" i="7"/>
  <c r="AI408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G409" i="7"/>
  <c r="AH409" i="7"/>
  <c r="AI409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G410" i="7"/>
  <c r="AH410" i="7"/>
  <c r="AI410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G411" i="7"/>
  <c r="AH411" i="7"/>
  <c r="AI411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G412" i="7"/>
  <c r="AH412" i="7"/>
  <c r="AI412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G413" i="7"/>
  <c r="AH413" i="7"/>
  <c r="AI413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G414" i="7"/>
  <c r="AH414" i="7"/>
  <c r="AI414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G415" i="7"/>
  <c r="AH415" i="7"/>
  <c r="AI415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G416" i="7"/>
  <c r="AH416" i="7"/>
  <c r="AI416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G417" i="7"/>
  <c r="AH417" i="7"/>
  <c r="AI417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G420" i="7"/>
  <c r="AH420" i="7"/>
  <c r="AI420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G421" i="7"/>
  <c r="AH421" i="7"/>
  <c r="AI421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G422" i="7"/>
  <c r="AH422" i="7"/>
  <c r="AI422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G423" i="7"/>
  <c r="AH423" i="7"/>
  <c r="AI423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G424" i="7"/>
  <c r="AH424" i="7"/>
  <c r="AI424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G425" i="7"/>
  <c r="AH425" i="7"/>
  <c r="AI425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G426" i="7"/>
  <c r="AH426" i="7"/>
  <c r="AI426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G427" i="7"/>
  <c r="AH427" i="7"/>
  <c r="AI427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G428" i="7"/>
  <c r="AH428" i="7"/>
  <c r="AI428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G429" i="7"/>
  <c r="AH429" i="7"/>
  <c r="AI429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G430" i="7"/>
  <c r="AH430" i="7"/>
  <c r="AI430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G431" i="7"/>
  <c r="AH431" i="7"/>
  <c r="AI431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G432" i="7"/>
  <c r="AH432" i="7"/>
  <c r="AI432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G433" i="7"/>
  <c r="AH433" i="7"/>
  <c r="AI433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G434" i="7"/>
  <c r="AH434" i="7"/>
  <c r="AI434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G435" i="7"/>
  <c r="AH435" i="7"/>
  <c r="AI435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G436" i="7"/>
  <c r="AH436" i="7"/>
  <c r="AI436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G437" i="7"/>
  <c r="AH437" i="7"/>
  <c r="AI437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G438" i="7"/>
  <c r="AH438" i="7"/>
  <c r="AI438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G439" i="7"/>
  <c r="AH439" i="7"/>
  <c r="AI439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G440" i="7"/>
  <c r="AH440" i="7"/>
  <c r="AI440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G441" i="7"/>
  <c r="AH441" i="7"/>
  <c r="AI441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G442" i="7"/>
  <c r="AH442" i="7"/>
  <c r="AI442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G443" i="7"/>
  <c r="AH443" i="7"/>
  <c r="AI443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G446" i="7"/>
  <c r="AH446" i="7"/>
  <c r="AI446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G447" i="7"/>
  <c r="AH447" i="7"/>
  <c r="AI447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G448" i="7"/>
  <c r="AH448" i="7"/>
  <c r="AI448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G449" i="7"/>
  <c r="AH449" i="7"/>
  <c r="AI449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AC450" i="7"/>
  <c r="AD450" i="7"/>
  <c r="AE450" i="7"/>
  <c r="AF450" i="7"/>
  <c r="AG450" i="7"/>
  <c r="AH450" i="7"/>
  <c r="AI450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AC451" i="7"/>
  <c r="AD451" i="7"/>
  <c r="AE451" i="7"/>
  <c r="AF451" i="7"/>
  <c r="AG451" i="7"/>
  <c r="AH451" i="7"/>
  <c r="AI451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AC452" i="7"/>
  <c r="AD452" i="7"/>
  <c r="AE452" i="7"/>
  <c r="AF452" i="7"/>
  <c r="AG452" i="7"/>
  <c r="AH452" i="7"/>
  <c r="AI452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AC453" i="7"/>
  <c r="AD453" i="7"/>
  <c r="AE453" i="7"/>
  <c r="AF453" i="7"/>
  <c r="AG453" i="7"/>
  <c r="AH453" i="7"/>
  <c r="AI453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AC454" i="7"/>
  <c r="AD454" i="7"/>
  <c r="AE454" i="7"/>
  <c r="AF454" i="7"/>
  <c r="AG454" i="7"/>
  <c r="AH454" i="7"/>
  <c r="AI454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AD455" i="7"/>
  <c r="AE455" i="7"/>
  <c r="AF455" i="7"/>
  <c r="AG455" i="7"/>
  <c r="AH455" i="7"/>
  <c r="AI455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AD456" i="7"/>
  <c r="AE456" i="7"/>
  <c r="AF456" i="7"/>
  <c r="AG456" i="7"/>
  <c r="AH456" i="7"/>
  <c r="AI456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AD457" i="7"/>
  <c r="AE457" i="7"/>
  <c r="AF457" i="7"/>
  <c r="AG457" i="7"/>
  <c r="AH457" i="7"/>
  <c r="AI457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AE458" i="7"/>
  <c r="AF458" i="7"/>
  <c r="AG458" i="7"/>
  <c r="AH458" i="7"/>
  <c r="AI458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AC459" i="7"/>
  <c r="AD459" i="7"/>
  <c r="AE459" i="7"/>
  <c r="AF459" i="7"/>
  <c r="AG459" i="7"/>
  <c r="AH459" i="7"/>
  <c r="AI459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AC460" i="7"/>
  <c r="AD460" i="7"/>
  <c r="AE460" i="7"/>
  <c r="AF460" i="7"/>
  <c r="AG460" i="7"/>
  <c r="AH460" i="7"/>
  <c r="AI460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B461" i="7"/>
  <c r="AC461" i="7"/>
  <c r="AD461" i="7"/>
  <c r="AE461" i="7"/>
  <c r="AF461" i="7"/>
  <c r="AG461" i="7"/>
  <c r="AH461" i="7"/>
  <c r="AI461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AC462" i="7"/>
  <c r="AD462" i="7"/>
  <c r="AE462" i="7"/>
  <c r="AF462" i="7"/>
  <c r="AG462" i="7"/>
  <c r="AH462" i="7"/>
  <c r="AI462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AC463" i="7"/>
  <c r="AD463" i="7"/>
  <c r="AE463" i="7"/>
  <c r="AF463" i="7"/>
  <c r="AG463" i="7"/>
  <c r="AH463" i="7"/>
  <c r="AI463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AD464" i="7"/>
  <c r="AE464" i="7"/>
  <c r="AF464" i="7"/>
  <c r="AG464" i="7"/>
  <c r="AH464" i="7"/>
  <c r="AI464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D465" i="7"/>
  <c r="AE465" i="7"/>
  <c r="AF465" i="7"/>
  <c r="AG465" i="7"/>
  <c r="AH465" i="7"/>
  <c r="AI465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C466" i="7"/>
  <c r="AD466" i="7"/>
  <c r="AE466" i="7"/>
  <c r="AF466" i="7"/>
  <c r="AG466" i="7"/>
  <c r="AH466" i="7"/>
  <c r="AI466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C467" i="7"/>
  <c r="AD467" i="7"/>
  <c r="AE467" i="7"/>
  <c r="AF467" i="7"/>
  <c r="AG467" i="7"/>
  <c r="AH467" i="7"/>
  <c r="AI467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C468" i="7"/>
  <c r="AD468" i="7"/>
  <c r="AE468" i="7"/>
  <c r="AF468" i="7"/>
  <c r="AG468" i="7"/>
  <c r="AH468" i="7"/>
  <c r="AI468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D469" i="7"/>
  <c r="AE469" i="7"/>
  <c r="AF469" i="7"/>
  <c r="AG469" i="7"/>
  <c r="AH469" i="7"/>
  <c r="AI469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C472" i="7"/>
  <c r="AD472" i="7"/>
  <c r="AE472" i="7"/>
  <c r="AF472" i="7"/>
  <c r="AG472" i="7"/>
  <c r="AH472" i="7"/>
  <c r="AI472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AE473" i="7"/>
  <c r="AF473" i="7"/>
  <c r="AG473" i="7"/>
  <c r="AH473" i="7"/>
  <c r="AI473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C474" i="7"/>
  <c r="AD474" i="7"/>
  <c r="AE474" i="7"/>
  <c r="AF474" i="7"/>
  <c r="AG474" i="7"/>
  <c r="AH474" i="7"/>
  <c r="AI474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AE475" i="7"/>
  <c r="AF475" i="7"/>
  <c r="AG475" i="7"/>
  <c r="AH475" i="7"/>
  <c r="AI475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AC476" i="7"/>
  <c r="AD476" i="7"/>
  <c r="AE476" i="7"/>
  <c r="AF476" i="7"/>
  <c r="AG476" i="7"/>
  <c r="AH476" i="7"/>
  <c r="AI476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AC477" i="7"/>
  <c r="AD477" i="7"/>
  <c r="AE477" i="7"/>
  <c r="AF477" i="7"/>
  <c r="AG477" i="7"/>
  <c r="AH477" i="7"/>
  <c r="AI477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AE478" i="7"/>
  <c r="AF478" i="7"/>
  <c r="AG478" i="7"/>
  <c r="AH478" i="7"/>
  <c r="AI478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AE479" i="7"/>
  <c r="AF479" i="7"/>
  <c r="AG479" i="7"/>
  <c r="AH479" i="7"/>
  <c r="AI479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AC480" i="7"/>
  <c r="AD480" i="7"/>
  <c r="AE480" i="7"/>
  <c r="AF480" i="7"/>
  <c r="AG480" i="7"/>
  <c r="AH480" i="7"/>
  <c r="AI480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D481" i="7"/>
  <c r="AE481" i="7"/>
  <c r="AF481" i="7"/>
  <c r="AG481" i="7"/>
  <c r="AH481" i="7"/>
  <c r="AI481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C482" i="7"/>
  <c r="AD482" i="7"/>
  <c r="AE482" i="7"/>
  <c r="AF482" i="7"/>
  <c r="AG482" i="7"/>
  <c r="AH482" i="7"/>
  <c r="AI482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AC483" i="7"/>
  <c r="AD483" i="7"/>
  <c r="AE483" i="7"/>
  <c r="AF483" i="7"/>
  <c r="AG483" i="7"/>
  <c r="AH483" i="7"/>
  <c r="AI483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AE484" i="7"/>
  <c r="AF484" i="7"/>
  <c r="AG484" i="7"/>
  <c r="AH484" i="7"/>
  <c r="AI484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AC485" i="7"/>
  <c r="AD485" i="7"/>
  <c r="AE485" i="7"/>
  <c r="AF485" i="7"/>
  <c r="AG485" i="7"/>
  <c r="AH485" i="7"/>
  <c r="AI485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AC486" i="7"/>
  <c r="AD486" i="7"/>
  <c r="AE486" i="7"/>
  <c r="AF486" i="7"/>
  <c r="AG486" i="7"/>
  <c r="AH486" i="7"/>
  <c r="AI486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AC487" i="7"/>
  <c r="AD487" i="7"/>
  <c r="AE487" i="7"/>
  <c r="AF487" i="7"/>
  <c r="AG487" i="7"/>
  <c r="AH487" i="7"/>
  <c r="AI487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AE488" i="7"/>
  <c r="AF488" i="7"/>
  <c r="AG488" i="7"/>
  <c r="AH488" i="7"/>
  <c r="AI488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D489" i="7"/>
  <c r="AE489" i="7"/>
  <c r="AF489" i="7"/>
  <c r="AG489" i="7"/>
  <c r="AH489" i="7"/>
  <c r="AI489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AC490" i="7"/>
  <c r="AD490" i="7"/>
  <c r="AE490" i="7"/>
  <c r="AF490" i="7"/>
  <c r="AG490" i="7"/>
  <c r="AH490" i="7"/>
  <c r="AI490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AE491" i="7"/>
  <c r="AF491" i="7"/>
  <c r="AG491" i="7"/>
  <c r="AH491" i="7"/>
  <c r="AI491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AE492" i="7"/>
  <c r="AF492" i="7"/>
  <c r="AG492" i="7"/>
  <c r="AH492" i="7"/>
  <c r="AI492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AE493" i="7"/>
  <c r="AF493" i="7"/>
  <c r="AG493" i="7"/>
  <c r="AH493" i="7"/>
  <c r="AI493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AC494" i="7"/>
  <c r="AD494" i="7"/>
  <c r="AE494" i="7"/>
  <c r="AF494" i="7"/>
  <c r="AG494" i="7"/>
  <c r="AH494" i="7"/>
  <c r="AI494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AC495" i="7"/>
  <c r="AD495" i="7"/>
  <c r="AE495" i="7"/>
  <c r="AF495" i="7"/>
  <c r="AG495" i="7"/>
  <c r="AH495" i="7"/>
  <c r="AI495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AE498" i="7"/>
  <c r="AF498" i="7"/>
  <c r="AG498" i="7"/>
  <c r="AH498" i="7"/>
  <c r="AI498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AC499" i="7"/>
  <c r="AD499" i="7"/>
  <c r="AE499" i="7"/>
  <c r="AF499" i="7"/>
  <c r="AG499" i="7"/>
  <c r="AH499" i="7"/>
  <c r="AI499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C500" i="7"/>
  <c r="AD500" i="7"/>
  <c r="AE500" i="7"/>
  <c r="AF500" i="7"/>
  <c r="AG500" i="7"/>
  <c r="AH500" i="7"/>
  <c r="AI500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AC501" i="7"/>
  <c r="AD501" i="7"/>
  <c r="AE501" i="7"/>
  <c r="AF501" i="7"/>
  <c r="AG501" i="7"/>
  <c r="AH501" i="7"/>
  <c r="AI501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AC502" i="7"/>
  <c r="AD502" i="7"/>
  <c r="AE502" i="7"/>
  <c r="AF502" i="7"/>
  <c r="AG502" i="7"/>
  <c r="AH502" i="7"/>
  <c r="AI502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B503" i="7"/>
  <c r="AC503" i="7"/>
  <c r="AD503" i="7"/>
  <c r="AE503" i="7"/>
  <c r="AF503" i="7"/>
  <c r="AG503" i="7"/>
  <c r="AH503" i="7"/>
  <c r="AI503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AC504" i="7"/>
  <c r="AD504" i="7"/>
  <c r="AE504" i="7"/>
  <c r="AF504" i="7"/>
  <c r="AG504" i="7"/>
  <c r="AH504" i="7"/>
  <c r="AI504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AC505" i="7"/>
  <c r="AD505" i="7"/>
  <c r="AE505" i="7"/>
  <c r="AF505" i="7"/>
  <c r="AG505" i="7"/>
  <c r="AH505" i="7"/>
  <c r="AI505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AC506" i="7"/>
  <c r="AD506" i="7"/>
  <c r="AE506" i="7"/>
  <c r="AF506" i="7"/>
  <c r="AG506" i="7"/>
  <c r="AH506" i="7"/>
  <c r="AI506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B507" i="7"/>
  <c r="AC507" i="7"/>
  <c r="AD507" i="7"/>
  <c r="AE507" i="7"/>
  <c r="AF507" i="7"/>
  <c r="AG507" i="7"/>
  <c r="AH507" i="7"/>
  <c r="AI507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B508" i="7"/>
  <c r="AC508" i="7"/>
  <c r="AD508" i="7"/>
  <c r="AE508" i="7"/>
  <c r="AF508" i="7"/>
  <c r="AG508" i="7"/>
  <c r="AH508" i="7"/>
  <c r="AI508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AC509" i="7"/>
  <c r="AD509" i="7"/>
  <c r="AE509" i="7"/>
  <c r="AF509" i="7"/>
  <c r="AG509" i="7"/>
  <c r="AH509" i="7"/>
  <c r="AI509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AC510" i="7"/>
  <c r="AD510" i="7"/>
  <c r="AE510" i="7"/>
  <c r="AF510" i="7"/>
  <c r="AG510" i="7"/>
  <c r="AH510" i="7"/>
  <c r="AI510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B511" i="7"/>
  <c r="AC511" i="7"/>
  <c r="AD511" i="7"/>
  <c r="AE511" i="7"/>
  <c r="AF511" i="7"/>
  <c r="AG511" i="7"/>
  <c r="AH511" i="7"/>
  <c r="AI511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B512" i="7"/>
  <c r="AC512" i="7"/>
  <c r="AD512" i="7"/>
  <c r="AE512" i="7"/>
  <c r="AF512" i="7"/>
  <c r="AG512" i="7"/>
  <c r="AH512" i="7"/>
  <c r="AI512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AC513" i="7"/>
  <c r="AD513" i="7"/>
  <c r="AE513" i="7"/>
  <c r="AF513" i="7"/>
  <c r="AG513" i="7"/>
  <c r="AH513" i="7"/>
  <c r="AI513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B514" i="7"/>
  <c r="AC514" i="7"/>
  <c r="AD514" i="7"/>
  <c r="AE514" i="7"/>
  <c r="AF514" i="7"/>
  <c r="AG514" i="7"/>
  <c r="AH514" i="7"/>
  <c r="AI514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B515" i="7"/>
  <c r="AC515" i="7"/>
  <c r="AD515" i="7"/>
  <c r="AE515" i="7"/>
  <c r="AF515" i="7"/>
  <c r="AG515" i="7"/>
  <c r="AH515" i="7"/>
  <c r="AI515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B516" i="7"/>
  <c r="AC516" i="7"/>
  <c r="AD516" i="7"/>
  <c r="AE516" i="7"/>
  <c r="AF516" i="7"/>
  <c r="AG516" i="7"/>
  <c r="AH516" i="7"/>
  <c r="AI516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B517" i="7"/>
  <c r="AC517" i="7"/>
  <c r="AD517" i="7"/>
  <c r="AE517" i="7"/>
  <c r="AF517" i="7"/>
  <c r="AG517" i="7"/>
  <c r="AH517" i="7"/>
  <c r="AI517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B518" i="7"/>
  <c r="AC518" i="7"/>
  <c r="AD518" i="7"/>
  <c r="AE518" i="7"/>
  <c r="AF518" i="7"/>
  <c r="AG518" i="7"/>
  <c r="AH518" i="7"/>
  <c r="AI518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B519" i="7"/>
  <c r="AC519" i="7"/>
  <c r="AD519" i="7"/>
  <c r="AE519" i="7"/>
  <c r="AF519" i="7"/>
  <c r="AG519" i="7"/>
  <c r="AH519" i="7"/>
  <c r="AI519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B520" i="7"/>
  <c r="AC520" i="7"/>
  <c r="AD520" i="7"/>
  <c r="AE520" i="7"/>
  <c r="AF520" i="7"/>
  <c r="AG520" i="7"/>
  <c r="AH520" i="7"/>
  <c r="AI520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B521" i="7"/>
  <c r="AC521" i="7"/>
  <c r="AD521" i="7"/>
  <c r="AE521" i="7"/>
  <c r="AF521" i="7"/>
  <c r="AG521" i="7"/>
  <c r="AH521" i="7"/>
  <c r="AI521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DQ3" i="7"/>
  <c r="DG6" i="7"/>
  <c r="CU9" i="7"/>
  <c r="CP10" i="7"/>
  <c r="DF10" i="7"/>
  <c r="CP12" i="7"/>
  <c r="DF12" i="7"/>
  <c r="CX14" i="7"/>
  <c r="DF15" i="7"/>
  <c r="CX16" i="7"/>
  <c r="CP17" i="7"/>
  <c r="CX17" i="7"/>
  <c r="CX18" i="7"/>
  <c r="CP19" i="7"/>
  <c r="CP20" i="7"/>
  <c r="CX20" i="7"/>
  <c r="CP22" i="7"/>
  <c r="DF22" i="7"/>
  <c r="DF24" i="7"/>
  <c r="CX25" i="7"/>
  <c r="CP26" i="7"/>
  <c r="CM4" i="7"/>
  <c r="CM5" i="7"/>
  <c r="CM6" i="7"/>
  <c r="CM7" i="7"/>
  <c r="CM8" i="7"/>
  <c r="CM9" i="7"/>
  <c r="CM10" i="7"/>
  <c r="CM11" i="7"/>
  <c r="CM12" i="7"/>
  <c r="CM13" i="7"/>
  <c r="CM14" i="7"/>
  <c r="CM15" i="7"/>
  <c r="CM16" i="7"/>
  <c r="CM17" i="7"/>
  <c r="CM18" i="7"/>
  <c r="CM19" i="7"/>
  <c r="CM20" i="7"/>
  <c r="CM21" i="7"/>
  <c r="CM22" i="7"/>
  <c r="CM23" i="7"/>
  <c r="CM24" i="7"/>
  <c r="CM25" i="7"/>
  <c r="CM26" i="7"/>
  <c r="CM27" i="7"/>
  <c r="BQ4" i="7"/>
  <c r="CQ4" i="7" s="1"/>
  <c r="BR4" i="7"/>
  <c r="BS4" i="7"/>
  <c r="BT4" i="7"/>
  <c r="BU4" i="7"/>
  <c r="BV4" i="7"/>
  <c r="BW4" i="7"/>
  <c r="BX4" i="7"/>
  <c r="BY4" i="7"/>
  <c r="CY4" i="7" s="1"/>
  <c r="BZ4" i="7"/>
  <c r="CA4" i="7"/>
  <c r="CB4" i="7"/>
  <c r="CC4" i="7"/>
  <c r="CD4" i="7"/>
  <c r="CE4" i="7"/>
  <c r="CF4" i="7"/>
  <c r="CG4" i="7"/>
  <c r="DG4" i="7" s="1"/>
  <c r="CH4" i="7"/>
  <c r="CI4" i="7"/>
  <c r="CJ4" i="7"/>
  <c r="CK4" i="7"/>
  <c r="CL4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BQ8" i="7"/>
  <c r="BR8" i="7"/>
  <c r="BS8" i="7"/>
  <c r="BT8" i="7"/>
  <c r="BU8" i="7"/>
  <c r="BV8" i="7"/>
  <c r="BW8" i="7"/>
  <c r="BX8" i="7"/>
  <c r="BY8" i="7"/>
  <c r="CY8" i="7" s="1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BQ10" i="7"/>
  <c r="BR10" i="7"/>
  <c r="BS10" i="7"/>
  <c r="BT10" i="7"/>
  <c r="BU10" i="7"/>
  <c r="BV10" i="7"/>
  <c r="BW10" i="7"/>
  <c r="BX10" i="7"/>
  <c r="CX10" i="7" s="1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DF14" i="7" s="1"/>
  <c r="CG14" i="7"/>
  <c r="CH14" i="7"/>
  <c r="CI14" i="7"/>
  <c r="CJ14" i="7"/>
  <c r="CK14" i="7"/>
  <c r="CL14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BQ26" i="7"/>
  <c r="BR26" i="7"/>
  <c r="BS26" i="7"/>
  <c r="BT26" i="7"/>
  <c r="BU26" i="7"/>
  <c r="BV26" i="7"/>
  <c r="BW26" i="7"/>
  <c r="BX26" i="7"/>
  <c r="CX26" i="7" s="1"/>
  <c r="BY26" i="7"/>
  <c r="BZ26" i="7"/>
  <c r="CA26" i="7"/>
  <c r="CB26" i="7"/>
  <c r="CC26" i="7"/>
  <c r="CD26" i="7"/>
  <c r="CE26" i="7"/>
  <c r="CF26" i="7"/>
  <c r="DF26" i="7" s="1"/>
  <c r="CG26" i="7"/>
  <c r="CH26" i="7"/>
  <c r="CI26" i="7"/>
  <c r="CJ26" i="7"/>
  <c r="CK26" i="7"/>
  <c r="CL26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BP5" i="7"/>
  <c r="BP6" i="7"/>
  <c r="BP7" i="7"/>
  <c r="BP8" i="7"/>
  <c r="BP9" i="7"/>
  <c r="BP10" i="7"/>
  <c r="BP11" i="7"/>
  <c r="BP12" i="7"/>
  <c r="BP13" i="7"/>
  <c r="BP14" i="7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4" i="7"/>
  <c r="BM5" i="7"/>
  <c r="CQ5" i="7" s="1"/>
  <c r="BM6" i="7"/>
  <c r="DJ6" i="7" s="1"/>
  <c r="BM7" i="7"/>
  <c r="DD7" i="7" s="1"/>
  <c r="BM8" i="7"/>
  <c r="DI8" i="7" s="1"/>
  <c r="BM9" i="7"/>
  <c r="DF9" i="7" s="1"/>
  <c r="BM10" i="7"/>
  <c r="BM11" i="7"/>
  <c r="CU11" i="7" s="1"/>
  <c r="BM12" i="7"/>
  <c r="BM13" i="7"/>
  <c r="CU13" i="7" s="1"/>
  <c r="BM14" i="7"/>
  <c r="BM15" i="7"/>
  <c r="CP15" i="7" s="1"/>
  <c r="BM16" i="7"/>
  <c r="CU16" i="7" s="1"/>
  <c r="BM17" i="7"/>
  <c r="BM18" i="7"/>
  <c r="DF18" i="7" s="1"/>
  <c r="BM19" i="7"/>
  <c r="CU19" i="7" s="1"/>
  <c r="BM20" i="7"/>
  <c r="BM21" i="7"/>
  <c r="CU21" i="7" s="1"/>
  <c r="BM22" i="7"/>
  <c r="CX22" i="7" s="1"/>
  <c r="BM23" i="7"/>
  <c r="DF23" i="7" s="1"/>
  <c r="BM24" i="7"/>
  <c r="CU24" i="7" s="1"/>
  <c r="BM25" i="7"/>
  <c r="CP25" i="7" s="1"/>
  <c r="BM26" i="7"/>
  <c r="BM27" i="7"/>
  <c r="CU27" i="7" s="1"/>
  <c r="BM4" i="7"/>
  <c r="CV4" i="7" s="1"/>
  <c r="L23" i="7"/>
  <c r="L24" i="7"/>
  <c r="L25" i="7"/>
  <c r="L26" i="7"/>
  <c r="L27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4" i="7"/>
  <c r="C5" i="7"/>
  <c r="D5" i="7"/>
  <c r="D31" i="7" s="1"/>
  <c r="D57" i="7" s="1"/>
  <c r="D83" i="7" s="1"/>
  <c r="D109" i="7" s="1"/>
  <c r="D135" i="7" s="1"/>
  <c r="D161" i="7" s="1"/>
  <c r="D187" i="7" s="1"/>
  <c r="D213" i="7" s="1"/>
  <c r="D239" i="7" s="1"/>
  <c r="D265" i="7" s="1"/>
  <c r="D291" i="7" s="1"/>
  <c r="D317" i="7" s="1"/>
  <c r="D343" i="7" s="1"/>
  <c r="D369" i="7" s="1"/>
  <c r="D395" i="7" s="1"/>
  <c r="D421" i="7" s="1"/>
  <c r="D447" i="7" s="1"/>
  <c r="D473" i="7" s="1"/>
  <c r="D499" i="7" s="1"/>
  <c r="E5" i="7"/>
  <c r="E31" i="7" s="1"/>
  <c r="E57" i="7" s="1"/>
  <c r="E83" i="7" s="1"/>
  <c r="E109" i="7" s="1"/>
  <c r="E135" i="7" s="1"/>
  <c r="E161" i="7" s="1"/>
  <c r="E187" i="7" s="1"/>
  <c r="E213" i="7" s="1"/>
  <c r="E239" i="7" s="1"/>
  <c r="E265" i="7" s="1"/>
  <c r="E291" i="7" s="1"/>
  <c r="E317" i="7" s="1"/>
  <c r="E343" i="7" s="1"/>
  <c r="E369" i="7" s="1"/>
  <c r="E395" i="7" s="1"/>
  <c r="E421" i="7" s="1"/>
  <c r="E447" i="7" s="1"/>
  <c r="E473" i="7" s="1"/>
  <c r="E499" i="7" s="1"/>
  <c r="F5" i="7"/>
  <c r="G5" i="7"/>
  <c r="H5" i="7"/>
  <c r="I5" i="7"/>
  <c r="I31" i="7" s="1"/>
  <c r="I57" i="7" s="1"/>
  <c r="I83" i="7" s="1"/>
  <c r="I109" i="7" s="1"/>
  <c r="I135" i="7" s="1"/>
  <c r="I161" i="7" s="1"/>
  <c r="I187" i="7" s="1"/>
  <c r="I213" i="7" s="1"/>
  <c r="I239" i="7" s="1"/>
  <c r="I265" i="7" s="1"/>
  <c r="I291" i="7" s="1"/>
  <c r="I317" i="7" s="1"/>
  <c r="I343" i="7" s="1"/>
  <c r="I369" i="7" s="1"/>
  <c r="I395" i="7" s="1"/>
  <c r="I421" i="7" s="1"/>
  <c r="I447" i="7" s="1"/>
  <c r="I473" i="7" s="1"/>
  <c r="I499" i="7" s="1"/>
  <c r="C6" i="7"/>
  <c r="D6" i="7"/>
  <c r="D32" i="7" s="1"/>
  <c r="D58" i="7" s="1"/>
  <c r="D84" i="7" s="1"/>
  <c r="D110" i="7" s="1"/>
  <c r="D136" i="7" s="1"/>
  <c r="D162" i="7" s="1"/>
  <c r="D188" i="7" s="1"/>
  <c r="D214" i="7" s="1"/>
  <c r="D240" i="7" s="1"/>
  <c r="D266" i="7" s="1"/>
  <c r="D292" i="7" s="1"/>
  <c r="D318" i="7" s="1"/>
  <c r="D344" i="7" s="1"/>
  <c r="D370" i="7" s="1"/>
  <c r="D396" i="7" s="1"/>
  <c r="D422" i="7" s="1"/>
  <c r="D448" i="7" s="1"/>
  <c r="D474" i="7" s="1"/>
  <c r="D500" i="7" s="1"/>
  <c r="E6" i="7"/>
  <c r="F6" i="7"/>
  <c r="G6" i="7"/>
  <c r="H6" i="7"/>
  <c r="H32" i="7" s="1"/>
  <c r="H58" i="7" s="1"/>
  <c r="H84" i="7" s="1"/>
  <c r="H110" i="7" s="1"/>
  <c r="H136" i="7" s="1"/>
  <c r="H162" i="7" s="1"/>
  <c r="H188" i="7" s="1"/>
  <c r="H214" i="7" s="1"/>
  <c r="H240" i="7" s="1"/>
  <c r="H266" i="7" s="1"/>
  <c r="H292" i="7" s="1"/>
  <c r="H318" i="7" s="1"/>
  <c r="H344" i="7" s="1"/>
  <c r="H370" i="7" s="1"/>
  <c r="H396" i="7" s="1"/>
  <c r="H422" i="7" s="1"/>
  <c r="H448" i="7" s="1"/>
  <c r="H474" i="7" s="1"/>
  <c r="H500" i="7" s="1"/>
  <c r="I6" i="7"/>
  <c r="I32" i="7" s="1"/>
  <c r="I58" i="7" s="1"/>
  <c r="I84" i="7" s="1"/>
  <c r="I110" i="7" s="1"/>
  <c r="I136" i="7" s="1"/>
  <c r="I162" i="7" s="1"/>
  <c r="I188" i="7" s="1"/>
  <c r="I214" i="7" s="1"/>
  <c r="I240" i="7" s="1"/>
  <c r="I266" i="7" s="1"/>
  <c r="I292" i="7" s="1"/>
  <c r="I318" i="7" s="1"/>
  <c r="I344" i="7" s="1"/>
  <c r="I370" i="7" s="1"/>
  <c r="I396" i="7" s="1"/>
  <c r="I422" i="7" s="1"/>
  <c r="I448" i="7" s="1"/>
  <c r="I474" i="7" s="1"/>
  <c r="I500" i="7" s="1"/>
  <c r="C7" i="7"/>
  <c r="D7" i="7"/>
  <c r="E7" i="7"/>
  <c r="F7" i="7"/>
  <c r="G7" i="7"/>
  <c r="H7" i="7"/>
  <c r="H33" i="7" s="1"/>
  <c r="H59" i="7" s="1"/>
  <c r="H85" i="7" s="1"/>
  <c r="H111" i="7" s="1"/>
  <c r="H137" i="7" s="1"/>
  <c r="H163" i="7" s="1"/>
  <c r="H189" i="7" s="1"/>
  <c r="H215" i="7" s="1"/>
  <c r="H241" i="7" s="1"/>
  <c r="H267" i="7" s="1"/>
  <c r="H293" i="7" s="1"/>
  <c r="H319" i="7" s="1"/>
  <c r="H345" i="7" s="1"/>
  <c r="H371" i="7" s="1"/>
  <c r="H397" i="7" s="1"/>
  <c r="H423" i="7" s="1"/>
  <c r="H449" i="7" s="1"/>
  <c r="H475" i="7" s="1"/>
  <c r="H501" i="7" s="1"/>
  <c r="I7" i="7"/>
  <c r="I33" i="7" s="1"/>
  <c r="I59" i="7" s="1"/>
  <c r="I85" i="7" s="1"/>
  <c r="I111" i="7" s="1"/>
  <c r="I137" i="7" s="1"/>
  <c r="I163" i="7" s="1"/>
  <c r="I189" i="7" s="1"/>
  <c r="I215" i="7" s="1"/>
  <c r="I241" i="7" s="1"/>
  <c r="I267" i="7" s="1"/>
  <c r="I293" i="7" s="1"/>
  <c r="I319" i="7" s="1"/>
  <c r="I345" i="7" s="1"/>
  <c r="I371" i="7" s="1"/>
  <c r="I397" i="7" s="1"/>
  <c r="I423" i="7" s="1"/>
  <c r="I449" i="7" s="1"/>
  <c r="I475" i="7" s="1"/>
  <c r="I501" i="7" s="1"/>
  <c r="C8" i="7"/>
  <c r="D8" i="7"/>
  <c r="D34" i="7" s="1"/>
  <c r="D60" i="7" s="1"/>
  <c r="D86" i="7" s="1"/>
  <c r="D112" i="7" s="1"/>
  <c r="D138" i="7" s="1"/>
  <c r="D164" i="7" s="1"/>
  <c r="D190" i="7" s="1"/>
  <c r="D216" i="7" s="1"/>
  <c r="D242" i="7" s="1"/>
  <c r="D268" i="7" s="1"/>
  <c r="D294" i="7" s="1"/>
  <c r="D320" i="7" s="1"/>
  <c r="D346" i="7" s="1"/>
  <c r="D372" i="7" s="1"/>
  <c r="D398" i="7" s="1"/>
  <c r="D424" i="7" s="1"/>
  <c r="D450" i="7" s="1"/>
  <c r="D476" i="7" s="1"/>
  <c r="D502" i="7" s="1"/>
  <c r="E8" i="7"/>
  <c r="F8" i="7"/>
  <c r="F34" i="7" s="1"/>
  <c r="F60" i="7" s="1"/>
  <c r="F86" i="7" s="1"/>
  <c r="F112" i="7" s="1"/>
  <c r="F138" i="7" s="1"/>
  <c r="F164" i="7" s="1"/>
  <c r="F190" i="7" s="1"/>
  <c r="F216" i="7" s="1"/>
  <c r="F242" i="7" s="1"/>
  <c r="F268" i="7" s="1"/>
  <c r="F294" i="7" s="1"/>
  <c r="F320" i="7" s="1"/>
  <c r="F346" i="7" s="1"/>
  <c r="F372" i="7" s="1"/>
  <c r="F398" i="7" s="1"/>
  <c r="F424" i="7" s="1"/>
  <c r="F450" i="7" s="1"/>
  <c r="F476" i="7" s="1"/>
  <c r="F502" i="7" s="1"/>
  <c r="G8" i="7"/>
  <c r="H8" i="7"/>
  <c r="H34" i="7" s="1"/>
  <c r="H60" i="7" s="1"/>
  <c r="H86" i="7" s="1"/>
  <c r="H112" i="7" s="1"/>
  <c r="H138" i="7" s="1"/>
  <c r="H164" i="7" s="1"/>
  <c r="H190" i="7" s="1"/>
  <c r="H216" i="7" s="1"/>
  <c r="H242" i="7" s="1"/>
  <c r="H268" i="7" s="1"/>
  <c r="H294" i="7" s="1"/>
  <c r="H320" i="7" s="1"/>
  <c r="H346" i="7" s="1"/>
  <c r="H372" i="7" s="1"/>
  <c r="H398" i="7" s="1"/>
  <c r="H424" i="7" s="1"/>
  <c r="H450" i="7" s="1"/>
  <c r="H476" i="7" s="1"/>
  <c r="H502" i="7" s="1"/>
  <c r="I8" i="7"/>
  <c r="I34" i="7" s="1"/>
  <c r="I60" i="7" s="1"/>
  <c r="I86" i="7" s="1"/>
  <c r="I112" i="7" s="1"/>
  <c r="I138" i="7" s="1"/>
  <c r="I164" i="7" s="1"/>
  <c r="I190" i="7" s="1"/>
  <c r="I216" i="7" s="1"/>
  <c r="I242" i="7" s="1"/>
  <c r="I268" i="7" s="1"/>
  <c r="I294" i="7" s="1"/>
  <c r="I320" i="7" s="1"/>
  <c r="I346" i="7" s="1"/>
  <c r="I372" i="7" s="1"/>
  <c r="I398" i="7" s="1"/>
  <c r="I424" i="7" s="1"/>
  <c r="I450" i="7" s="1"/>
  <c r="I476" i="7" s="1"/>
  <c r="I502" i="7" s="1"/>
  <c r="C9" i="7"/>
  <c r="D9" i="7"/>
  <c r="D35" i="7" s="1"/>
  <c r="D61" i="7" s="1"/>
  <c r="D87" i="7" s="1"/>
  <c r="D113" i="7" s="1"/>
  <c r="D139" i="7" s="1"/>
  <c r="D165" i="7" s="1"/>
  <c r="D191" i="7" s="1"/>
  <c r="D217" i="7" s="1"/>
  <c r="D243" i="7" s="1"/>
  <c r="D269" i="7" s="1"/>
  <c r="D295" i="7" s="1"/>
  <c r="D321" i="7" s="1"/>
  <c r="D347" i="7" s="1"/>
  <c r="D373" i="7" s="1"/>
  <c r="D399" i="7" s="1"/>
  <c r="D425" i="7" s="1"/>
  <c r="D451" i="7" s="1"/>
  <c r="D477" i="7" s="1"/>
  <c r="D503" i="7" s="1"/>
  <c r="E9" i="7"/>
  <c r="F9" i="7"/>
  <c r="G9" i="7"/>
  <c r="G35" i="7" s="1"/>
  <c r="G61" i="7" s="1"/>
  <c r="G87" i="7" s="1"/>
  <c r="G113" i="7" s="1"/>
  <c r="G139" i="7" s="1"/>
  <c r="G165" i="7" s="1"/>
  <c r="G191" i="7" s="1"/>
  <c r="G217" i="7" s="1"/>
  <c r="G243" i="7" s="1"/>
  <c r="G269" i="7" s="1"/>
  <c r="G295" i="7" s="1"/>
  <c r="G321" i="7" s="1"/>
  <c r="G347" i="7" s="1"/>
  <c r="G373" i="7" s="1"/>
  <c r="G399" i="7" s="1"/>
  <c r="G425" i="7" s="1"/>
  <c r="G451" i="7" s="1"/>
  <c r="G477" i="7" s="1"/>
  <c r="G503" i="7" s="1"/>
  <c r="H9" i="7"/>
  <c r="H35" i="7" s="1"/>
  <c r="H61" i="7" s="1"/>
  <c r="H87" i="7" s="1"/>
  <c r="H113" i="7" s="1"/>
  <c r="H139" i="7" s="1"/>
  <c r="H165" i="7" s="1"/>
  <c r="H191" i="7" s="1"/>
  <c r="H217" i="7" s="1"/>
  <c r="H243" i="7" s="1"/>
  <c r="H269" i="7" s="1"/>
  <c r="H295" i="7" s="1"/>
  <c r="H321" i="7" s="1"/>
  <c r="H347" i="7" s="1"/>
  <c r="H373" i="7" s="1"/>
  <c r="H399" i="7" s="1"/>
  <c r="H425" i="7" s="1"/>
  <c r="H451" i="7" s="1"/>
  <c r="H477" i="7" s="1"/>
  <c r="H503" i="7" s="1"/>
  <c r="I9" i="7"/>
  <c r="I35" i="7" s="1"/>
  <c r="I61" i="7" s="1"/>
  <c r="I87" i="7" s="1"/>
  <c r="I113" i="7" s="1"/>
  <c r="I139" i="7" s="1"/>
  <c r="I165" i="7" s="1"/>
  <c r="I191" i="7" s="1"/>
  <c r="I217" i="7" s="1"/>
  <c r="I243" i="7" s="1"/>
  <c r="I269" i="7" s="1"/>
  <c r="I295" i="7" s="1"/>
  <c r="I321" i="7" s="1"/>
  <c r="I347" i="7" s="1"/>
  <c r="I373" i="7" s="1"/>
  <c r="I399" i="7" s="1"/>
  <c r="I425" i="7" s="1"/>
  <c r="I451" i="7" s="1"/>
  <c r="I477" i="7" s="1"/>
  <c r="I503" i="7" s="1"/>
  <c r="C10" i="7"/>
  <c r="C36" i="7" s="1"/>
  <c r="C62" i="7" s="1"/>
  <c r="C88" i="7" s="1"/>
  <c r="C114" i="7" s="1"/>
  <c r="C140" i="7" s="1"/>
  <c r="C166" i="7" s="1"/>
  <c r="C192" i="7" s="1"/>
  <c r="C218" i="7" s="1"/>
  <c r="C244" i="7" s="1"/>
  <c r="C270" i="7" s="1"/>
  <c r="C296" i="7" s="1"/>
  <c r="C322" i="7" s="1"/>
  <c r="C348" i="7" s="1"/>
  <c r="C374" i="7" s="1"/>
  <c r="C400" i="7" s="1"/>
  <c r="C426" i="7" s="1"/>
  <c r="C452" i="7" s="1"/>
  <c r="C478" i="7" s="1"/>
  <c r="C504" i="7" s="1"/>
  <c r="D10" i="7"/>
  <c r="D36" i="7" s="1"/>
  <c r="D62" i="7" s="1"/>
  <c r="D88" i="7" s="1"/>
  <c r="D114" i="7" s="1"/>
  <c r="D140" i="7" s="1"/>
  <c r="D166" i="7" s="1"/>
  <c r="D192" i="7" s="1"/>
  <c r="D218" i="7" s="1"/>
  <c r="D244" i="7" s="1"/>
  <c r="D270" i="7" s="1"/>
  <c r="D296" i="7" s="1"/>
  <c r="D322" i="7" s="1"/>
  <c r="D348" i="7" s="1"/>
  <c r="D374" i="7" s="1"/>
  <c r="D400" i="7" s="1"/>
  <c r="D426" i="7" s="1"/>
  <c r="D452" i="7" s="1"/>
  <c r="D478" i="7" s="1"/>
  <c r="D504" i="7" s="1"/>
  <c r="E10" i="7"/>
  <c r="F10" i="7"/>
  <c r="G10" i="7"/>
  <c r="H10" i="7"/>
  <c r="H36" i="7" s="1"/>
  <c r="H62" i="7" s="1"/>
  <c r="H88" i="7" s="1"/>
  <c r="H114" i="7" s="1"/>
  <c r="H140" i="7" s="1"/>
  <c r="H166" i="7" s="1"/>
  <c r="H192" i="7" s="1"/>
  <c r="H218" i="7" s="1"/>
  <c r="H244" i="7" s="1"/>
  <c r="H270" i="7" s="1"/>
  <c r="H296" i="7" s="1"/>
  <c r="H322" i="7" s="1"/>
  <c r="H348" i="7" s="1"/>
  <c r="H374" i="7" s="1"/>
  <c r="H400" i="7" s="1"/>
  <c r="H426" i="7" s="1"/>
  <c r="H452" i="7" s="1"/>
  <c r="H478" i="7" s="1"/>
  <c r="H504" i="7" s="1"/>
  <c r="I10" i="7"/>
  <c r="I36" i="7" s="1"/>
  <c r="I62" i="7" s="1"/>
  <c r="I88" i="7" s="1"/>
  <c r="I114" i="7" s="1"/>
  <c r="I140" i="7" s="1"/>
  <c r="I166" i="7" s="1"/>
  <c r="I192" i="7" s="1"/>
  <c r="I218" i="7" s="1"/>
  <c r="I244" i="7" s="1"/>
  <c r="I270" i="7" s="1"/>
  <c r="I296" i="7" s="1"/>
  <c r="I322" i="7" s="1"/>
  <c r="I348" i="7" s="1"/>
  <c r="I374" i="7" s="1"/>
  <c r="I400" i="7" s="1"/>
  <c r="I426" i="7" s="1"/>
  <c r="I452" i="7" s="1"/>
  <c r="I478" i="7" s="1"/>
  <c r="I504" i="7" s="1"/>
  <c r="C11" i="7"/>
  <c r="D11" i="7"/>
  <c r="D37" i="7" s="1"/>
  <c r="D63" i="7" s="1"/>
  <c r="D89" i="7" s="1"/>
  <c r="D115" i="7" s="1"/>
  <c r="D141" i="7" s="1"/>
  <c r="D167" i="7" s="1"/>
  <c r="D193" i="7" s="1"/>
  <c r="D219" i="7" s="1"/>
  <c r="D245" i="7" s="1"/>
  <c r="D271" i="7" s="1"/>
  <c r="D297" i="7" s="1"/>
  <c r="D323" i="7" s="1"/>
  <c r="D349" i="7" s="1"/>
  <c r="D375" i="7" s="1"/>
  <c r="D401" i="7" s="1"/>
  <c r="D427" i="7" s="1"/>
  <c r="D453" i="7" s="1"/>
  <c r="D479" i="7" s="1"/>
  <c r="D505" i="7" s="1"/>
  <c r="E11" i="7"/>
  <c r="F11" i="7"/>
  <c r="G11" i="7"/>
  <c r="H11" i="7"/>
  <c r="H37" i="7" s="1"/>
  <c r="H63" i="7" s="1"/>
  <c r="H89" i="7" s="1"/>
  <c r="H115" i="7" s="1"/>
  <c r="H141" i="7" s="1"/>
  <c r="H167" i="7" s="1"/>
  <c r="H193" i="7" s="1"/>
  <c r="H219" i="7" s="1"/>
  <c r="H245" i="7" s="1"/>
  <c r="H271" i="7" s="1"/>
  <c r="H297" i="7" s="1"/>
  <c r="H323" i="7" s="1"/>
  <c r="H349" i="7" s="1"/>
  <c r="H375" i="7" s="1"/>
  <c r="H401" i="7" s="1"/>
  <c r="H427" i="7" s="1"/>
  <c r="H453" i="7" s="1"/>
  <c r="H479" i="7" s="1"/>
  <c r="H505" i="7" s="1"/>
  <c r="I11" i="7"/>
  <c r="I37" i="7" s="1"/>
  <c r="I63" i="7" s="1"/>
  <c r="I89" i="7" s="1"/>
  <c r="I115" i="7" s="1"/>
  <c r="I141" i="7" s="1"/>
  <c r="I167" i="7" s="1"/>
  <c r="I193" i="7" s="1"/>
  <c r="I219" i="7" s="1"/>
  <c r="I245" i="7" s="1"/>
  <c r="I271" i="7" s="1"/>
  <c r="I297" i="7" s="1"/>
  <c r="I323" i="7" s="1"/>
  <c r="I349" i="7" s="1"/>
  <c r="I375" i="7" s="1"/>
  <c r="I401" i="7" s="1"/>
  <c r="I427" i="7" s="1"/>
  <c r="I453" i="7" s="1"/>
  <c r="I479" i="7" s="1"/>
  <c r="I505" i="7" s="1"/>
  <c r="C12" i="7"/>
  <c r="D12" i="7"/>
  <c r="D38" i="7" s="1"/>
  <c r="D64" i="7" s="1"/>
  <c r="D90" i="7" s="1"/>
  <c r="D116" i="7" s="1"/>
  <c r="D142" i="7" s="1"/>
  <c r="D168" i="7" s="1"/>
  <c r="D194" i="7" s="1"/>
  <c r="D220" i="7" s="1"/>
  <c r="D246" i="7" s="1"/>
  <c r="D272" i="7" s="1"/>
  <c r="D298" i="7" s="1"/>
  <c r="D324" i="7" s="1"/>
  <c r="D350" i="7" s="1"/>
  <c r="D376" i="7" s="1"/>
  <c r="D402" i="7" s="1"/>
  <c r="D428" i="7" s="1"/>
  <c r="D454" i="7" s="1"/>
  <c r="D480" i="7" s="1"/>
  <c r="D506" i="7" s="1"/>
  <c r="E12" i="7"/>
  <c r="F12" i="7"/>
  <c r="G12" i="7"/>
  <c r="H12" i="7"/>
  <c r="H38" i="7" s="1"/>
  <c r="H64" i="7" s="1"/>
  <c r="H90" i="7" s="1"/>
  <c r="H116" i="7" s="1"/>
  <c r="H142" i="7" s="1"/>
  <c r="H168" i="7" s="1"/>
  <c r="H194" i="7" s="1"/>
  <c r="H220" i="7" s="1"/>
  <c r="H246" i="7" s="1"/>
  <c r="H272" i="7" s="1"/>
  <c r="H298" i="7" s="1"/>
  <c r="H324" i="7" s="1"/>
  <c r="H350" i="7" s="1"/>
  <c r="H376" i="7" s="1"/>
  <c r="H402" i="7" s="1"/>
  <c r="H428" i="7" s="1"/>
  <c r="H454" i="7" s="1"/>
  <c r="H480" i="7" s="1"/>
  <c r="H506" i="7" s="1"/>
  <c r="I12" i="7"/>
  <c r="C13" i="7"/>
  <c r="D13" i="7"/>
  <c r="D39" i="7" s="1"/>
  <c r="D65" i="7" s="1"/>
  <c r="D91" i="7" s="1"/>
  <c r="D117" i="7" s="1"/>
  <c r="D143" i="7" s="1"/>
  <c r="D169" i="7" s="1"/>
  <c r="D195" i="7" s="1"/>
  <c r="D221" i="7" s="1"/>
  <c r="D247" i="7" s="1"/>
  <c r="D273" i="7" s="1"/>
  <c r="D299" i="7" s="1"/>
  <c r="D325" i="7" s="1"/>
  <c r="D351" i="7" s="1"/>
  <c r="D377" i="7" s="1"/>
  <c r="D403" i="7" s="1"/>
  <c r="D429" i="7" s="1"/>
  <c r="D455" i="7" s="1"/>
  <c r="D481" i="7" s="1"/>
  <c r="D507" i="7" s="1"/>
  <c r="E13" i="7"/>
  <c r="E39" i="7" s="1"/>
  <c r="E65" i="7" s="1"/>
  <c r="E91" i="7" s="1"/>
  <c r="E117" i="7" s="1"/>
  <c r="E143" i="7" s="1"/>
  <c r="E169" i="7" s="1"/>
  <c r="E195" i="7" s="1"/>
  <c r="E221" i="7" s="1"/>
  <c r="E247" i="7" s="1"/>
  <c r="E273" i="7" s="1"/>
  <c r="E299" i="7" s="1"/>
  <c r="E325" i="7" s="1"/>
  <c r="E351" i="7" s="1"/>
  <c r="E377" i="7" s="1"/>
  <c r="E403" i="7" s="1"/>
  <c r="E429" i="7" s="1"/>
  <c r="E455" i="7" s="1"/>
  <c r="E481" i="7" s="1"/>
  <c r="E507" i="7" s="1"/>
  <c r="F13" i="7"/>
  <c r="G13" i="7"/>
  <c r="H13" i="7"/>
  <c r="I13" i="7"/>
  <c r="I39" i="7" s="1"/>
  <c r="I65" i="7" s="1"/>
  <c r="I91" i="7" s="1"/>
  <c r="I117" i="7" s="1"/>
  <c r="I143" i="7" s="1"/>
  <c r="I169" i="7" s="1"/>
  <c r="I195" i="7" s="1"/>
  <c r="I221" i="7" s="1"/>
  <c r="I247" i="7" s="1"/>
  <c r="I273" i="7" s="1"/>
  <c r="I299" i="7" s="1"/>
  <c r="I325" i="7" s="1"/>
  <c r="I351" i="7" s="1"/>
  <c r="I377" i="7" s="1"/>
  <c r="I403" i="7" s="1"/>
  <c r="I429" i="7" s="1"/>
  <c r="I455" i="7" s="1"/>
  <c r="I481" i="7" s="1"/>
  <c r="I507" i="7" s="1"/>
  <c r="C14" i="7"/>
  <c r="D14" i="7"/>
  <c r="D40" i="7" s="1"/>
  <c r="D66" i="7" s="1"/>
  <c r="D92" i="7" s="1"/>
  <c r="D118" i="7" s="1"/>
  <c r="D144" i="7" s="1"/>
  <c r="D170" i="7" s="1"/>
  <c r="D196" i="7" s="1"/>
  <c r="D222" i="7" s="1"/>
  <c r="D248" i="7" s="1"/>
  <c r="D274" i="7" s="1"/>
  <c r="D300" i="7" s="1"/>
  <c r="D326" i="7" s="1"/>
  <c r="D352" i="7" s="1"/>
  <c r="D378" i="7" s="1"/>
  <c r="D404" i="7" s="1"/>
  <c r="D430" i="7" s="1"/>
  <c r="D456" i="7" s="1"/>
  <c r="D482" i="7" s="1"/>
  <c r="D508" i="7" s="1"/>
  <c r="E14" i="7"/>
  <c r="F14" i="7"/>
  <c r="G14" i="7"/>
  <c r="H14" i="7"/>
  <c r="H40" i="7" s="1"/>
  <c r="H66" i="7" s="1"/>
  <c r="H92" i="7" s="1"/>
  <c r="H118" i="7" s="1"/>
  <c r="H144" i="7" s="1"/>
  <c r="H170" i="7" s="1"/>
  <c r="H196" i="7" s="1"/>
  <c r="H222" i="7" s="1"/>
  <c r="H248" i="7" s="1"/>
  <c r="H274" i="7" s="1"/>
  <c r="H300" i="7" s="1"/>
  <c r="H326" i="7" s="1"/>
  <c r="H352" i="7" s="1"/>
  <c r="H378" i="7" s="1"/>
  <c r="H404" i="7" s="1"/>
  <c r="H430" i="7" s="1"/>
  <c r="H456" i="7" s="1"/>
  <c r="H482" i="7" s="1"/>
  <c r="H508" i="7" s="1"/>
  <c r="I14" i="7"/>
  <c r="I40" i="7" s="1"/>
  <c r="I66" i="7" s="1"/>
  <c r="I92" i="7" s="1"/>
  <c r="I118" i="7" s="1"/>
  <c r="I144" i="7" s="1"/>
  <c r="I170" i="7" s="1"/>
  <c r="I196" i="7" s="1"/>
  <c r="I222" i="7" s="1"/>
  <c r="I248" i="7" s="1"/>
  <c r="I274" i="7" s="1"/>
  <c r="I300" i="7" s="1"/>
  <c r="I326" i="7" s="1"/>
  <c r="I352" i="7" s="1"/>
  <c r="I378" i="7" s="1"/>
  <c r="I404" i="7" s="1"/>
  <c r="I430" i="7" s="1"/>
  <c r="I456" i="7" s="1"/>
  <c r="I482" i="7" s="1"/>
  <c r="I508" i="7" s="1"/>
  <c r="C15" i="7"/>
  <c r="D15" i="7"/>
  <c r="E15" i="7"/>
  <c r="F15" i="7"/>
  <c r="G15" i="7"/>
  <c r="H15" i="7"/>
  <c r="H41" i="7" s="1"/>
  <c r="H67" i="7" s="1"/>
  <c r="H93" i="7" s="1"/>
  <c r="H119" i="7" s="1"/>
  <c r="H145" i="7" s="1"/>
  <c r="H171" i="7" s="1"/>
  <c r="H197" i="7" s="1"/>
  <c r="H223" i="7" s="1"/>
  <c r="H249" i="7" s="1"/>
  <c r="H275" i="7" s="1"/>
  <c r="H301" i="7" s="1"/>
  <c r="H327" i="7" s="1"/>
  <c r="H353" i="7" s="1"/>
  <c r="H379" i="7" s="1"/>
  <c r="H405" i="7" s="1"/>
  <c r="H431" i="7" s="1"/>
  <c r="H457" i="7" s="1"/>
  <c r="H483" i="7" s="1"/>
  <c r="H509" i="7" s="1"/>
  <c r="I15" i="7"/>
  <c r="I41" i="7" s="1"/>
  <c r="I67" i="7" s="1"/>
  <c r="I93" i="7" s="1"/>
  <c r="I119" i="7" s="1"/>
  <c r="I145" i="7" s="1"/>
  <c r="I171" i="7" s="1"/>
  <c r="I197" i="7" s="1"/>
  <c r="I223" i="7" s="1"/>
  <c r="I249" i="7" s="1"/>
  <c r="I275" i="7" s="1"/>
  <c r="I301" i="7" s="1"/>
  <c r="I327" i="7" s="1"/>
  <c r="I353" i="7" s="1"/>
  <c r="I379" i="7" s="1"/>
  <c r="I405" i="7" s="1"/>
  <c r="I431" i="7" s="1"/>
  <c r="I457" i="7" s="1"/>
  <c r="I483" i="7" s="1"/>
  <c r="I509" i="7" s="1"/>
  <c r="C16" i="7"/>
  <c r="D16" i="7"/>
  <c r="D42" i="7" s="1"/>
  <c r="D68" i="7" s="1"/>
  <c r="D94" i="7" s="1"/>
  <c r="D120" i="7" s="1"/>
  <c r="D146" i="7" s="1"/>
  <c r="D172" i="7" s="1"/>
  <c r="D198" i="7" s="1"/>
  <c r="D224" i="7" s="1"/>
  <c r="D250" i="7" s="1"/>
  <c r="D276" i="7" s="1"/>
  <c r="D302" i="7" s="1"/>
  <c r="D328" i="7" s="1"/>
  <c r="D354" i="7" s="1"/>
  <c r="D380" i="7" s="1"/>
  <c r="D406" i="7" s="1"/>
  <c r="D432" i="7" s="1"/>
  <c r="D458" i="7" s="1"/>
  <c r="D484" i="7" s="1"/>
  <c r="D510" i="7" s="1"/>
  <c r="E16" i="7"/>
  <c r="F16" i="7"/>
  <c r="F42" i="7" s="1"/>
  <c r="F68" i="7" s="1"/>
  <c r="F94" i="7" s="1"/>
  <c r="F120" i="7" s="1"/>
  <c r="F146" i="7" s="1"/>
  <c r="F172" i="7" s="1"/>
  <c r="F198" i="7" s="1"/>
  <c r="F224" i="7" s="1"/>
  <c r="F250" i="7" s="1"/>
  <c r="F276" i="7" s="1"/>
  <c r="F302" i="7" s="1"/>
  <c r="F328" i="7" s="1"/>
  <c r="F354" i="7" s="1"/>
  <c r="F380" i="7" s="1"/>
  <c r="F406" i="7" s="1"/>
  <c r="F432" i="7" s="1"/>
  <c r="F458" i="7" s="1"/>
  <c r="F484" i="7" s="1"/>
  <c r="F510" i="7" s="1"/>
  <c r="G16" i="7"/>
  <c r="H16" i="7"/>
  <c r="H42" i="7" s="1"/>
  <c r="H68" i="7" s="1"/>
  <c r="H94" i="7" s="1"/>
  <c r="H120" i="7" s="1"/>
  <c r="H146" i="7" s="1"/>
  <c r="H172" i="7" s="1"/>
  <c r="H198" i="7" s="1"/>
  <c r="H224" i="7" s="1"/>
  <c r="H250" i="7" s="1"/>
  <c r="H276" i="7" s="1"/>
  <c r="H302" i="7" s="1"/>
  <c r="H328" i="7" s="1"/>
  <c r="H354" i="7" s="1"/>
  <c r="H380" i="7" s="1"/>
  <c r="H406" i="7" s="1"/>
  <c r="H432" i="7" s="1"/>
  <c r="H458" i="7" s="1"/>
  <c r="H484" i="7" s="1"/>
  <c r="H510" i="7" s="1"/>
  <c r="I16" i="7"/>
  <c r="I42" i="7" s="1"/>
  <c r="I68" i="7" s="1"/>
  <c r="I94" i="7" s="1"/>
  <c r="I120" i="7" s="1"/>
  <c r="I146" i="7" s="1"/>
  <c r="I172" i="7" s="1"/>
  <c r="I198" i="7" s="1"/>
  <c r="I224" i="7" s="1"/>
  <c r="I250" i="7" s="1"/>
  <c r="I276" i="7" s="1"/>
  <c r="I302" i="7" s="1"/>
  <c r="I328" i="7" s="1"/>
  <c r="I354" i="7" s="1"/>
  <c r="I380" i="7" s="1"/>
  <c r="I406" i="7" s="1"/>
  <c r="I432" i="7" s="1"/>
  <c r="I458" i="7" s="1"/>
  <c r="I484" i="7" s="1"/>
  <c r="I510" i="7" s="1"/>
  <c r="C17" i="7"/>
  <c r="D17" i="7"/>
  <c r="D43" i="7" s="1"/>
  <c r="D69" i="7" s="1"/>
  <c r="D95" i="7" s="1"/>
  <c r="D121" i="7" s="1"/>
  <c r="D147" i="7" s="1"/>
  <c r="D173" i="7" s="1"/>
  <c r="D199" i="7" s="1"/>
  <c r="D225" i="7" s="1"/>
  <c r="D251" i="7" s="1"/>
  <c r="D277" i="7" s="1"/>
  <c r="D303" i="7" s="1"/>
  <c r="D329" i="7" s="1"/>
  <c r="D355" i="7" s="1"/>
  <c r="D381" i="7" s="1"/>
  <c r="D407" i="7" s="1"/>
  <c r="D433" i="7" s="1"/>
  <c r="D459" i="7" s="1"/>
  <c r="D485" i="7" s="1"/>
  <c r="D511" i="7" s="1"/>
  <c r="E17" i="7"/>
  <c r="F17" i="7"/>
  <c r="G17" i="7"/>
  <c r="G43" i="7" s="1"/>
  <c r="G69" i="7" s="1"/>
  <c r="G95" i="7" s="1"/>
  <c r="G121" i="7" s="1"/>
  <c r="G147" i="7" s="1"/>
  <c r="G173" i="7" s="1"/>
  <c r="G199" i="7" s="1"/>
  <c r="G225" i="7" s="1"/>
  <c r="G251" i="7" s="1"/>
  <c r="G277" i="7" s="1"/>
  <c r="G303" i="7" s="1"/>
  <c r="G329" i="7" s="1"/>
  <c r="G355" i="7" s="1"/>
  <c r="G381" i="7" s="1"/>
  <c r="G407" i="7" s="1"/>
  <c r="G433" i="7" s="1"/>
  <c r="G459" i="7" s="1"/>
  <c r="G485" i="7" s="1"/>
  <c r="G511" i="7" s="1"/>
  <c r="H17" i="7"/>
  <c r="H43" i="7" s="1"/>
  <c r="H69" i="7" s="1"/>
  <c r="H95" i="7" s="1"/>
  <c r="H121" i="7" s="1"/>
  <c r="H147" i="7" s="1"/>
  <c r="H173" i="7" s="1"/>
  <c r="H199" i="7" s="1"/>
  <c r="H225" i="7" s="1"/>
  <c r="H251" i="7" s="1"/>
  <c r="H277" i="7" s="1"/>
  <c r="H303" i="7" s="1"/>
  <c r="H329" i="7" s="1"/>
  <c r="H355" i="7" s="1"/>
  <c r="H381" i="7" s="1"/>
  <c r="H407" i="7" s="1"/>
  <c r="H433" i="7" s="1"/>
  <c r="H459" i="7" s="1"/>
  <c r="H485" i="7" s="1"/>
  <c r="H511" i="7" s="1"/>
  <c r="I17" i="7"/>
  <c r="I43" i="7" s="1"/>
  <c r="I69" i="7" s="1"/>
  <c r="I95" i="7" s="1"/>
  <c r="I121" i="7" s="1"/>
  <c r="I147" i="7" s="1"/>
  <c r="I173" i="7" s="1"/>
  <c r="I199" i="7" s="1"/>
  <c r="I225" i="7" s="1"/>
  <c r="I251" i="7" s="1"/>
  <c r="I277" i="7" s="1"/>
  <c r="I303" i="7" s="1"/>
  <c r="I329" i="7" s="1"/>
  <c r="I355" i="7" s="1"/>
  <c r="I381" i="7" s="1"/>
  <c r="I407" i="7" s="1"/>
  <c r="I433" i="7" s="1"/>
  <c r="I459" i="7" s="1"/>
  <c r="I485" i="7" s="1"/>
  <c r="I511" i="7" s="1"/>
  <c r="C18" i="7"/>
  <c r="C44" i="7" s="1"/>
  <c r="C70" i="7" s="1"/>
  <c r="C96" i="7" s="1"/>
  <c r="C122" i="7" s="1"/>
  <c r="C148" i="7" s="1"/>
  <c r="C174" i="7" s="1"/>
  <c r="C200" i="7" s="1"/>
  <c r="C226" i="7" s="1"/>
  <c r="C252" i="7" s="1"/>
  <c r="C278" i="7" s="1"/>
  <c r="C304" i="7" s="1"/>
  <c r="C330" i="7" s="1"/>
  <c r="C356" i="7" s="1"/>
  <c r="C382" i="7" s="1"/>
  <c r="C408" i="7" s="1"/>
  <c r="C434" i="7" s="1"/>
  <c r="C460" i="7" s="1"/>
  <c r="C486" i="7" s="1"/>
  <c r="C512" i="7" s="1"/>
  <c r="D18" i="7"/>
  <c r="D44" i="7" s="1"/>
  <c r="D70" i="7" s="1"/>
  <c r="D96" i="7" s="1"/>
  <c r="D122" i="7" s="1"/>
  <c r="D148" i="7" s="1"/>
  <c r="D174" i="7" s="1"/>
  <c r="D200" i="7" s="1"/>
  <c r="D226" i="7" s="1"/>
  <c r="D252" i="7" s="1"/>
  <c r="D278" i="7" s="1"/>
  <c r="D304" i="7" s="1"/>
  <c r="D330" i="7" s="1"/>
  <c r="D356" i="7" s="1"/>
  <c r="D382" i="7" s="1"/>
  <c r="D408" i="7" s="1"/>
  <c r="D434" i="7" s="1"/>
  <c r="D460" i="7" s="1"/>
  <c r="D486" i="7" s="1"/>
  <c r="D512" i="7" s="1"/>
  <c r="E18" i="7"/>
  <c r="F18" i="7"/>
  <c r="G18" i="7"/>
  <c r="H18" i="7"/>
  <c r="H44" i="7" s="1"/>
  <c r="H70" i="7" s="1"/>
  <c r="H96" i="7" s="1"/>
  <c r="H122" i="7" s="1"/>
  <c r="H148" i="7" s="1"/>
  <c r="H174" i="7" s="1"/>
  <c r="H200" i="7" s="1"/>
  <c r="H226" i="7" s="1"/>
  <c r="H252" i="7" s="1"/>
  <c r="H278" i="7" s="1"/>
  <c r="H304" i="7" s="1"/>
  <c r="H330" i="7" s="1"/>
  <c r="H356" i="7" s="1"/>
  <c r="H382" i="7" s="1"/>
  <c r="H408" i="7" s="1"/>
  <c r="H434" i="7" s="1"/>
  <c r="H460" i="7" s="1"/>
  <c r="H486" i="7" s="1"/>
  <c r="H512" i="7" s="1"/>
  <c r="I18" i="7"/>
  <c r="I44" i="7" s="1"/>
  <c r="I70" i="7" s="1"/>
  <c r="I96" i="7" s="1"/>
  <c r="I122" i="7" s="1"/>
  <c r="I148" i="7" s="1"/>
  <c r="I174" i="7" s="1"/>
  <c r="I200" i="7" s="1"/>
  <c r="I226" i="7" s="1"/>
  <c r="I252" i="7" s="1"/>
  <c r="I278" i="7" s="1"/>
  <c r="I304" i="7" s="1"/>
  <c r="I330" i="7" s="1"/>
  <c r="I356" i="7" s="1"/>
  <c r="I382" i="7" s="1"/>
  <c r="I408" i="7" s="1"/>
  <c r="I434" i="7" s="1"/>
  <c r="I460" i="7" s="1"/>
  <c r="I486" i="7" s="1"/>
  <c r="I512" i="7" s="1"/>
  <c r="C19" i="7"/>
  <c r="D19" i="7"/>
  <c r="D45" i="7" s="1"/>
  <c r="D71" i="7" s="1"/>
  <c r="D97" i="7" s="1"/>
  <c r="D123" i="7" s="1"/>
  <c r="D149" i="7" s="1"/>
  <c r="D175" i="7" s="1"/>
  <c r="D201" i="7" s="1"/>
  <c r="D227" i="7" s="1"/>
  <c r="D253" i="7" s="1"/>
  <c r="D279" i="7" s="1"/>
  <c r="D305" i="7" s="1"/>
  <c r="D331" i="7" s="1"/>
  <c r="D357" i="7" s="1"/>
  <c r="D383" i="7" s="1"/>
  <c r="D409" i="7" s="1"/>
  <c r="D435" i="7" s="1"/>
  <c r="D461" i="7" s="1"/>
  <c r="D487" i="7" s="1"/>
  <c r="D513" i="7" s="1"/>
  <c r="E19" i="7"/>
  <c r="F19" i="7"/>
  <c r="G19" i="7"/>
  <c r="H19" i="7"/>
  <c r="H45" i="7" s="1"/>
  <c r="H71" i="7" s="1"/>
  <c r="H97" i="7" s="1"/>
  <c r="H123" i="7" s="1"/>
  <c r="H149" i="7" s="1"/>
  <c r="H175" i="7" s="1"/>
  <c r="H201" i="7" s="1"/>
  <c r="H227" i="7" s="1"/>
  <c r="H253" i="7" s="1"/>
  <c r="H279" i="7" s="1"/>
  <c r="H305" i="7" s="1"/>
  <c r="H331" i="7" s="1"/>
  <c r="H357" i="7" s="1"/>
  <c r="H383" i="7" s="1"/>
  <c r="H409" i="7" s="1"/>
  <c r="H435" i="7" s="1"/>
  <c r="H461" i="7" s="1"/>
  <c r="H487" i="7" s="1"/>
  <c r="H513" i="7" s="1"/>
  <c r="I19" i="7"/>
  <c r="I45" i="7" s="1"/>
  <c r="I71" i="7" s="1"/>
  <c r="I97" i="7" s="1"/>
  <c r="I123" i="7" s="1"/>
  <c r="I149" i="7" s="1"/>
  <c r="I175" i="7" s="1"/>
  <c r="I201" i="7" s="1"/>
  <c r="I227" i="7" s="1"/>
  <c r="I253" i="7" s="1"/>
  <c r="I279" i="7" s="1"/>
  <c r="I305" i="7" s="1"/>
  <c r="I331" i="7" s="1"/>
  <c r="I357" i="7" s="1"/>
  <c r="I383" i="7" s="1"/>
  <c r="I409" i="7" s="1"/>
  <c r="I435" i="7" s="1"/>
  <c r="I461" i="7" s="1"/>
  <c r="I487" i="7" s="1"/>
  <c r="I513" i="7" s="1"/>
  <c r="C20" i="7"/>
  <c r="D20" i="7"/>
  <c r="D46" i="7" s="1"/>
  <c r="D72" i="7" s="1"/>
  <c r="D98" i="7" s="1"/>
  <c r="D124" i="7" s="1"/>
  <c r="D150" i="7" s="1"/>
  <c r="D176" i="7" s="1"/>
  <c r="D202" i="7" s="1"/>
  <c r="D228" i="7" s="1"/>
  <c r="D254" i="7" s="1"/>
  <c r="D280" i="7" s="1"/>
  <c r="D306" i="7" s="1"/>
  <c r="D332" i="7" s="1"/>
  <c r="D358" i="7" s="1"/>
  <c r="D384" i="7" s="1"/>
  <c r="D410" i="7" s="1"/>
  <c r="D436" i="7" s="1"/>
  <c r="D462" i="7" s="1"/>
  <c r="D488" i="7" s="1"/>
  <c r="D514" i="7" s="1"/>
  <c r="E20" i="7"/>
  <c r="F20" i="7"/>
  <c r="G20" i="7"/>
  <c r="H20" i="7"/>
  <c r="H46" i="7" s="1"/>
  <c r="H72" i="7" s="1"/>
  <c r="H98" i="7" s="1"/>
  <c r="H124" i="7" s="1"/>
  <c r="H150" i="7" s="1"/>
  <c r="H176" i="7" s="1"/>
  <c r="H202" i="7" s="1"/>
  <c r="H228" i="7" s="1"/>
  <c r="H254" i="7" s="1"/>
  <c r="H280" i="7" s="1"/>
  <c r="H306" i="7" s="1"/>
  <c r="H332" i="7" s="1"/>
  <c r="H358" i="7" s="1"/>
  <c r="H384" i="7" s="1"/>
  <c r="H410" i="7" s="1"/>
  <c r="H436" i="7" s="1"/>
  <c r="H462" i="7" s="1"/>
  <c r="H488" i="7" s="1"/>
  <c r="H514" i="7" s="1"/>
  <c r="I20" i="7"/>
  <c r="C21" i="7"/>
  <c r="D21" i="7"/>
  <c r="D47" i="7" s="1"/>
  <c r="D73" i="7" s="1"/>
  <c r="D99" i="7" s="1"/>
  <c r="D125" i="7" s="1"/>
  <c r="D151" i="7" s="1"/>
  <c r="D177" i="7" s="1"/>
  <c r="D203" i="7" s="1"/>
  <c r="D229" i="7" s="1"/>
  <c r="D255" i="7" s="1"/>
  <c r="D281" i="7" s="1"/>
  <c r="D307" i="7" s="1"/>
  <c r="D333" i="7" s="1"/>
  <c r="D359" i="7" s="1"/>
  <c r="D385" i="7" s="1"/>
  <c r="D411" i="7" s="1"/>
  <c r="D437" i="7" s="1"/>
  <c r="D463" i="7" s="1"/>
  <c r="D489" i="7" s="1"/>
  <c r="D515" i="7" s="1"/>
  <c r="E21" i="7"/>
  <c r="E47" i="7" s="1"/>
  <c r="E73" i="7" s="1"/>
  <c r="E99" i="7" s="1"/>
  <c r="E125" i="7" s="1"/>
  <c r="E151" i="7" s="1"/>
  <c r="E177" i="7" s="1"/>
  <c r="E203" i="7" s="1"/>
  <c r="E229" i="7" s="1"/>
  <c r="E255" i="7" s="1"/>
  <c r="E281" i="7" s="1"/>
  <c r="E307" i="7" s="1"/>
  <c r="E333" i="7" s="1"/>
  <c r="E359" i="7" s="1"/>
  <c r="E385" i="7" s="1"/>
  <c r="E411" i="7" s="1"/>
  <c r="E437" i="7" s="1"/>
  <c r="E463" i="7" s="1"/>
  <c r="E489" i="7" s="1"/>
  <c r="E515" i="7" s="1"/>
  <c r="F21" i="7"/>
  <c r="G21" i="7"/>
  <c r="H21" i="7"/>
  <c r="I21" i="7"/>
  <c r="I47" i="7" s="1"/>
  <c r="I73" i="7" s="1"/>
  <c r="I99" i="7" s="1"/>
  <c r="I125" i="7" s="1"/>
  <c r="I151" i="7" s="1"/>
  <c r="I177" i="7" s="1"/>
  <c r="I203" i="7" s="1"/>
  <c r="I229" i="7" s="1"/>
  <c r="I255" i="7" s="1"/>
  <c r="I281" i="7" s="1"/>
  <c r="I307" i="7" s="1"/>
  <c r="I333" i="7" s="1"/>
  <c r="I359" i="7" s="1"/>
  <c r="I385" i="7" s="1"/>
  <c r="I411" i="7" s="1"/>
  <c r="I437" i="7" s="1"/>
  <c r="I463" i="7" s="1"/>
  <c r="I489" i="7" s="1"/>
  <c r="I515" i="7" s="1"/>
  <c r="C22" i="7"/>
  <c r="D22" i="7"/>
  <c r="D48" i="7" s="1"/>
  <c r="D74" i="7" s="1"/>
  <c r="D100" i="7" s="1"/>
  <c r="D126" i="7" s="1"/>
  <c r="D152" i="7" s="1"/>
  <c r="D178" i="7" s="1"/>
  <c r="D204" i="7" s="1"/>
  <c r="D230" i="7" s="1"/>
  <c r="D256" i="7" s="1"/>
  <c r="D282" i="7" s="1"/>
  <c r="D308" i="7" s="1"/>
  <c r="D334" i="7" s="1"/>
  <c r="D360" i="7" s="1"/>
  <c r="D386" i="7" s="1"/>
  <c r="D412" i="7" s="1"/>
  <c r="D438" i="7" s="1"/>
  <c r="D464" i="7" s="1"/>
  <c r="D490" i="7" s="1"/>
  <c r="D516" i="7" s="1"/>
  <c r="E22" i="7"/>
  <c r="F22" i="7"/>
  <c r="G22" i="7"/>
  <c r="H22" i="7"/>
  <c r="H48" i="7" s="1"/>
  <c r="H74" i="7" s="1"/>
  <c r="H100" i="7" s="1"/>
  <c r="H126" i="7" s="1"/>
  <c r="H152" i="7" s="1"/>
  <c r="H178" i="7" s="1"/>
  <c r="H204" i="7" s="1"/>
  <c r="H230" i="7" s="1"/>
  <c r="H256" i="7" s="1"/>
  <c r="H282" i="7" s="1"/>
  <c r="H308" i="7" s="1"/>
  <c r="H334" i="7" s="1"/>
  <c r="H360" i="7" s="1"/>
  <c r="H386" i="7" s="1"/>
  <c r="H412" i="7" s="1"/>
  <c r="H438" i="7" s="1"/>
  <c r="H464" i="7" s="1"/>
  <c r="H490" i="7" s="1"/>
  <c r="H516" i="7" s="1"/>
  <c r="I22" i="7"/>
  <c r="I48" i="7" s="1"/>
  <c r="I74" i="7" s="1"/>
  <c r="I100" i="7" s="1"/>
  <c r="I126" i="7" s="1"/>
  <c r="I152" i="7" s="1"/>
  <c r="I178" i="7" s="1"/>
  <c r="I204" i="7" s="1"/>
  <c r="I230" i="7" s="1"/>
  <c r="I256" i="7" s="1"/>
  <c r="I282" i="7" s="1"/>
  <c r="I308" i="7" s="1"/>
  <c r="I334" i="7" s="1"/>
  <c r="I360" i="7" s="1"/>
  <c r="I386" i="7" s="1"/>
  <c r="I412" i="7" s="1"/>
  <c r="I438" i="7" s="1"/>
  <c r="I464" i="7" s="1"/>
  <c r="I490" i="7" s="1"/>
  <c r="I516" i="7" s="1"/>
  <c r="C23" i="7"/>
  <c r="D23" i="7"/>
  <c r="E23" i="7"/>
  <c r="F23" i="7"/>
  <c r="G23" i="7"/>
  <c r="H23" i="7"/>
  <c r="H49" i="7" s="1"/>
  <c r="H75" i="7" s="1"/>
  <c r="H101" i="7" s="1"/>
  <c r="H127" i="7" s="1"/>
  <c r="H153" i="7" s="1"/>
  <c r="H179" i="7" s="1"/>
  <c r="H205" i="7" s="1"/>
  <c r="H231" i="7" s="1"/>
  <c r="H257" i="7" s="1"/>
  <c r="H283" i="7" s="1"/>
  <c r="H309" i="7" s="1"/>
  <c r="H335" i="7" s="1"/>
  <c r="H361" i="7" s="1"/>
  <c r="H387" i="7" s="1"/>
  <c r="H413" i="7" s="1"/>
  <c r="H439" i="7" s="1"/>
  <c r="H465" i="7" s="1"/>
  <c r="H491" i="7" s="1"/>
  <c r="H517" i="7" s="1"/>
  <c r="I23" i="7"/>
  <c r="I49" i="7" s="1"/>
  <c r="I75" i="7" s="1"/>
  <c r="I101" i="7" s="1"/>
  <c r="I127" i="7" s="1"/>
  <c r="I153" i="7" s="1"/>
  <c r="I179" i="7" s="1"/>
  <c r="I205" i="7" s="1"/>
  <c r="I231" i="7" s="1"/>
  <c r="I257" i="7" s="1"/>
  <c r="I283" i="7" s="1"/>
  <c r="I309" i="7" s="1"/>
  <c r="I335" i="7" s="1"/>
  <c r="I361" i="7" s="1"/>
  <c r="I387" i="7" s="1"/>
  <c r="I413" i="7" s="1"/>
  <c r="I439" i="7" s="1"/>
  <c r="I465" i="7" s="1"/>
  <c r="I491" i="7" s="1"/>
  <c r="I517" i="7" s="1"/>
  <c r="C24" i="7"/>
  <c r="D24" i="7"/>
  <c r="D50" i="7" s="1"/>
  <c r="D76" i="7" s="1"/>
  <c r="D102" i="7" s="1"/>
  <c r="D128" i="7" s="1"/>
  <c r="D154" i="7" s="1"/>
  <c r="D180" i="7" s="1"/>
  <c r="D206" i="7" s="1"/>
  <c r="D232" i="7" s="1"/>
  <c r="D258" i="7" s="1"/>
  <c r="D284" i="7" s="1"/>
  <c r="D310" i="7" s="1"/>
  <c r="D336" i="7" s="1"/>
  <c r="D362" i="7" s="1"/>
  <c r="D388" i="7" s="1"/>
  <c r="D414" i="7" s="1"/>
  <c r="D440" i="7" s="1"/>
  <c r="D466" i="7" s="1"/>
  <c r="D492" i="7" s="1"/>
  <c r="D518" i="7" s="1"/>
  <c r="E24" i="7"/>
  <c r="F24" i="7"/>
  <c r="F50" i="7" s="1"/>
  <c r="F76" i="7" s="1"/>
  <c r="F102" i="7" s="1"/>
  <c r="F128" i="7" s="1"/>
  <c r="F154" i="7" s="1"/>
  <c r="F180" i="7" s="1"/>
  <c r="F206" i="7" s="1"/>
  <c r="F232" i="7" s="1"/>
  <c r="F258" i="7" s="1"/>
  <c r="F284" i="7" s="1"/>
  <c r="F310" i="7" s="1"/>
  <c r="F336" i="7" s="1"/>
  <c r="F362" i="7" s="1"/>
  <c r="F388" i="7" s="1"/>
  <c r="F414" i="7" s="1"/>
  <c r="F440" i="7" s="1"/>
  <c r="F466" i="7" s="1"/>
  <c r="F492" i="7" s="1"/>
  <c r="F518" i="7" s="1"/>
  <c r="G24" i="7"/>
  <c r="H24" i="7"/>
  <c r="H50" i="7" s="1"/>
  <c r="H76" i="7" s="1"/>
  <c r="H102" i="7" s="1"/>
  <c r="H128" i="7" s="1"/>
  <c r="H154" i="7" s="1"/>
  <c r="H180" i="7" s="1"/>
  <c r="H206" i="7" s="1"/>
  <c r="H232" i="7" s="1"/>
  <c r="H258" i="7" s="1"/>
  <c r="H284" i="7" s="1"/>
  <c r="H310" i="7" s="1"/>
  <c r="H336" i="7" s="1"/>
  <c r="H362" i="7" s="1"/>
  <c r="H388" i="7" s="1"/>
  <c r="H414" i="7" s="1"/>
  <c r="H440" i="7" s="1"/>
  <c r="H466" i="7" s="1"/>
  <c r="H492" i="7" s="1"/>
  <c r="H518" i="7" s="1"/>
  <c r="I24" i="7"/>
  <c r="I50" i="7" s="1"/>
  <c r="I76" i="7" s="1"/>
  <c r="I102" i="7" s="1"/>
  <c r="I128" i="7" s="1"/>
  <c r="I154" i="7" s="1"/>
  <c r="I180" i="7" s="1"/>
  <c r="I206" i="7" s="1"/>
  <c r="I232" i="7" s="1"/>
  <c r="I258" i="7" s="1"/>
  <c r="I284" i="7" s="1"/>
  <c r="I310" i="7" s="1"/>
  <c r="I336" i="7" s="1"/>
  <c r="I362" i="7" s="1"/>
  <c r="I388" i="7" s="1"/>
  <c r="I414" i="7" s="1"/>
  <c r="I440" i="7" s="1"/>
  <c r="I466" i="7" s="1"/>
  <c r="I492" i="7" s="1"/>
  <c r="I518" i="7" s="1"/>
  <c r="C25" i="7"/>
  <c r="D25" i="7"/>
  <c r="D51" i="7" s="1"/>
  <c r="D77" i="7" s="1"/>
  <c r="D103" i="7" s="1"/>
  <c r="D129" i="7" s="1"/>
  <c r="D155" i="7" s="1"/>
  <c r="D181" i="7" s="1"/>
  <c r="D207" i="7" s="1"/>
  <c r="D233" i="7" s="1"/>
  <c r="D259" i="7" s="1"/>
  <c r="D285" i="7" s="1"/>
  <c r="D311" i="7" s="1"/>
  <c r="D337" i="7" s="1"/>
  <c r="D363" i="7" s="1"/>
  <c r="D389" i="7" s="1"/>
  <c r="D415" i="7" s="1"/>
  <c r="D441" i="7" s="1"/>
  <c r="D467" i="7" s="1"/>
  <c r="D493" i="7" s="1"/>
  <c r="D519" i="7" s="1"/>
  <c r="E25" i="7"/>
  <c r="F25" i="7"/>
  <c r="G25" i="7"/>
  <c r="G51" i="7" s="1"/>
  <c r="G77" i="7" s="1"/>
  <c r="G103" i="7" s="1"/>
  <c r="G129" i="7" s="1"/>
  <c r="G155" i="7" s="1"/>
  <c r="G181" i="7" s="1"/>
  <c r="G207" i="7" s="1"/>
  <c r="G233" i="7" s="1"/>
  <c r="G259" i="7" s="1"/>
  <c r="G285" i="7" s="1"/>
  <c r="G311" i="7" s="1"/>
  <c r="G337" i="7" s="1"/>
  <c r="G363" i="7" s="1"/>
  <c r="G389" i="7" s="1"/>
  <c r="G415" i="7" s="1"/>
  <c r="G441" i="7" s="1"/>
  <c r="G467" i="7" s="1"/>
  <c r="G493" i="7" s="1"/>
  <c r="G519" i="7" s="1"/>
  <c r="H25" i="7"/>
  <c r="H51" i="7" s="1"/>
  <c r="H77" i="7" s="1"/>
  <c r="H103" i="7" s="1"/>
  <c r="H129" i="7" s="1"/>
  <c r="H155" i="7" s="1"/>
  <c r="H181" i="7" s="1"/>
  <c r="H207" i="7" s="1"/>
  <c r="H233" i="7" s="1"/>
  <c r="H259" i="7" s="1"/>
  <c r="H285" i="7" s="1"/>
  <c r="H311" i="7" s="1"/>
  <c r="H337" i="7" s="1"/>
  <c r="H363" i="7" s="1"/>
  <c r="H389" i="7" s="1"/>
  <c r="H415" i="7" s="1"/>
  <c r="H441" i="7" s="1"/>
  <c r="H467" i="7" s="1"/>
  <c r="H493" i="7" s="1"/>
  <c r="H519" i="7" s="1"/>
  <c r="I25" i="7"/>
  <c r="I51" i="7" s="1"/>
  <c r="I77" i="7" s="1"/>
  <c r="I103" i="7" s="1"/>
  <c r="I129" i="7" s="1"/>
  <c r="I155" i="7" s="1"/>
  <c r="I181" i="7" s="1"/>
  <c r="I207" i="7" s="1"/>
  <c r="I233" i="7" s="1"/>
  <c r="I259" i="7" s="1"/>
  <c r="I285" i="7" s="1"/>
  <c r="I311" i="7" s="1"/>
  <c r="I337" i="7" s="1"/>
  <c r="I363" i="7" s="1"/>
  <c r="I389" i="7" s="1"/>
  <c r="I415" i="7" s="1"/>
  <c r="I441" i="7" s="1"/>
  <c r="I467" i="7" s="1"/>
  <c r="I493" i="7" s="1"/>
  <c r="I519" i="7" s="1"/>
  <c r="C26" i="7"/>
  <c r="C52" i="7" s="1"/>
  <c r="C78" i="7" s="1"/>
  <c r="C104" i="7" s="1"/>
  <c r="C130" i="7" s="1"/>
  <c r="C156" i="7" s="1"/>
  <c r="C182" i="7" s="1"/>
  <c r="C208" i="7" s="1"/>
  <c r="C234" i="7" s="1"/>
  <c r="C260" i="7" s="1"/>
  <c r="C286" i="7" s="1"/>
  <c r="C312" i="7" s="1"/>
  <c r="C338" i="7" s="1"/>
  <c r="C364" i="7" s="1"/>
  <c r="C390" i="7" s="1"/>
  <c r="C416" i="7" s="1"/>
  <c r="C442" i="7" s="1"/>
  <c r="C468" i="7" s="1"/>
  <c r="C494" i="7" s="1"/>
  <c r="C520" i="7" s="1"/>
  <c r="D26" i="7"/>
  <c r="D52" i="7" s="1"/>
  <c r="D78" i="7" s="1"/>
  <c r="D104" i="7" s="1"/>
  <c r="D130" i="7" s="1"/>
  <c r="D156" i="7" s="1"/>
  <c r="D182" i="7" s="1"/>
  <c r="D208" i="7" s="1"/>
  <c r="D234" i="7" s="1"/>
  <c r="D260" i="7" s="1"/>
  <c r="D286" i="7" s="1"/>
  <c r="D312" i="7" s="1"/>
  <c r="D338" i="7" s="1"/>
  <c r="D364" i="7" s="1"/>
  <c r="D390" i="7" s="1"/>
  <c r="D416" i="7" s="1"/>
  <c r="D442" i="7" s="1"/>
  <c r="D468" i="7" s="1"/>
  <c r="D494" i="7" s="1"/>
  <c r="D520" i="7" s="1"/>
  <c r="E26" i="7"/>
  <c r="F26" i="7"/>
  <c r="G26" i="7"/>
  <c r="H26" i="7"/>
  <c r="H52" i="7" s="1"/>
  <c r="H78" i="7" s="1"/>
  <c r="H104" i="7" s="1"/>
  <c r="H130" i="7" s="1"/>
  <c r="H156" i="7" s="1"/>
  <c r="H182" i="7" s="1"/>
  <c r="H208" i="7" s="1"/>
  <c r="H234" i="7" s="1"/>
  <c r="H260" i="7" s="1"/>
  <c r="H286" i="7" s="1"/>
  <c r="H312" i="7" s="1"/>
  <c r="H338" i="7" s="1"/>
  <c r="H364" i="7" s="1"/>
  <c r="H390" i="7" s="1"/>
  <c r="H416" i="7" s="1"/>
  <c r="H442" i="7" s="1"/>
  <c r="H468" i="7" s="1"/>
  <c r="H494" i="7" s="1"/>
  <c r="H520" i="7" s="1"/>
  <c r="I26" i="7"/>
  <c r="I52" i="7" s="1"/>
  <c r="I78" i="7" s="1"/>
  <c r="I104" i="7" s="1"/>
  <c r="I130" i="7" s="1"/>
  <c r="I156" i="7" s="1"/>
  <c r="I182" i="7" s="1"/>
  <c r="I208" i="7" s="1"/>
  <c r="I234" i="7" s="1"/>
  <c r="I260" i="7" s="1"/>
  <c r="I286" i="7" s="1"/>
  <c r="I312" i="7" s="1"/>
  <c r="I338" i="7" s="1"/>
  <c r="I364" i="7" s="1"/>
  <c r="I390" i="7" s="1"/>
  <c r="I416" i="7" s="1"/>
  <c r="I442" i="7" s="1"/>
  <c r="I468" i="7" s="1"/>
  <c r="I494" i="7" s="1"/>
  <c r="I520" i="7" s="1"/>
  <c r="C27" i="7"/>
  <c r="D27" i="7"/>
  <c r="D53" i="7" s="1"/>
  <c r="D79" i="7" s="1"/>
  <c r="D105" i="7" s="1"/>
  <c r="D131" i="7" s="1"/>
  <c r="D157" i="7" s="1"/>
  <c r="D183" i="7" s="1"/>
  <c r="D209" i="7" s="1"/>
  <c r="D235" i="7" s="1"/>
  <c r="D261" i="7" s="1"/>
  <c r="D287" i="7" s="1"/>
  <c r="D313" i="7" s="1"/>
  <c r="D339" i="7" s="1"/>
  <c r="D365" i="7" s="1"/>
  <c r="D391" i="7" s="1"/>
  <c r="D417" i="7" s="1"/>
  <c r="D443" i="7" s="1"/>
  <c r="D469" i="7" s="1"/>
  <c r="D495" i="7" s="1"/>
  <c r="D521" i="7" s="1"/>
  <c r="E27" i="7"/>
  <c r="F27" i="7"/>
  <c r="G27" i="7"/>
  <c r="H27" i="7"/>
  <c r="H53" i="7" s="1"/>
  <c r="H79" i="7" s="1"/>
  <c r="H105" i="7" s="1"/>
  <c r="H131" i="7" s="1"/>
  <c r="H157" i="7" s="1"/>
  <c r="H183" i="7" s="1"/>
  <c r="H209" i="7" s="1"/>
  <c r="H235" i="7" s="1"/>
  <c r="H261" i="7" s="1"/>
  <c r="H287" i="7" s="1"/>
  <c r="H313" i="7" s="1"/>
  <c r="H339" i="7" s="1"/>
  <c r="H365" i="7" s="1"/>
  <c r="H391" i="7" s="1"/>
  <c r="H417" i="7" s="1"/>
  <c r="H443" i="7" s="1"/>
  <c r="H469" i="7" s="1"/>
  <c r="H495" i="7" s="1"/>
  <c r="H521" i="7" s="1"/>
  <c r="I27" i="7"/>
  <c r="I53" i="7" s="1"/>
  <c r="I79" i="7" s="1"/>
  <c r="I105" i="7" s="1"/>
  <c r="I131" i="7" s="1"/>
  <c r="I157" i="7" s="1"/>
  <c r="I183" i="7" s="1"/>
  <c r="I209" i="7" s="1"/>
  <c r="I235" i="7" s="1"/>
  <c r="I261" i="7" s="1"/>
  <c r="I287" i="7" s="1"/>
  <c r="I313" i="7" s="1"/>
  <c r="I339" i="7" s="1"/>
  <c r="I365" i="7" s="1"/>
  <c r="I391" i="7" s="1"/>
  <c r="I417" i="7" s="1"/>
  <c r="I443" i="7" s="1"/>
  <c r="I469" i="7" s="1"/>
  <c r="I495" i="7" s="1"/>
  <c r="I521" i="7" s="1"/>
  <c r="D4" i="7"/>
  <c r="E4" i="7"/>
  <c r="F4" i="7"/>
  <c r="G4" i="7"/>
  <c r="H4" i="7"/>
  <c r="H30" i="7" s="1"/>
  <c r="H56" i="7" s="1"/>
  <c r="H82" i="7" s="1"/>
  <c r="H108" i="7" s="1"/>
  <c r="H134" i="7" s="1"/>
  <c r="H160" i="7" s="1"/>
  <c r="H186" i="7" s="1"/>
  <c r="H212" i="7" s="1"/>
  <c r="H238" i="7" s="1"/>
  <c r="H264" i="7" s="1"/>
  <c r="H290" i="7" s="1"/>
  <c r="H316" i="7" s="1"/>
  <c r="H342" i="7" s="1"/>
  <c r="H368" i="7" s="1"/>
  <c r="H394" i="7" s="1"/>
  <c r="H420" i="7" s="1"/>
  <c r="H446" i="7" s="1"/>
  <c r="H472" i="7" s="1"/>
  <c r="H498" i="7" s="1"/>
  <c r="I4" i="7"/>
  <c r="I30" i="7" s="1"/>
  <c r="I56" i="7" s="1"/>
  <c r="I82" i="7" s="1"/>
  <c r="I108" i="7" s="1"/>
  <c r="I134" i="7" s="1"/>
  <c r="I160" i="7" s="1"/>
  <c r="I186" i="7" s="1"/>
  <c r="I212" i="7" s="1"/>
  <c r="I238" i="7" s="1"/>
  <c r="I264" i="7" s="1"/>
  <c r="I290" i="7" s="1"/>
  <c r="I316" i="7" s="1"/>
  <c r="I342" i="7" s="1"/>
  <c r="I368" i="7" s="1"/>
  <c r="I394" i="7" s="1"/>
  <c r="I420" i="7" s="1"/>
  <c r="I446" i="7" s="1"/>
  <c r="I472" i="7" s="1"/>
  <c r="I498" i="7" s="1"/>
  <c r="C4" i="7"/>
  <c r="CU20" i="7" l="1"/>
  <c r="CU12" i="7"/>
  <c r="DF27" i="7"/>
  <c r="CP16" i="7"/>
  <c r="CX12" i="7"/>
  <c r="CU26" i="7"/>
  <c r="CU18" i="7"/>
  <c r="CU10" i="7"/>
  <c r="CP27" i="7"/>
  <c r="CX24" i="7"/>
  <c r="DF20" i="7"/>
  <c r="CP18" i="7"/>
  <c r="CX15" i="7"/>
  <c r="DF11" i="7"/>
  <c r="CU25" i="7"/>
  <c r="CU17" i="7"/>
  <c r="CP24" i="7"/>
  <c r="DF17" i="7"/>
  <c r="CX11" i="7"/>
  <c r="DK7" i="7"/>
  <c r="CS8" i="7"/>
  <c r="CP11" i="7"/>
  <c r="CY7" i="7"/>
  <c r="CU23" i="7"/>
  <c r="CU15" i="7"/>
  <c r="CX23" i="7"/>
  <c r="CX27" i="7"/>
  <c r="DF19" i="7"/>
  <c r="CU22" i="7"/>
  <c r="CU14" i="7"/>
  <c r="DF25" i="7"/>
  <c r="CP23" i="7"/>
  <c r="CX19" i="7"/>
  <c r="DF16" i="7"/>
  <c r="CP14" i="7"/>
  <c r="AZ21" i="7"/>
  <c r="C47" i="7"/>
  <c r="C73" i="7" s="1"/>
  <c r="C99" i="7" s="1"/>
  <c r="C125" i="7" s="1"/>
  <c r="C151" i="7" s="1"/>
  <c r="C177" i="7" s="1"/>
  <c r="C203" i="7" s="1"/>
  <c r="C229" i="7" s="1"/>
  <c r="C255" i="7" s="1"/>
  <c r="C281" i="7" s="1"/>
  <c r="C307" i="7" s="1"/>
  <c r="C333" i="7" s="1"/>
  <c r="C359" i="7" s="1"/>
  <c r="C385" i="7" s="1"/>
  <c r="C411" i="7" s="1"/>
  <c r="C437" i="7" s="1"/>
  <c r="C463" i="7" s="1"/>
  <c r="C489" i="7" s="1"/>
  <c r="C515" i="7" s="1"/>
  <c r="BG4" i="7"/>
  <c r="G30" i="7"/>
  <c r="G56" i="7" s="1"/>
  <c r="G82" i="7" s="1"/>
  <c r="G108" i="7" s="1"/>
  <c r="G134" i="7" s="1"/>
  <c r="G160" i="7" s="1"/>
  <c r="G186" i="7" s="1"/>
  <c r="G212" i="7" s="1"/>
  <c r="G238" i="7" s="1"/>
  <c r="G264" i="7" s="1"/>
  <c r="G290" i="7" s="1"/>
  <c r="G316" i="7" s="1"/>
  <c r="G342" i="7" s="1"/>
  <c r="G368" i="7" s="1"/>
  <c r="G394" i="7" s="1"/>
  <c r="G420" i="7" s="1"/>
  <c r="G446" i="7" s="1"/>
  <c r="G472" i="7" s="1"/>
  <c r="G498" i="7" s="1"/>
  <c r="BC27" i="7"/>
  <c r="E53" i="7"/>
  <c r="E79" i="7" s="1"/>
  <c r="E105" i="7" s="1"/>
  <c r="E131" i="7" s="1"/>
  <c r="E157" i="7" s="1"/>
  <c r="E183" i="7" s="1"/>
  <c r="E209" i="7" s="1"/>
  <c r="E235" i="7" s="1"/>
  <c r="E261" i="7" s="1"/>
  <c r="E287" i="7" s="1"/>
  <c r="E313" i="7" s="1"/>
  <c r="E339" i="7" s="1"/>
  <c r="E365" i="7" s="1"/>
  <c r="E391" i="7" s="1"/>
  <c r="E417" i="7" s="1"/>
  <c r="E443" i="7" s="1"/>
  <c r="E469" i="7" s="1"/>
  <c r="E495" i="7" s="1"/>
  <c r="E521" i="7" s="1"/>
  <c r="AZ25" i="7"/>
  <c r="C51" i="7"/>
  <c r="C77" i="7" s="1"/>
  <c r="C103" i="7" s="1"/>
  <c r="C129" i="7" s="1"/>
  <c r="C155" i="7" s="1"/>
  <c r="C181" i="7" s="1"/>
  <c r="C207" i="7" s="1"/>
  <c r="C233" i="7" s="1"/>
  <c r="C259" i="7" s="1"/>
  <c r="C285" i="7" s="1"/>
  <c r="C311" i="7" s="1"/>
  <c r="C337" i="7" s="1"/>
  <c r="C363" i="7" s="1"/>
  <c r="C389" i="7" s="1"/>
  <c r="C415" i="7" s="1"/>
  <c r="C441" i="7" s="1"/>
  <c r="C467" i="7" s="1"/>
  <c r="C493" i="7" s="1"/>
  <c r="C519" i="7" s="1"/>
  <c r="BG21" i="7"/>
  <c r="G47" i="7"/>
  <c r="G73" i="7" s="1"/>
  <c r="G99" i="7" s="1"/>
  <c r="G125" i="7" s="1"/>
  <c r="G151" i="7" s="1"/>
  <c r="G177" i="7" s="1"/>
  <c r="G203" i="7" s="1"/>
  <c r="G229" i="7" s="1"/>
  <c r="G255" i="7" s="1"/>
  <c r="G281" i="7" s="1"/>
  <c r="G307" i="7" s="1"/>
  <c r="G333" i="7" s="1"/>
  <c r="G359" i="7" s="1"/>
  <c r="G385" i="7" s="1"/>
  <c r="G411" i="7" s="1"/>
  <c r="G437" i="7" s="1"/>
  <c r="G463" i="7" s="1"/>
  <c r="G489" i="7" s="1"/>
  <c r="G515" i="7" s="1"/>
  <c r="BF20" i="7"/>
  <c r="F46" i="7"/>
  <c r="F72" i="7" s="1"/>
  <c r="F98" i="7" s="1"/>
  <c r="F124" i="7" s="1"/>
  <c r="F150" i="7" s="1"/>
  <c r="F176" i="7" s="1"/>
  <c r="F202" i="7" s="1"/>
  <c r="F228" i="7" s="1"/>
  <c r="F254" i="7" s="1"/>
  <c r="F280" i="7" s="1"/>
  <c r="F306" i="7" s="1"/>
  <c r="F332" i="7" s="1"/>
  <c r="F358" i="7" s="1"/>
  <c r="F384" i="7" s="1"/>
  <c r="F410" i="7" s="1"/>
  <c r="F436" i="7" s="1"/>
  <c r="F462" i="7" s="1"/>
  <c r="F488" i="7" s="1"/>
  <c r="F514" i="7" s="1"/>
  <c r="BC19" i="7"/>
  <c r="E45" i="7"/>
  <c r="E71" i="7" s="1"/>
  <c r="E97" i="7" s="1"/>
  <c r="E123" i="7" s="1"/>
  <c r="E149" i="7" s="1"/>
  <c r="E175" i="7" s="1"/>
  <c r="E201" i="7" s="1"/>
  <c r="E227" i="7" s="1"/>
  <c r="E253" i="7" s="1"/>
  <c r="E279" i="7" s="1"/>
  <c r="E305" i="7" s="1"/>
  <c r="E331" i="7" s="1"/>
  <c r="E357" i="7" s="1"/>
  <c r="E383" i="7" s="1"/>
  <c r="E409" i="7" s="1"/>
  <c r="E435" i="7" s="1"/>
  <c r="E461" i="7" s="1"/>
  <c r="E487" i="7" s="1"/>
  <c r="E513" i="7" s="1"/>
  <c r="AZ17" i="7"/>
  <c r="C43" i="7"/>
  <c r="C69" i="7" s="1"/>
  <c r="C95" i="7" s="1"/>
  <c r="C121" i="7" s="1"/>
  <c r="C147" i="7" s="1"/>
  <c r="C173" i="7" s="1"/>
  <c r="C199" i="7" s="1"/>
  <c r="C225" i="7" s="1"/>
  <c r="C251" i="7" s="1"/>
  <c r="C277" i="7" s="1"/>
  <c r="C303" i="7" s="1"/>
  <c r="C329" i="7" s="1"/>
  <c r="C355" i="7" s="1"/>
  <c r="C381" i="7" s="1"/>
  <c r="C407" i="7" s="1"/>
  <c r="C433" i="7" s="1"/>
  <c r="C459" i="7" s="1"/>
  <c r="C485" i="7" s="1"/>
  <c r="C511" i="7" s="1"/>
  <c r="BG13" i="7"/>
  <c r="G39" i="7"/>
  <c r="G65" i="7" s="1"/>
  <c r="G91" i="7" s="1"/>
  <c r="G117" i="7" s="1"/>
  <c r="G143" i="7" s="1"/>
  <c r="G169" i="7" s="1"/>
  <c r="G195" i="7" s="1"/>
  <c r="G221" i="7" s="1"/>
  <c r="G247" i="7" s="1"/>
  <c r="G273" i="7" s="1"/>
  <c r="G299" i="7" s="1"/>
  <c r="G325" i="7" s="1"/>
  <c r="G351" i="7" s="1"/>
  <c r="G377" i="7" s="1"/>
  <c r="G403" i="7" s="1"/>
  <c r="G429" i="7" s="1"/>
  <c r="G455" i="7" s="1"/>
  <c r="G481" i="7" s="1"/>
  <c r="G507" i="7" s="1"/>
  <c r="BF12" i="7"/>
  <c r="F38" i="7"/>
  <c r="F64" i="7" s="1"/>
  <c r="F90" i="7" s="1"/>
  <c r="F116" i="7" s="1"/>
  <c r="F142" i="7" s="1"/>
  <c r="F168" i="7" s="1"/>
  <c r="F194" i="7" s="1"/>
  <c r="F220" i="7" s="1"/>
  <c r="F246" i="7" s="1"/>
  <c r="F272" i="7" s="1"/>
  <c r="F298" i="7" s="1"/>
  <c r="F324" i="7" s="1"/>
  <c r="F350" i="7" s="1"/>
  <c r="F376" i="7" s="1"/>
  <c r="F402" i="7" s="1"/>
  <c r="F428" i="7" s="1"/>
  <c r="F454" i="7" s="1"/>
  <c r="F480" i="7" s="1"/>
  <c r="F506" i="7" s="1"/>
  <c r="BC11" i="7"/>
  <c r="E37" i="7"/>
  <c r="E63" i="7" s="1"/>
  <c r="E89" i="7" s="1"/>
  <c r="E115" i="7" s="1"/>
  <c r="E141" i="7" s="1"/>
  <c r="E167" i="7" s="1"/>
  <c r="E193" i="7" s="1"/>
  <c r="E219" i="7" s="1"/>
  <c r="E245" i="7" s="1"/>
  <c r="E271" i="7" s="1"/>
  <c r="E297" i="7" s="1"/>
  <c r="E323" i="7" s="1"/>
  <c r="E349" i="7" s="1"/>
  <c r="E375" i="7" s="1"/>
  <c r="E401" i="7" s="1"/>
  <c r="E427" i="7" s="1"/>
  <c r="E453" i="7" s="1"/>
  <c r="E479" i="7" s="1"/>
  <c r="E505" i="7" s="1"/>
  <c r="AZ9" i="7"/>
  <c r="C35" i="7"/>
  <c r="C61" i="7" s="1"/>
  <c r="C87" i="7" s="1"/>
  <c r="C113" i="7" s="1"/>
  <c r="C139" i="7" s="1"/>
  <c r="C165" i="7" s="1"/>
  <c r="C191" i="7" s="1"/>
  <c r="C217" i="7" s="1"/>
  <c r="C243" i="7" s="1"/>
  <c r="C269" i="7" s="1"/>
  <c r="C295" i="7" s="1"/>
  <c r="C321" i="7" s="1"/>
  <c r="C347" i="7" s="1"/>
  <c r="C373" i="7" s="1"/>
  <c r="C399" i="7" s="1"/>
  <c r="C425" i="7" s="1"/>
  <c r="C451" i="7" s="1"/>
  <c r="C477" i="7" s="1"/>
  <c r="C503" i="7" s="1"/>
  <c r="BG5" i="7"/>
  <c r="G31" i="7"/>
  <c r="G57" i="7" s="1"/>
  <c r="G83" i="7" s="1"/>
  <c r="G109" i="7" s="1"/>
  <c r="G135" i="7" s="1"/>
  <c r="G161" i="7" s="1"/>
  <c r="G187" i="7" s="1"/>
  <c r="G213" i="7" s="1"/>
  <c r="G239" i="7" s="1"/>
  <c r="G265" i="7" s="1"/>
  <c r="G291" i="7" s="1"/>
  <c r="G317" i="7" s="1"/>
  <c r="G343" i="7" s="1"/>
  <c r="G369" i="7" s="1"/>
  <c r="G395" i="7" s="1"/>
  <c r="G421" i="7" s="1"/>
  <c r="G447" i="7" s="1"/>
  <c r="G473" i="7" s="1"/>
  <c r="G499" i="7" s="1"/>
  <c r="CW9" i="7"/>
  <c r="DE9" i="7"/>
  <c r="CP9" i="7"/>
  <c r="CX9" i="7"/>
  <c r="DK4" i="7"/>
  <c r="DC4" i="7"/>
  <c r="CU4" i="7"/>
  <c r="DJ27" i="7"/>
  <c r="DB27" i="7"/>
  <c r="CT27" i="7"/>
  <c r="DJ26" i="7"/>
  <c r="DB26" i="7"/>
  <c r="CT26" i="7"/>
  <c r="DJ25" i="7"/>
  <c r="DB25" i="7"/>
  <c r="CT25" i="7"/>
  <c r="DJ24" i="7"/>
  <c r="DB24" i="7"/>
  <c r="CT24" i="7"/>
  <c r="DJ23" i="7"/>
  <c r="DB23" i="7"/>
  <c r="CT23" i="7"/>
  <c r="DJ22" i="7"/>
  <c r="DB22" i="7"/>
  <c r="CT22" i="7"/>
  <c r="DJ21" i="7"/>
  <c r="DB21" i="7"/>
  <c r="CT21" i="7"/>
  <c r="DJ20" i="7"/>
  <c r="DB20" i="7"/>
  <c r="CT20" i="7"/>
  <c r="DJ19" i="7"/>
  <c r="DB19" i="7"/>
  <c r="CT19" i="7"/>
  <c r="DJ18" i="7"/>
  <c r="DB18" i="7"/>
  <c r="CT18" i="7"/>
  <c r="DJ17" i="7"/>
  <c r="DB17" i="7"/>
  <c r="CT17" i="7"/>
  <c r="DJ16" i="7"/>
  <c r="DB16" i="7"/>
  <c r="CT16" i="7"/>
  <c r="DJ15" i="7"/>
  <c r="DB15" i="7"/>
  <c r="CT15" i="7"/>
  <c r="DJ14" i="7"/>
  <c r="DB14" i="7"/>
  <c r="CT14" i="7"/>
  <c r="DJ13" i="7"/>
  <c r="DB13" i="7"/>
  <c r="CT13" i="7"/>
  <c r="DJ12" i="7"/>
  <c r="DB12" i="7"/>
  <c r="CT12" i="7"/>
  <c r="DJ11" i="7"/>
  <c r="DB11" i="7"/>
  <c r="CT11" i="7"/>
  <c r="DJ10" i="7"/>
  <c r="DB10" i="7"/>
  <c r="CT10" i="7"/>
  <c r="DJ9" i="7"/>
  <c r="DA9" i="7"/>
  <c r="CQ9" i="7"/>
  <c r="DC8" i="7"/>
  <c r="DG7" i="7"/>
  <c r="CQ7" i="7"/>
  <c r="CQ6" i="7"/>
  <c r="BF4" i="7"/>
  <c r="F30" i="7"/>
  <c r="F56" i="7" s="1"/>
  <c r="F82" i="7" s="1"/>
  <c r="F108" i="7" s="1"/>
  <c r="F134" i="7" s="1"/>
  <c r="F160" i="7" s="1"/>
  <c r="F186" i="7" s="1"/>
  <c r="F212" i="7" s="1"/>
  <c r="F238" i="7" s="1"/>
  <c r="F264" i="7" s="1"/>
  <c r="F290" i="7" s="1"/>
  <c r="F316" i="7" s="1"/>
  <c r="F342" i="7" s="1"/>
  <c r="F368" i="7" s="1"/>
  <c r="F394" i="7" s="1"/>
  <c r="F420" i="7" s="1"/>
  <c r="F446" i="7" s="1"/>
  <c r="F472" i="7" s="1"/>
  <c r="F498" i="7" s="1"/>
  <c r="BG22" i="7"/>
  <c r="G48" i="7"/>
  <c r="G74" i="7" s="1"/>
  <c r="G100" i="7" s="1"/>
  <c r="G126" i="7" s="1"/>
  <c r="G152" i="7" s="1"/>
  <c r="G178" i="7" s="1"/>
  <c r="G204" i="7" s="1"/>
  <c r="G230" i="7" s="1"/>
  <c r="G256" i="7" s="1"/>
  <c r="G282" i="7" s="1"/>
  <c r="G308" i="7" s="1"/>
  <c r="G334" i="7" s="1"/>
  <c r="G360" i="7" s="1"/>
  <c r="G386" i="7" s="1"/>
  <c r="G412" i="7" s="1"/>
  <c r="G438" i="7" s="1"/>
  <c r="G464" i="7" s="1"/>
  <c r="G490" i="7" s="1"/>
  <c r="G516" i="7" s="1"/>
  <c r="BF21" i="7"/>
  <c r="F47" i="7"/>
  <c r="F73" i="7" s="1"/>
  <c r="F99" i="7" s="1"/>
  <c r="F125" i="7" s="1"/>
  <c r="F151" i="7" s="1"/>
  <c r="F177" i="7" s="1"/>
  <c r="F203" i="7" s="1"/>
  <c r="F229" i="7" s="1"/>
  <c r="F255" i="7" s="1"/>
  <c r="F281" i="7" s="1"/>
  <c r="F307" i="7" s="1"/>
  <c r="F333" i="7" s="1"/>
  <c r="F359" i="7" s="1"/>
  <c r="F385" i="7" s="1"/>
  <c r="F411" i="7" s="1"/>
  <c r="F437" i="7" s="1"/>
  <c r="F463" i="7" s="1"/>
  <c r="F489" i="7" s="1"/>
  <c r="F515" i="7" s="1"/>
  <c r="BC20" i="7"/>
  <c r="E46" i="7"/>
  <c r="E72" i="7" s="1"/>
  <c r="E98" i="7" s="1"/>
  <c r="E124" i="7" s="1"/>
  <c r="E150" i="7" s="1"/>
  <c r="E176" i="7" s="1"/>
  <c r="E202" i="7" s="1"/>
  <c r="E228" i="7" s="1"/>
  <c r="E254" i="7" s="1"/>
  <c r="E280" i="7" s="1"/>
  <c r="E306" i="7" s="1"/>
  <c r="E332" i="7" s="1"/>
  <c r="E358" i="7" s="1"/>
  <c r="E384" i="7" s="1"/>
  <c r="E410" i="7" s="1"/>
  <c r="E436" i="7" s="1"/>
  <c r="E462" i="7" s="1"/>
  <c r="E488" i="7" s="1"/>
  <c r="E514" i="7" s="1"/>
  <c r="BG14" i="7"/>
  <c r="G40" i="7"/>
  <c r="G66" i="7" s="1"/>
  <c r="G92" i="7" s="1"/>
  <c r="G118" i="7" s="1"/>
  <c r="G144" i="7" s="1"/>
  <c r="G170" i="7" s="1"/>
  <c r="G196" i="7" s="1"/>
  <c r="G222" i="7" s="1"/>
  <c r="G248" i="7" s="1"/>
  <c r="G274" i="7" s="1"/>
  <c r="G300" i="7" s="1"/>
  <c r="G326" i="7" s="1"/>
  <c r="G352" i="7" s="1"/>
  <c r="G378" i="7" s="1"/>
  <c r="G404" i="7" s="1"/>
  <c r="G430" i="7" s="1"/>
  <c r="G456" i="7" s="1"/>
  <c r="G482" i="7" s="1"/>
  <c r="G508" i="7" s="1"/>
  <c r="BF13" i="7"/>
  <c r="F39" i="7"/>
  <c r="F65" i="7" s="1"/>
  <c r="F91" i="7" s="1"/>
  <c r="F117" i="7" s="1"/>
  <c r="F143" i="7" s="1"/>
  <c r="F169" i="7" s="1"/>
  <c r="F195" i="7" s="1"/>
  <c r="F221" i="7" s="1"/>
  <c r="F247" i="7" s="1"/>
  <c r="F273" i="7" s="1"/>
  <c r="F299" i="7" s="1"/>
  <c r="F325" i="7" s="1"/>
  <c r="F351" i="7" s="1"/>
  <c r="F377" i="7" s="1"/>
  <c r="F403" i="7" s="1"/>
  <c r="F429" i="7" s="1"/>
  <c r="F455" i="7" s="1"/>
  <c r="F481" i="7" s="1"/>
  <c r="F507" i="7" s="1"/>
  <c r="BC12" i="7"/>
  <c r="E38" i="7"/>
  <c r="E64" i="7" s="1"/>
  <c r="E90" i="7" s="1"/>
  <c r="E116" i="7" s="1"/>
  <c r="E142" i="7" s="1"/>
  <c r="E168" i="7" s="1"/>
  <c r="E194" i="7" s="1"/>
  <c r="E220" i="7" s="1"/>
  <c r="E246" i="7" s="1"/>
  <c r="E272" i="7" s="1"/>
  <c r="E298" i="7" s="1"/>
  <c r="E324" i="7" s="1"/>
  <c r="E350" i="7" s="1"/>
  <c r="E376" i="7" s="1"/>
  <c r="E402" i="7" s="1"/>
  <c r="E428" i="7" s="1"/>
  <c r="E454" i="7" s="1"/>
  <c r="E480" i="7" s="1"/>
  <c r="E506" i="7" s="1"/>
  <c r="BG6" i="7"/>
  <c r="G32" i="7"/>
  <c r="G58" i="7" s="1"/>
  <c r="G84" i="7" s="1"/>
  <c r="G110" i="7" s="1"/>
  <c r="G136" i="7" s="1"/>
  <c r="G162" i="7" s="1"/>
  <c r="G188" i="7" s="1"/>
  <c r="G214" i="7" s="1"/>
  <c r="G240" i="7" s="1"/>
  <c r="G266" i="7" s="1"/>
  <c r="G292" i="7" s="1"/>
  <c r="G318" i="7" s="1"/>
  <c r="G344" i="7" s="1"/>
  <c r="G370" i="7" s="1"/>
  <c r="G396" i="7" s="1"/>
  <c r="G422" i="7" s="1"/>
  <c r="G448" i="7" s="1"/>
  <c r="G474" i="7" s="1"/>
  <c r="G500" i="7" s="1"/>
  <c r="BF5" i="7"/>
  <c r="F31" i="7"/>
  <c r="F57" i="7" s="1"/>
  <c r="F83" i="7" s="1"/>
  <c r="F109" i="7" s="1"/>
  <c r="F135" i="7" s="1"/>
  <c r="F161" i="7" s="1"/>
  <c r="F187" i="7" s="1"/>
  <c r="F213" i="7" s="1"/>
  <c r="F239" i="7" s="1"/>
  <c r="F265" i="7" s="1"/>
  <c r="F291" i="7" s="1"/>
  <c r="F317" i="7" s="1"/>
  <c r="F343" i="7" s="1"/>
  <c r="F369" i="7" s="1"/>
  <c r="F395" i="7" s="1"/>
  <c r="F421" i="7" s="1"/>
  <c r="F447" i="7" s="1"/>
  <c r="F473" i="7" s="1"/>
  <c r="F499" i="7" s="1"/>
  <c r="CW8" i="7"/>
  <c r="DE8" i="7"/>
  <c r="DM8" i="7"/>
  <c r="CP8" i="7"/>
  <c r="CX8" i="7"/>
  <c r="DF8" i="7"/>
  <c r="DJ4" i="7"/>
  <c r="DB4" i="7"/>
  <c r="CT4" i="7"/>
  <c r="DI27" i="7"/>
  <c r="DA27" i="7"/>
  <c r="CS27" i="7"/>
  <c r="DI26" i="7"/>
  <c r="DA26" i="7"/>
  <c r="CS26" i="7"/>
  <c r="DI25" i="7"/>
  <c r="DA25" i="7"/>
  <c r="CS25" i="7"/>
  <c r="DI24" i="7"/>
  <c r="DA24" i="7"/>
  <c r="CS24" i="7"/>
  <c r="DI23" i="7"/>
  <c r="DA23" i="7"/>
  <c r="CS23" i="7"/>
  <c r="DI22" i="7"/>
  <c r="DA22" i="7"/>
  <c r="CS22" i="7"/>
  <c r="DI21" i="7"/>
  <c r="DA21" i="7"/>
  <c r="CS21" i="7"/>
  <c r="DI20" i="7"/>
  <c r="DA20" i="7"/>
  <c r="CS20" i="7"/>
  <c r="DI19" i="7"/>
  <c r="DA19" i="7"/>
  <c r="CS19" i="7"/>
  <c r="DI18" i="7"/>
  <c r="DA18" i="7"/>
  <c r="CS18" i="7"/>
  <c r="DI17" i="7"/>
  <c r="DA17" i="7"/>
  <c r="CS17" i="7"/>
  <c r="DI16" i="7"/>
  <c r="DA16" i="7"/>
  <c r="CS16" i="7"/>
  <c r="DI15" i="7"/>
  <c r="DA15" i="7"/>
  <c r="CS15" i="7"/>
  <c r="DI14" i="7"/>
  <c r="DA14" i="7"/>
  <c r="CS14" i="7"/>
  <c r="DI13" i="7"/>
  <c r="DA13" i="7"/>
  <c r="CS13" i="7"/>
  <c r="DI12" i="7"/>
  <c r="DA12" i="7"/>
  <c r="CS12" i="7"/>
  <c r="DI11" i="7"/>
  <c r="DA11" i="7"/>
  <c r="CS11" i="7"/>
  <c r="DI10" i="7"/>
  <c r="DA10" i="7"/>
  <c r="CS10" i="7"/>
  <c r="DI9" i="7"/>
  <c r="CZ9" i="7"/>
  <c r="DL8" i="7"/>
  <c r="DB8" i="7"/>
  <c r="CR8" i="7"/>
  <c r="DL6" i="7"/>
  <c r="DG5" i="7"/>
  <c r="BC23" i="7"/>
  <c r="E49" i="7"/>
  <c r="E75" i="7" s="1"/>
  <c r="E101" i="7" s="1"/>
  <c r="E127" i="7" s="1"/>
  <c r="E153" i="7" s="1"/>
  <c r="E179" i="7" s="1"/>
  <c r="E205" i="7" s="1"/>
  <c r="E231" i="7" s="1"/>
  <c r="E257" i="7" s="1"/>
  <c r="E283" i="7" s="1"/>
  <c r="E309" i="7" s="1"/>
  <c r="E335" i="7" s="1"/>
  <c r="E361" i="7" s="1"/>
  <c r="E387" i="7" s="1"/>
  <c r="E413" i="7" s="1"/>
  <c r="E439" i="7" s="1"/>
  <c r="E465" i="7" s="1"/>
  <c r="E491" i="7" s="1"/>
  <c r="E517" i="7" s="1"/>
  <c r="AZ13" i="7"/>
  <c r="C39" i="7"/>
  <c r="C65" i="7" s="1"/>
  <c r="C91" i="7" s="1"/>
  <c r="C117" i="7" s="1"/>
  <c r="C143" i="7" s="1"/>
  <c r="C169" i="7" s="1"/>
  <c r="C195" i="7" s="1"/>
  <c r="C221" i="7" s="1"/>
  <c r="C247" i="7" s="1"/>
  <c r="C273" i="7" s="1"/>
  <c r="C299" i="7" s="1"/>
  <c r="C325" i="7" s="1"/>
  <c r="C351" i="7" s="1"/>
  <c r="C377" i="7" s="1"/>
  <c r="C403" i="7" s="1"/>
  <c r="C429" i="7" s="1"/>
  <c r="C455" i="7" s="1"/>
  <c r="C481" i="7" s="1"/>
  <c r="C507" i="7" s="1"/>
  <c r="CX13" i="7"/>
  <c r="BC4" i="7"/>
  <c r="E30" i="7"/>
  <c r="E56" i="7" s="1"/>
  <c r="E82" i="7" s="1"/>
  <c r="E108" i="7" s="1"/>
  <c r="E134" i="7" s="1"/>
  <c r="E160" i="7" s="1"/>
  <c r="E186" i="7" s="1"/>
  <c r="E212" i="7" s="1"/>
  <c r="E238" i="7" s="1"/>
  <c r="E264" i="7" s="1"/>
  <c r="E290" i="7" s="1"/>
  <c r="E316" i="7" s="1"/>
  <c r="E342" i="7" s="1"/>
  <c r="E368" i="7" s="1"/>
  <c r="E394" i="7" s="1"/>
  <c r="E420" i="7" s="1"/>
  <c r="E446" i="7" s="1"/>
  <c r="E472" i="7" s="1"/>
  <c r="E498" i="7" s="1"/>
  <c r="AZ27" i="7"/>
  <c r="C53" i="7"/>
  <c r="C79" i="7" s="1"/>
  <c r="C105" i="7" s="1"/>
  <c r="C131" i="7" s="1"/>
  <c r="C157" i="7" s="1"/>
  <c r="C183" i="7" s="1"/>
  <c r="C209" i="7" s="1"/>
  <c r="C235" i="7" s="1"/>
  <c r="C261" i="7" s="1"/>
  <c r="C287" i="7" s="1"/>
  <c r="C313" i="7" s="1"/>
  <c r="C339" i="7" s="1"/>
  <c r="C365" i="7" s="1"/>
  <c r="C391" i="7" s="1"/>
  <c r="C417" i="7" s="1"/>
  <c r="C443" i="7" s="1"/>
  <c r="C469" i="7" s="1"/>
  <c r="C495" i="7" s="1"/>
  <c r="C521" i="7" s="1"/>
  <c r="BG23" i="7"/>
  <c r="G49" i="7"/>
  <c r="G75" i="7" s="1"/>
  <c r="G101" i="7" s="1"/>
  <c r="G127" i="7" s="1"/>
  <c r="G153" i="7" s="1"/>
  <c r="G179" i="7" s="1"/>
  <c r="G205" i="7" s="1"/>
  <c r="G231" i="7" s="1"/>
  <c r="G257" i="7" s="1"/>
  <c r="G283" i="7" s="1"/>
  <c r="G309" i="7" s="1"/>
  <c r="G335" i="7" s="1"/>
  <c r="G361" i="7" s="1"/>
  <c r="G387" i="7" s="1"/>
  <c r="G413" i="7" s="1"/>
  <c r="G439" i="7" s="1"/>
  <c r="G465" i="7" s="1"/>
  <c r="G491" i="7" s="1"/>
  <c r="G517" i="7" s="1"/>
  <c r="BF22" i="7"/>
  <c r="F48" i="7"/>
  <c r="F74" i="7" s="1"/>
  <c r="F100" i="7" s="1"/>
  <c r="F126" i="7" s="1"/>
  <c r="F152" i="7" s="1"/>
  <c r="F178" i="7" s="1"/>
  <c r="F204" i="7" s="1"/>
  <c r="F230" i="7" s="1"/>
  <c r="F256" i="7" s="1"/>
  <c r="F282" i="7" s="1"/>
  <c r="F308" i="7" s="1"/>
  <c r="F334" i="7" s="1"/>
  <c r="F360" i="7" s="1"/>
  <c r="F386" i="7" s="1"/>
  <c r="F412" i="7" s="1"/>
  <c r="F438" i="7" s="1"/>
  <c r="F464" i="7" s="1"/>
  <c r="F490" i="7" s="1"/>
  <c r="F516" i="7" s="1"/>
  <c r="AZ19" i="7"/>
  <c r="C45" i="7"/>
  <c r="C71" i="7" s="1"/>
  <c r="C97" i="7" s="1"/>
  <c r="C123" i="7" s="1"/>
  <c r="C149" i="7" s="1"/>
  <c r="C175" i="7" s="1"/>
  <c r="C201" i="7" s="1"/>
  <c r="C227" i="7" s="1"/>
  <c r="C253" i="7" s="1"/>
  <c r="C279" i="7" s="1"/>
  <c r="C305" i="7" s="1"/>
  <c r="C331" i="7" s="1"/>
  <c r="C357" i="7" s="1"/>
  <c r="C383" i="7" s="1"/>
  <c r="C409" i="7" s="1"/>
  <c r="C435" i="7" s="1"/>
  <c r="C461" i="7" s="1"/>
  <c r="C487" i="7" s="1"/>
  <c r="C513" i="7" s="1"/>
  <c r="BG15" i="7"/>
  <c r="G41" i="7"/>
  <c r="G67" i="7" s="1"/>
  <c r="G93" i="7" s="1"/>
  <c r="G119" i="7" s="1"/>
  <c r="G145" i="7" s="1"/>
  <c r="G171" i="7" s="1"/>
  <c r="G197" i="7" s="1"/>
  <c r="G223" i="7" s="1"/>
  <c r="G249" i="7" s="1"/>
  <c r="G275" i="7" s="1"/>
  <c r="G301" i="7" s="1"/>
  <c r="G327" i="7" s="1"/>
  <c r="G353" i="7" s="1"/>
  <c r="G379" i="7" s="1"/>
  <c r="G405" i="7" s="1"/>
  <c r="G431" i="7" s="1"/>
  <c r="G457" i="7" s="1"/>
  <c r="G483" i="7" s="1"/>
  <c r="G509" i="7" s="1"/>
  <c r="BF14" i="7"/>
  <c r="F40" i="7"/>
  <c r="F66" i="7" s="1"/>
  <c r="F92" i="7" s="1"/>
  <c r="F118" i="7" s="1"/>
  <c r="F144" i="7" s="1"/>
  <c r="F170" i="7" s="1"/>
  <c r="F196" i="7" s="1"/>
  <c r="F222" i="7" s="1"/>
  <c r="F248" i="7" s="1"/>
  <c r="F274" i="7" s="1"/>
  <c r="F300" i="7" s="1"/>
  <c r="F326" i="7" s="1"/>
  <c r="F352" i="7" s="1"/>
  <c r="F378" i="7" s="1"/>
  <c r="F404" i="7" s="1"/>
  <c r="F430" i="7" s="1"/>
  <c r="F456" i="7" s="1"/>
  <c r="F482" i="7" s="1"/>
  <c r="F508" i="7" s="1"/>
  <c r="AZ11" i="7"/>
  <c r="C37" i="7"/>
  <c r="C63" i="7" s="1"/>
  <c r="C89" i="7" s="1"/>
  <c r="C115" i="7" s="1"/>
  <c r="C141" i="7" s="1"/>
  <c r="C167" i="7" s="1"/>
  <c r="C193" i="7" s="1"/>
  <c r="C219" i="7" s="1"/>
  <c r="C245" i="7" s="1"/>
  <c r="C271" i="7" s="1"/>
  <c r="C297" i="7" s="1"/>
  <c r="C323" i="7" s="1"/>
  <c r="C349" i="7" s="1"/>
  <c r="C375" i="7" s="1"/>
  <c r="C401" i="7" s="1"/>
  <c r="C427" i="7" s="1"/>
  <c r="C453" i="7" s="1"/>
  <c r="C479" i="7" s="1"/>
  <c r="C505" i="7" s="1"/>
  <c r="BG7" i="7"/>
  <c r="G33" i="7"/>
  <c r="G59" i="7" s="1"/>
  <c r="G85" i="7" s="1"/>
  <c r="G111" i="7" s="1"/>
  <c r="G137" i="7" s="1"/>
  <c r="G163" i="7" s="1"/>
  <c r="G189" i="7" s="1"/>
  <c r="G215" i="7" s="1"/>
  <c r="G241" i="7" s="1"/>
  <c r="G267" i="7" s="1"/>
  <c r="G293" i="7" s="1"/>
  <c r="G319" i="7" s="1"/>
  <c r="G345" i="7" s="1"/>
  <c r="G371" i="7" s="1"/>
  <c r="G397" i="7" s="1"/>
  <c r="G423" i="7" s="1"/>
  <c r="G449" i="7" s="1"/>
  <c r="G475" i="7" s="1"/>
  <c r="G501" i="7" s="1"/>
  <c r="BF6" i="7"/>
  <c r="F32" i="7"/>
  <c r="F58" i="7" s="1"/>
  <c r="F84" i="7" s="1"/>
  <c r="F110" i="7" s="1"/>
  <c r="F136" i="7" s="1"/>
  <c r="F162" i="7" s="1"/>
  <c r="F188" i="7" s="1"/>
  <c r="F214" i="7" s="1"/>
  <c r="F240" i="7" s="1"/>
  <c r="F266" i="7" s="1"/>
  <c r="F292" i="7" s="1"/>
  <c r="F318" i="7" s="1"/>
  <c r="F344" i="7" s="1"/>
  <c r="F370" i="7" s="1"/>
  <c r="F396" i="7" s="1"/>
  <c r="F422" i="7" s="1"/>
  <c r="F448" i="7" s="1"/>
  <c r="F474" i="7" s="1"/>
  <c r="F500" i="7" s="1"/>
  <c r="CS7" i="7"/>
  <c r="DA7" i="7"/>
  <c r="CU7" i="7"/>
  <c r="DC7" i="7"/>
  <c r="CW7" i="7"/>
  <c r="DE7" i="7"/>
  <c r="DM7" i="7"/>
  <c r="CP7" i="7"/>
  <c r="CX7" i="7"/>
  <c r="DF7" i="7"/>
  <c r="DI4" i="7"/>
  <c r="DA4" i="7"/>
  <c r="CS4" i="7"/>
  <c r="DH27" i="7"/>
  <c r="CZ27" i="7"/>
  <c r="CR27" i="7"/>
  <c r="DH26" i="7"/>
  <c r="CZ26" i="7"/>
  <c r="CR26" i="7"/>
  <c r="DH25" i="7"/>
  <c r="CZ25" i="7"/>
  <c r="CR25" i="7"/>
  <c r="DH24" i="7"/>
  <c r="CZ24" i="7"/>
  <c r="CR24" i="7"/>
  <c r="DH23" i="7"/>
  <c r="CZ23" i="7"/>
  <c r="CR23" i="7"/>
  <c r="DH22" i="7"/>
  <c r="CZ22" i="7"/>
  <c r="CR22" i="7"/>
  <c r="DH21" i="7"/>
  <c r="CZ21" i="7"/>
  <c r="CR21" i="7"/>
  <c r="DH20" i="7"/>
  <c r="CZ20" i="7"/>
  <c r="CR20" i="7"/>
  <c r="DH19" i="7"/>
  <c r="CZ19" i="7"/>
  <c r="CR19" i="7"/>
  <c r="DH18" i="7"/>
  <c r="CZ18" i="7"/>
  <c r="CR18" i="7"/>
  <c r="DH17" i="7"/>
  <c r="CZ17" i="7"/>
  <c r="CR17" i="7"/>
  <c r="DH16" i="7"/>
  <c r="CZ16" i="7"/>
  <c r="CR16" i="7"/>
  <c r="DH15" i="7"/>
  <c r="CZ15" i="7"/>
  <c r="CR15" i="7"/>
  <c r="DH14" i="7"/>
  <c r="CZ14" i="7"/>
  <c r="CR14" i="7"/>
  <c r="DH13" i="7"/>
  <c r="CZ13" i="7"/>
  <c r="CR13" i="7"/>
  <c r="DH12" i="7"/>
  <c r="CZ12" i="7"/>
  <c r="CR12" i="7"/>
  <c r="DH11" i="7"/>
  <c r="CZ11" i="7"/>
  <c r="CR11" i="7"/>
  <c r="DH10" i="7"/>
  <c r="CZ10" i="7"/>
  <c r="CR10" i="7"/>
  <c r="DH9" i="7"/>
  <c r="CY9" i="7"/>
  <c r="DK8" i="7"/>
  <c r="DA8" i="7"/>
  <c r="CQ8" i="7"/>
  <c r="DB7" i="7"/>
  <c r="CY5" i="7"/>
  <c r="DF21" i="7"/>
  <c r="BA4" i="7"/>
  <c r="D30" i="7"/>
  <c r="D56" i="7" s="1"/>
  <c r="D82" i="7" s="1"/>
  <c r="D108" i="7" s="1"/>
  <c r="D134" i="7" s="1"/>
  <c r="D160" i="7" s="1"/>
  <c r="D186" i="7" s="1"/>
  <c r="D212" i="7" s="1"/>
  <c r="D238" i="7" s="1"/>
  <c r="D264" i="7" s="1"/>
  <c r="D290" i="7" s="1"/>
  <c r="D316" i="7" s="1"/>
  <c r="D342" i="7" s="1"/>
  <c r="D368" i="7" s="1"/>
  <c r="D394" i="7" s="1"/>
  <c r="D420" i="7" s="1"/>
  <c r="D446" i="7" s="1"/>
  <c r="D472" i="7" s="1"/>
  <c r="D498" i="7" s="1"/>
  <c r="BG24" i="7"/>
  <c r="G50" i="7"/>
  <c r="G76" i="7" s="1"/>
  <c r="G102" i="7" s="1"/>
  <c r="G128" i="7" s="1"/>
  <c r="G154" i="7" s="1"/>
  <c r="G180" i="7" s="1"/>
  <c r="G206" i="7" s="1"/>
  <c r="G232" i="7" s="1"/>
  <c r="G258" i="7" s="1"/>
  <c r="G284" i="7" s="1"/>
  <c r="G310" i="7" s="1"/>
  <c r="G336" i="7" s="1"/>
  <c r="G362" i="7" s="1"/>
  <c r="G388" i="7" s="1"/>
  <c r="G414" i="7" s="1"/>
  <c r="G440" i="7" s="1"/>
  <c r="G466" i="7" s="1"/>
  <c r="G492" i="7" s="1"/>
  <c r="G518" i="7" s="1"/>
  <c r="BF23" i="7"/>
  <c r="F49" i="7"/>
  <c r="F75" i="7" s="1"/>
  <c r="F101" i="7" s="1"/>
  <c r="F127" i="7" s="1"/>
  <c r="F153" i="7" s="1"/>
  <c r="F179" i="7" s="1"/>
  <c r="F205" i="7" s="1"/>
  <c r="F231" i="7" s="1"/>
  <c r="F257" i="7" s="1"/>
  <c r="F283" i="7" s="1"/>
  <c r="F309" i="7" s="1"/>
  <c r="F335" i="7" s="1"/>
  <c r="F361" i="7" s="1"/>
  <c r="F387" i="7" s="1"/>
  <c r="F413" i="7" s="1"/>
  <c r="F439" i="7" s="1"/>
  <c r="F465" i="7" s="1"/>
  <c r="F491" i="7" s="1"/>
  <c r="F517" i="7" s="1"/>
  <c r="BC22" i="7"/>
  <c r="E48" i="7"/>
  <c r="E74" i="7" s="1"/>
  <c r="E100" i="7" s="1"/>
  <c r="E126" i="7" s="1"/>
  <c r="E152" i="7" s="1"/>
  <c r="E178" i="7" s="1"/>
  <c r="E204" i="7" s="1"/>
  <c r="E230" i="7" s="1"/>
  <c r="E256" i="7" s="1"/>
  <c r="E282" i="7" s="1"/>
  <c r="E308" i="7" s="1"/>
  <c r="E334" i="7" s="1"/>
  <c r="E360" i="7" s="1"/>
  <c r="E386" i="7" s="1"/>
  <c r="E412" i="7" s="1"/>
  <c r="E438" i="7" s="1"/>
  <c r="E464" i="7" s="1"/>
  <c r="E490" i="7" s="1"/>
  <c r="E516" i="7" s="1"/>
  <c r="AZ20" i="7"/>
  <c r="C46" i="7"/>
  <c r="C72" i="7" s="1"/>
  <c r="C98" i="7" s="1"/>
  <c r="C124" i="7" s="1"/>
  <c r="C150" i="7" s="1"/>
  <c r="C176" i="7" s="1"/>
  <c r="C202" i="7" s="1"/>
  <c r="C228" i="7" s="1"/>
  <c r="C254" i="7" s="1"/>
  <c r="C280" i="7" s="1"/>
  <c r="C306" i="7" s="1"/>
  <c r="C332" i="7" s="1"/>
  <c r="C358" i="7" s="1"/>
  <c r="C384" i="7" s="1"/>
  <c r="C410" i="7" s="1"/>
  <c r="C436" i="7" s="1"/>
  <c r="C462" i="7" s="1"/>
  <c r="C488" i="7" s="1"/>
  <c r="C514" i="7" s="1"/>
  <c r="BG16" i="7"/>
  <c r="G42" i="7"/>
  <c r="G68" i="7" s="1"/>
  <c r="G94" i="7" s="1"/>
  <c r="G120" i="7" s="1"/>
  <c r="G146" i="7" s="1"/>
  <c r="G172" i="7" s="1"/>
  <c r="G198" i="7" s="1"/>
  <c r="G224" i="7" s="1"/>
  <c r="G250" i="7" s="1"/>
  <c r="G276" i="7" s="1"/>
  <c r="G302" i="7" s="1"/>
  <c r="G328" i="7" s="1"/>
  <c r="G354" i="7" s="1"/>
  <c r="G380" i="7" s="1"/>
  <c r="G406" i="7" s="1"/>
  <c r="G432" i="7" s="1"/>
  <c r="G458" i="7" s="1"/>
  <c r="G484" i="7" s="1"/>
  <c r="G510" i="7" s="1"/>
  <c r="BF15" i="7"/>
  <c r="F41" i="7"/>
  <c r="F67" i="7" s="1"/>
  <c r="F93" i="7" s="1"/>
  <c r="F119" i="7" s="1"/>
  <c r="F145" i="7" s="1"/>
  <c r="F171" i="7" s="1"/>
  <c r="F197" i="7" s="1"/>
  <c r="F223" i="7" s="1"/>
  <c r="F249" i="7" s="1"/>
  <c r="F275" i="7" s="1"/>
  <c r="F301" i="7" s="1"/>
  <c r="F327" i="7" s="1"/>
  <c r="F353" i="7" s="1"/>
  <c r="F379" i="7" s="1"/>
  <c r="F405" i="7" s="1"/>
  <c r="F431" i="7" s="1"/>
  <c r="F457" i="7" s="1"/>
  <c r="F483" i="7" s="1"/>
  <c r="F509" i="7" s="1"/>
  <c r="BC14" i="7"/>
  <c r="E40" i="7"/>
  <c r="E66" i="7" s="1"/>
  <c r="E92" i="7" s="1"/>
  <c r="E118" i="7" s="1"/>
  <c r="E144" i="7" s="1"/>
  <c r="E170" i="7" s="1"/>
  <c r="E196" i="7" s="1"/>
  <c r="E222" i="7" s="1"/>
  <c r="E248" i="7" s="1"/>
  <c r="E274" i="7" s="1"/>
  <c r="E300" i="7" s="1"/>
  <c r="E326" i="7" s="1"/>
  <c r="E352" i="7" s="1"/>
  <c r="E378" i="7" s="1"/>
  <c r="E404" i="7" s="1"/>
  <c r="E430" i="7" s="1"/>
  <c r="E456" i="7" s="1"/>
  <c r="E482" i="7" s="1"/>
  <c r="E508" i="7" s="1"/>
  <c r="AZ12" i="7"/>
  <c r="C38" i="7"/>
  <c r="C64" i="7" s="1"/>
  <c r="C90" i="7" s="1"/>
  <c r="C116" i="7" s="1"/>
  <c r="C142" i="7" s="1"/>
  <c r="C168" i="7" s="1"/>
  <c r="C194" i="7" s="1"/>
  <c r="C220" i="7" s="1"/>
  <c r="C246" i="7" s="1"/>
  <c r="C272" i="7" s="1"/>
  <c r="C298" i="7" s="1"/>
  <c r="C324" i="7" s="1"/>
  <c r="C350" i="7" s="1"/>
  <c r="C376" i="7" s="1"/>
  <c r="C402" i="7" s="1"/>
  <c r="C428" i="7" s="1"/>
  <c r="C454" i="7" s="1"/>
  <c r="C480" i="7" s="1"/>
  <c r="C506" i="7" s="1"/>
  <c r="BG8" i="7"/>
  <c r="G34" i="7"/>
  <c r="G60" i="7" s="1"/>
  <c r="G86" i="7" s="1"/>
  <c r="G112" i="7" s="1"/>
  <c r="G138" i="7" s="1"/>
  <c r="G164" i="7" s="1"/>
  <c r="G190" i="7" s="1"/>
  <c r="G216" i="7" s="1"/>
  <c r="G242" i="7" s="1"/>
  <c r="G268" i="7" s="1"/>
  <c r="G294" i="7" s="1"/>
  <c r="G320" i="7" s="1"/>
  <c r="G346" i="7" s="1"/>
  <c r="G372" i="7" s="1"/>
  <c r="G398" i="7" s="1"/>
  <c r="G424" i="7" s="1"/>
  <c r="G450" i="7" s="1"/>
  <c r="G476" i="7" s="1"/>
  <c r="G502" i="7" s="1"/>
  <c r="BF7" i="7"/>
  <c r="F33" i="7"/>
  <c r="F59" i="7" s="1"/>
  <c r="F85" i="7" s="1"/>
  <c r="F111" i="7" s="1"/>
  <c r="F137" i="7" s="1"/>
  <c r="F163" i="7" s="1"/>
  <c r="F189" i="7" s="1"/>
  <c r="F215" i="7" s="1"/>
  <c r="F241" i="7" s="1"/>
  <c r="F267" i="7" s="1"/>
  <c r="F293" i="7" s="1"/>
  <c r="F319" i="7" s="1"/>
  <c r="F345" i="7" s="1"/>
  <c r="F371" i="7" s="1"/>
  <c r="F397" i="7" s="1"/>
  <c r="F423" i="7" s="1"/>
  <c r="F449" i="7" s="1"/>
  <c r="F475" i="7" s="1"/>
  <c r="F501" i="7" s="1"/>
  <c r="BC6" i="7"/>
  <c r="E32" i="7"/>
  <c r="E58" i="7" s="1"/>
  <c r="E84" i="7" s="1"/>
  <c r="E110" i="7" s="1"/>
  <c r="E136" i="7" s="1"/>
  <c r="E162" i="7" s="1"/>
  <c r="E188" i="7" s="1"/>
  <c r="E214" i="7" s="1"/>
  <c r="E240" i="7" s="1"/>
  <c r="E266" i="7" s="1"/>
  <c r="E292" i="7" s="1"/>
  <c r="E318" i="7" s="1"/>
  <c r="E344" i="7" s="1"/>
  <c r="E370" i="7" s="1"/>
  <c r="E396" i="7" s="1"/>
  <c r="E422" i="7" s="1"/>
  <c r="E448" i="7" s="1"/>
  <c r="E474" i="7" s="1"/>
  <c r="E500" i="7" s="1"/>
  <c r="CR6" i="7"/>
  <c r="CS6" i="7"/>
  <c r="DA6" i="7"/>
  <c r="DI6" i="7"/>
  <c r="CT6" i="7"/>
  <c r="CU6" i="7"/>
  <c r="DC6" i="7"/>
  <c r="DK6" i="7"/>
  <c r="CV6" i="7"/>
  <c r="DD6" i="7"/>
  <c r="CW6" i="7"/>
  <c r="DE6" i="7"/>
  <c r="DM6" i="7"/>
  <c r="CP6" i="7"/>
  <c r="CX6" i="7"/>
  <c r="DF6" i="7"/>
  <c r="DH4" i="7"/>
  <c r="CZ4" i="7"/>
  <c r="CR4" i="7"/>
  <c r="DG27" i="7"/>
  <c r="CY27" i="7"/>
  <c r="CQ27" i="7"/>
  <c r="DG26" i="7"/>
  <c r="CY26" i="7"/>
  <c r="CQ26" i="7"/>
  <c r="DG25" i="7"/>
  <c r="CY25" i="7"/>
  <c r="CQ25" i="7"/>
  <c r="DG24" i="7"/>
  <c r="CY24" i="7"/>
  <c r="CQ24" i="7"/>
  <c r="DG23" i="7"/>
  <c r="CY23" i="7"/>
  <c r="CQ23" i="7"/>
  <c r="DG22" i="7"/>
  <c r="CY22" i="7"/>
  <c r="CQ22" i="7"/>
  <c r="DG21" i="7"/>
  <c r="CY21" i="7"/>
  <c r="CQ21" i="7"/>
  <c r="DG20" i="7"/>
  <c r="CY20" i="7"/>
  <c r="CQ20" i="7"/>
  <c r="DG19" i="7"/>
  <c r="CY19" i="7"/>
  <c r="CQ19" i="7"/>
  <c r="DG18" i="7"/>
  <c r="CY18" i="7"/>
  <c r="CQ18" i="7"/>
  <c r="DG17" i="7"/>
  <c r="CY17" i="7"/>
  <c r="CQ17" i="7"/>
  <c r="DG16" i="7"/>
  <c r="CY16" i="7"/>
  <c r="CQ16" i="7"/>
  <c r="DG15" i="7"/>
  <c r="CY15" i="7"/>
  <c r="CQ15" i="7"/>
  <c r="DG14" i="7"/>
  <c r="CY14" i="7"/>
  <c r="CQ14" i="7"/>
  <c r="DG13" i="7"/>
  <c r="CY13" i="7"/>
  <c r="CQ13" i="7"/>
  <c r="DG12" i="7"/>
  <c r="CY12" i="7"/>
  <c r="CQ12" i="7"/>
  <c r="DG11" i="7"/>
  <c r="CY11" i="7"/>
  <c r="CQ11" i="7"/>
  <c r="DG10" i="7"/>
  <c r="CY10" i="7"/>
  <c r="CQ10" i="7"/>
  <c r="DG9" i="7"/>
  <c r="CV9" i="7"/>
  <c r="DJ8" i="7"/>
  <c r="CZ8" i="7"/>
  <c r="DL7" i="7"/>
  <c r="CZ7" i="7"/>
  <c r="DH6" i="7"/>
  <c r="BC7" i="7"/>
  <c r="E33" i="7"/>
  <c r="E59" i="7" s="1"/>
  <c r="E85" i="7" s="1"/>
  <c r="E111" i="7" s="1"/>
  <c r="E137" i="7" s="1"/>
  <c r="E163" i="7" s="1"/>
  <c r="E189" i="7" s="1"/>
  <c r="E215" i="7" s="1"/>
  <c r="E241" i="7" s="1"/>
  <c r="E267" i="7" s="1"/>
  <c r="E293" i="7" s="1"/>
  <c r="E319" i="7" s="1"/>
  <c r="E345" i="7" s="1"/>
  <c r="E371" i="7" s="1"/>
  <c r="E397" i="7" s="1"/>
  <c r="E423" i="7" s="1"/>
  <c r="E449" i="7" s="1"/>
  <c r="E475" i="7" s="1"/>
  <c r="E501" i="7" s="1"/>
  <c r="AZ4" i="7"/>
  <c r="C30" i="7"/>
  <c r="C56" i="7" s="1"/>
  <c r="C82" i="7" s="1"/>
  <c r="C108" i="7" s="1"/>
  <c r="C134" i="7" s="1"/>
  <c r="C160" i="7" s="1"/>
  <c r="C186" i="7" s="1"/>
  <c r="C212" i="7" s="1"/>
  <c r="C238" i="7" s="1"/>
  <c r="C264" i="7" s="1"/>
  <c r="C290" i="7" s="1"/>
  <c r="C316" i="7" s="1"/>
  <c r="C342" i="7" s="1"/>
  <c r="C368" i="7" s="1"/>
  <c r="C394" i="7" s="1"/>
  <c r="C420" i="7" s="1"/>
  <c r="C446" i="7" s="1"/>
  <c r="C472" i="7" s="1"/>
  <c r="C498" i="7" s="1"/>
  <c r="BG26" i="7"/>
  <c r="G52" i="7"/>
  <c r="G78" i="7" s="1"/>
  <c r="G104" i="7" s="1"/>
  <c r="G130" i="7" s="1"/>
  <c r="G156" i="7" s="1"/>
  <c r="G182" i="7" s="1"/>
  <c r="G208" i="7" s="1"/>
  <c r="G234" i="7" s="1"/>
  <c r="G260" i="7" s="1"/>
  <c r="G286" i="7" s="1"/>
  <c r="G312" i="7" s="1"/>
  <c r="G338" i="7" s="1"/>
  <c r="G364" i="7" s="1"/>
  <c r="G390" i="7" s="1"/>
  <c r="G416" i="7" s="1"/>
  <c r="G442" i="7" s="1"/>
  <c r="G468" i="7" s="1"/>
  <c r="G494" i="7" s="1"/>
  <c r="G520" i="7" s="1"/>
  <c r="BF25" i="7"/>
  <c r="F51" i="7"/>
  <c r="F77" i="7" s="1"/>
  <c r="F103" i="7" s="1"/>
  <c r="F129" i="7" s="1"/>
  <c r="F155" i="7" s="1"/>
  <c r="F181" i="7" s="1"/>
  <c r="F207" i="7" s="1"/>
  <c r="F233" i="7" s="1"/>
  <c r="F259" i="7" s="1"/>
  <c r="F285" i="7" s="1"/>
  <c r="F311" i="7" s="1"/>
  <c r="F337" i="7" s="1"/>
  <c r="F363" i="7" s="1"/>
  <c r="F389" i="7" s="1"/>
  <c r="F415" i="7" s="1"/>
  <c r="F441" i="7" s="1"/>
  <c r="F467" i="7" s="1"/>
  <c r="F493" i="7" s="1"/>
  <c r="F519" i="7" s="1"/>
  <c r="BC24" i="7"/>
  <c r="E50" i="7"/>
  <c r="E76" i="7" s="1"/>
  <c r="E102" i="7" s="1"/>
  <c r="E128" i="7" s="1"/>
  <c r="E154" i="7" s="1"/>
  <c r="E180" i="7" s="1"/>
  <c r="E206" i="7" s="1"/>
  <c r="E232" i="7" s="1"/>
  <c r="E258" i="7" s="1"/>
  <c r="E284" i="7" s="1"/>
  <c r="E310" i="7" s="1"/>
  <c r="E336" i="7" s="1"/>
  <c r="E362" i="7" s="1"/>
  <c r="E388" i="7" s="1"/>
  <c r="E414" i="7" s="1"/>
  <c r="E440" i="7" s="1"/>
  <c r="E466" i="7" s="1"/>
  <c r="E492" i="7" s="1"/>
  <c r="E518" i="7" s="1"/>
  <c r="BA23" i="7"/>
  <c r="D49" i="7"/>
  <c r="D75" i="7" s="1"/>
  <c r="D101" i="7" s="1"/>
  <c r="D127" i="7" s="1"/>
  <c r="D153" i="7" s="1"/>
  <c r="D179" i="7" s="1"/>
  <c r="D205" i="7" s="1"/>
  <c r="D231" i="7" s="1"/>
  <c r="D257" i="7" s="1"/>
  <c r="D283" i="7" s="1"/>
  <c r="D309" i="7" s="1"/>
  <c r="D335" i="7" s="1"/>
  <c r="D361" i="7" s="1"/>
  <c r="D387" i="7" s="1"/>
  <c r="D413" i="7" s="1"/>
  <c r="D439" i="7" s="1"/>
  <c r="D465" i="7" s="1"/>
  <c r="D491" i="7" s="1"/>
  <c r="D517" i="7" s="1"/>
  <c r="AZ22" i="7"/>
  <c r="C48" i="7"/>
  <c r="C74" i="7" s="1"/>
  <c r="C100" i="7" s="1"/>
  <c r="C126" i="7" s="1"/>
  <c r="C152" i="7" s="1"/>
  <c r="C178" i="7" s="1"/>
  <c r="C204" i="7" s="1"/>
  <c r="C230" i="7" s="1"/>
  <c r="C256" i="7" s="1"/>
  <c r="C282" i="7" s="1"/>
  <c r="C308" i="7" s="1"/>
  <c r="C334" i="7" s="1"/>
  <c r="C360" i="7" s="1"/>
  <c r="C386" i="7" s="1"/>
  <c r="C412" i="7" s="1"/>
  <c r="C438" i="7" s="1"/>
  <c r="C464" i="7" s="1"/>
  <c r="C490" i="7" s="1"/>
  <c r="C516" i="7" s="1"/>
  <c r="BH20" i="7"/>
  <c r="I46" i="7"/>
  <c r="I72" i="7" s="1"/>
  <c r="I98" i="7" s="1"/>
  <c r="I124" i="7" s="1"/>
  <c r="I150" i="7" s="1"/>
  <c r="I176" i="7" s="1"/>
  <c r="I202" i="7" s="1"/>
  <c r="I228" i="7" s="1"/>
  <c r="I254" i="7" s="1"/>
  <c r="I280" i="7" s="1"/>
  <c r="I306" i="7" s="1"/>
  <c r="I332" i="7" s="1"/>
  <c r="I358" i="7" s="1"/>
  <c r="I384" i="7" s="1"/>
  <c r="I410" i="7" s="1"/>
  <c r="I436" i="7" s="1"/>
  <c r="I462" i="7" s="1"/>
  <c r="I488" i="7" s="1"/>
  <c r="I514" i="7" s="1"/>
  <c r="BG18" i="7"/>
  <c r="G44" i="7"/>
  <c r="G70" i="7" s="1"/>
  <c r="G96" i="7" s="1"/>
  <c r="G122" i="7" s="1"/>
  <c r="G148" i="7" s="1"/>
  <c r="G174" i="7" s="1"/>
  <c r="G200" i="7" s="1"/>
  <c r="G226" i="7" s="1"/>
  <c r="G252" i="7" s="1"/>
  <c r="G278" i="7" s="1"/>
  <c r="G304" i="7" s="1"/>
  <c r="G330" i="7" s="1"/>
  <c r="G356" i="7" s="1"/>
  <c r="G382" i="7" s="1"/>
  <c r="G408" i="7" s="1"/>
  <c r="G434" i="7" s="1"/>
  <c r="G460" i="7" s="1"/>
  <c r="G486" i="7" s="1"/>
  <c r="G512" i="7" s="1"/>
  <c r="BF17" i="7"/>
  <c r="F43" i="7"/>
  <c r="F69" i="7" s="1"/>
  <c r="F95" i="7" s="1"/>
  <c r="F121" i="7" s="1"/>
  <c r="F147" i="7" s="1"/>
  <c r="F173" i="7" s="1"/>
  <c r="F199" i="7" s="1"/>
  <c r="F225" i="7" s="1"/>
  <c r="F251" i="7" s="1"/>
  <c r="F277" i="7" s="1"/>
  <c r="F303" i="7" s="1"/>
  <c r="F329" i="7" s="1"/>
  <c r="F355" i="7" s="1"/>
  <c r="F381" i="7" s="1"/>
  <c r="F407" i="7" s="1"/>
  <c r="F433" i="7" s="1"/>
  <c r="F459" i="7" s="1"/>
  <c r="F485" i="7" s="1"/>
  <c r="F511" i="7" s="1"/>
  <c r="BC16" i="7"/>
  <c r="E42" i="7"/>
  <c r="E68" i="7" s="1"/>
  <c r="E94" i="7" s="1"/>
  <c r="E120" i="7" s="1"/>
  <c r="E146" i="7" s="1"/>
  <c r="E172" i="7" s="1"/>
  <c r="E198" i="7" s="1"/>
  <c r="E224" i="7" s="1"/>
  <c r="E250" i="7" s="1"/>
  <c r="E276" i="7" s="1"/>
  <c r="E302" i="7" s="1"/>
  <c r="E328" i="7" s="1"/>
  <c r="E354" i="7" s="1"/>
  <c r="E380" i="7" s="1"/>
  <c r="E406" i="7" s="1"/>
  <c r="E432" i="7" s="1"/>
  <c r="E458" i="7" s="1"/>
  <c r="E484" i="7" s="1"/>
  <c r="E510" i="7" s="1"/>
  <c r="BA15" i="7"/>
  <c r="D41" i="7"/>
  <c r="D67" i="7" s="1"/>
  <c r="D93" i="7" s="1"/>
  <c r="D119" i="7" s="1"/>
  <c r="D145" i="7" s="1"/>
  <c r="D171" i="7" s="1"/>
  <c r="D197" i="7" s="1"/>
  <c r="D223" i="7" s="1"/>
  <c r="D249" i="7" s="1"/>
  <c r="D275" i="7" s="1"/>
  <c r="D301" i="7" s="1"/>
  <c r="D327" i="7" s="1"/>
  <c r="D353" i="7" s="1"/>
  <c r="D379" i="7" s="1"/>
  <c r="D405" i="7" s="1"/>
  <c r="D431" i="7" s="1"/>
  <c r="D457" i="7" s="1"/>
  <c r="D483" i="7" s="1"/>
  <c r="D509" i="7" s="1"/>
  <c r="AZ14" i="7"/>
  <c r="C40" i="7"/>
  <c r="C66" i="7" s="1"/>
  <c r="C92" i="7" s="1"/>
  <c r="C118" i="7" s="1"/>
  <c r="C144" i="7" s="1"/>
  <c r="C170" i="7" s="1"/>
  <c r="C196" i="7" s="1"/>
  <c r="C222" i="7" s="1"/>
  <c r="C248" i="7" s="1"/>
  <c r="C274" i="7" s="1"/>
  <c r="C300" i="7" s="1"/>
  <c r="C326" i="7" s="1"/>
  <c r="C352" i="7" s="1"/>
  <c r="C378" i="7" s="1"/>
  <c r="C404" i="7" s="1"/>
  <c r="C430" i="7" s="1"/>
  <c r="C456" i="7" s="1"/>
  <c r="C482" i="7" s="1"/>
  <c r="C508" i="7" s="1"/>
  <c r="BH12" i="7"/>
  <c r="I38" i="7"/>
  <c r="I64" i="7" s="1"/>
  <c r="I90" i="7" s="1"/>
  <c r="I116" i="7" s="1"/>
  <c r="I142" i="7" s="1"/>
  <c r="I168" i="7" s="1"/>
  <c r="I194" i="7" s="1"/>
  <c r="I220" i="7" s="1"/>
  <c r="I246" i="7" s="1"/>
  <c r="I272" i="7" s="1"/>
  <c r="I298" i="7" s="1"/>
  <c r="I324" i="7" s="1"/>
  <c r="I350" i="7" s="1"/>
  <c r="I376" i="7" s="1"/>
  <c r="I402" i="7" s="1"/>
  <c r="I428" i="7" s="1"/>
  <c r="I454" i="7" s="1"/>
  <c r="I480" i="7" s="1"/>
  <c r="I506" i="7" s="1"/>
  <c r="BG10" i="7"/>
  <c r="G36" i="7"/>
  <c r="G62" i="7" s="1"/>
  <c r="G88" i="7" s="1"/>
  <c r="G114" i="7" s="1"/>
  <c r="G140" i="7" s="1"/>
  <c r="G166" i="7" s="1"/>
  <c r="G192" i="7" s="1"/>
  <c r="G218" i="7" s="1"/>
  <c r="G244" i="7" s="1"/>
  <c r="G270" i="7" s="1"/>
  <c r="G296" i="7" s="1"/>
  <c r="G322" i="7" s="1"/>
  <c r="G348" i="7" s="1"/>
  <c r="G374" i="7" s="1"/>
  <c r="G400" i="7" s="1"/>
  <c r="G426" i="7" s="1"/>
  <c r="G452" i="7" s="1"/>
  <c r="G478" i="7" s="1"/>
  <c r="G504" i="7" s="1"/>
  <c r="BF9" i="7"/>
  <c r="F35" i="7"/>
  <c r="F61" i="7" s="1"/>
  <c r="F87" i="7" s="1"/>
  <c r="F113" i="7" s="1"/>
  <c r="F139" i="7" s="1"/>
  <c r="F165" i="7" s="1"/>
  <c r="F191" i="7" s="1"/>
  <c r="F217" i="7" s="1"/>
  <c r="F243" i="7" s="1"/>
  <c r="F269" i="7" s="1"/>
  <c r="F295" i="7" s="1"/>
  <c r="F321" i="7" s="1"/>
  <c r="F347" i="7" s="1"/>
  <c r="F373" i="7" s="1"/>
  <c r="F399" i="7" s="1"/>
  <c r="F425" i="7" s="1"/>
  <c r="F451" i="7" s="1"/>
  <c r="F477" i="7" s="1"/>
  <c r="F503" i="7" s="1"/>
  <c r="BC8" i="7"/>
  <c r="E34" i="7"/>
  <c r="E60" i="7" s="1"/>
  <c r="E86" i="7" s="1"/>
  <c r="E112" i="7" s="1"/>
  <c r="E138" i="7" s="1"/>
  <c r="E164" i="7" s="1"/>
  <c r="E190" i="7" s="1"/>
  <c r="E216" i="7" s="1"/>
  <c r="E242" i="7" s="1"/>
  <c r="E268" i="7" s="1"/>
  <c r="E294" i="7" s="1"/>
  <c r="E320" i="7" s="1"/>
  <c r="E346" i="7" s="1"/>
  <c r="E372" i="7" s="1"/>
  <c r="E398" i="7" s="1"/>
  <c r="E424" i="7" s="1"/>
  <c r="E450" i="7" s="1"/>
  <c r="E476" i="7" s="1"/>
  <c r="E502" i="7" s="1"/>
  <c r="BA7" i="7"/>
  <c r="D33" i="7"/>
  <c r="D59" i="7" s="1"/>
  <c r="D85" i="7" s="1"/>
  <c r="D111" i="7" s="1"/>
  <c r="D137" i="7" s="1"/>
  <c r="D163" i="7" s="1"/>
  <c r="D189" i="7" s="1"/>
  <c r="D215" i="7" s="1"/>
  <c r="D241" i="7" s="1"/>
  <c r="D267" i="7" s="1"/>
  <c r="D293" i="7" s="1"/>
  <c r="D319" i="7" s="1"/>
  <c r="D345" i="7" s="1"/>
  <c r="D371" i="7" s="1"/>
  <c r="D397" i="7" s="1"/>
  <c r="D423" i="7" s="1"/>
  <c r="D449" i="7" s="1"/>
  <c r="D475" i="7" s="1"/>
  <c r="D501" i="7" s="1"/>
  <c r="AZ6" i="7"/>
  <c r="C32" i="7"/>
  <c r="C58" i="7" s="1"/>
  <c r="C84" i="7" s="1"/>
  <c r="C110" i="7" s="1"/>
  <c r="C136" i="7" s="1"/>
  <c r="C162" i="7" s="1"/>
  <c r="C188" i="7" s="1"/>
  <c r="C214" i="7" s="1"/>
  <c r="C240" i="7" s="1"/>
  <c r="C266" i="7" s="1"/>
  <c r="C292" i="7" s="1"/>
  <c r="C318" i="7" s="1"/>
  <c r="C344" i="7" s="1"/>
  <c r="C370" i="7" s="1"/>
  <c r="C396" i="7" s="1"/>
  <c r="C422" i="7" s="1"/>
  <c r="C448" i="7" s="1"/>
  <c r="C474" i="7" s="1"/>
  <c r="C500" i="7" s="1"/>
  <c r="CP4" i="7"/>
  <c r="DF4" i="7"/>
  <c r="CX4" i="7"/>
  <c r="DM27" i="7"/>
  <c r="DE27" i="7"/>
  <c r="CW27" i="7"/>
  <c r="DM26" i="7"/>
  <c r="DE26" i="7"/>
  <c r="CW26" i="7"/>
  <c r="DM25" i="7"/>
  <c r="DE25" i="7"/>
  <c r="CW25" i="7"/>
  <c r="DM24" i="7"/>
  <c r="DE24" i="7"/>
  <c r="CW24" i="7"/>
  <c r="DM23" i="7"/>
  <c r="DE23" i="7"/>
  <c r="CW23" i="7"/>
  <c r="DM22" i="7"/>
  <c r="DE22" i="7"/>
  <c r="CW22" i="7"/>
  <c r="DM21" i="7"/>
  <c r="DE21" i="7"/>
  <c r="CW21" i="7"/>
  <c r="DM20" i="7"/>
  <c r="DE20" i="7"/>
  <c r="CW20" i="7"/>
  <c r="DM19" i="7"/>
  <c r="DE19" i="7"/>
  <c r="CW19" i="7"/>
  <c r="DM18" i="7"/>
  <c r="DE18" i="7"/>
  <c r="CW18" i="7"/>
  <c r="DM17" i="7"/>
  <c r="DE17" i="7"/>
  <c r="CW17" i="7"/>
  <c r="DM16" i="7"/>
  <c r="DE16" i="7"/>
  <c r="CW16" i="7"/>
  <c r="DM15" i="7"/>
  <c r="DE15" i="7"/>
  <c r="CW15" i="7"/>
  <c r="DM14" i="7"/>
  <c r="DE14" i="7"/>
  <c r="CW14" i="7"/>
  <c r="DM13" i="7"/>
  <c r="DE13" i="7"/>
  <c r="CW13" i="7"/>
  <c r="DM12" i="7"/>
  <c r="DE12" i="7"/>
  <c r="CW12" i="7"/>
  <c r="DM11" i="7"/>
  <c r="DE11" i="7"/>
  <c r="CW11" i="7"/>
  <c r="DM10" i="7"/>
  <c r="DE10" i="7"/>
  <c r="CW10" i="7"/>
  <c r="DM9" i="7"/>
  <c r="DD9" i="7"/>
  <c r="CT9" i="7"/>
  <c r="DH8" i="7"/>
  <c r="CV8" i="7"/>
  <c r="DJ7" i="7"/>
  <c r="CV7" i="7"/>
  <c r="DB6" i="7"/>
  <c r="BC15" i="7"/>
  <c r="E41" i="7"/>
  <c r="E67" i="7" s="1"/>
  <c r="E93" i="7" s="1"/>
  <c r="E119" i="7" s="1"/>
  <c r="E145" i="7" s="1"/>
  <c r="E171" i="7" s="1"/>
  <c r="E197" i="7" s="1"/>
  <c r="E223" i="7" s="1"/>
  <c r="E249" i="7" s="1"/>
  <c r="E275" i="7" s="1"/>
  <c r="E301" i="7" s="1"/>
  <c r="E327" i="7" s="1"/>
  <c r="E353" i="7" s="1"/>
  <c r="E379" i="7" s="1"/>
  <c r="E405" i="7" s="1"/>
  <c r="E431" i="7" s="1"/>
  <c r="E457" i="7" s="1"/>
  <c r="E483" i="7" s="1"/>
  <c r="E509" i="7" s="1"/>
  <c r="AZ5" i="7"/>
  <c r="C31" i="7"/>
  <c r="C57" i="7" s="1"/>
  <c r="C83" i="7" s="1"/>
  <c r="C109" i="7" s="1"/>
  <c r="C135" i="7" s="1"/>
  <c r="C161" i="7" s="1"/>
  <c r="C187" i="7" s="1"/>
  <c r="C213" i="7" s="1"/>
  <c r="C239" i="7" s="1"/>
  <c r="C265" i="7" s="1"/>
  <c r="C291" i="7" s="1"/>
  <c r="C317" i="7" s="1"/>
  <c r="C343" i="7" s="1"/>
  <c r="C369" i="7" s="1"/>
  <c r="C395" i="7" s="1"/>
  <c r="C421" i="7" s="1"/>
  <c r="C447" i="7" s="1"/>
  <c r="C473" i="7" s="1"/>
  <c r="C499" i="7" s="1"/>
  <c r="CP21" i="7"/>
  <c r="DF13" i="7"/>
  <c r="CP13" i="7"/>
  <c r="BG27" i="7"/>
  <c r="G53" i="7"/>
  <c r="G79" i="7" s="1"/>
  <c r="G105" i="7" s="1"/>
  <c r="G131" i="7" s="1"/>
  <c r="G157" i="7" s="1"/>
  <c r="G183" i="7" s="1"/>
  <c r="G209" i="7" s="1"/>
  <c r="G235" i="7" s="1"/>
  <c r="G261" i="7" s="1"/>
  <c r="G287" i="7" s="1"/>
  <c r="G313" i="7" s="1"/>
  <c r="G339" i="7" s="1"/>
  <c r="G365" i="7" s="1"/>
  <c r="G391" i="7" s="1"/>
  <c r="G417" i="7" s="1"/>
  <c r="G443" i="7" s="1"/>
  <c r="G469" i="7" s="1"/>
  <c r="G495" i="7" s="1"/>
  <c r="G521" i="7" s="1"/>
  <c r="BF26" i="7"/>
  <c r="F52" i="7"/>
  <c r="F78" i="7" s="1"/>
  <c r="F104" i="7" s="1"/>
  <c r="F130" i="7" s="1"/>
  <c r="F156" i="7" s="1"/>
  <c r="F182" i="7" s="1"/>
  <c r="F208" i="7" s="1"/>
  <c r="F234" i="7" s="1"/>
  <c r="F260" i="7" s="1"/>
  <c r="F286" i="7" s="1"/>
  <c r="F312" i="7" s="1"/>
  <c r="F338" i="7" s="1"/>
  <c r="F364" i="7" s="1"/>
  <c r="F390" i="7" s="1"/>
  <c r="F416" i="7" s="1"/>
  <c r="F442" i="7" s="1"/>
  <c r="F468" i="7" s="1"/>
  <c r="F494" i="7" s="1"/>
  <c r="F520" i="7" s="1"/>
  <c r="BC25" i="7"/>
  <c r="E51" i="7"/>
  <c r="E77" i="7" s="1"/>
  <c r="E103" i="7" s="1"/>
  <c r="E129" i="7" s="1"/>
  <c r="E155" i="7" s="1"/>
  <c r="E181" i="7" s="1"/>
  <c r="E207" i="7" s="1"/>
  <c r="E233" i="7" s="1"/>
  <c r="E259" i="7" s="1"/>
  <c r="E285" i="7" s="1"/>
  <c r="E311" i="7" s="1"/>
  <c r="E337" i="7" s="1"/>
  <c r="E363" i="7" s="1"/>
  <c r="E389" i="7" s="1"/>
  <c r="E415" i="7" s="1"/>
  <c r="E441" i="7" s="1"/>
  <c r="E467" i="7" s="1"/>
  <c r="E493" i="7" s="1"/>
  <c r="E519" i="7" s="1"/>
  <c r="AZ23" i="7"/>
  <c r="C49" i="7"/>
  <c r="C75" i="7" s="1"/>
  <c r="C101" i="7" s="1"/>
  <c r="C127" i="7" s="1"/>
  <c r="C153" i="7" s="1"/>
  <c r="C179" i="7" s="1"/>
  <c r="C205" i="7" s="1"/>
  <c r="C231" i="7" s="1"/>
  <c r="C257" i="7" s="1"/>
  <c r="C283" i="7" s="1"/>
  <c r="C309" i="7" s="1"/>
  <c r="C335" i="7" s="1"/>
  <c r="C361" i="7" s="1"/>
  <c r="C387" i="7" s="1"/>
  <c r="C413" i="7" s="1"/>
  <c r="C439" i="7" s="1"/>
  <c r="C465" i="7" s="1"/>
  <c r="C491" i="7" s="1"/>
  <c r="C517" i="7" s="1"/>
  <c r="BG19" i="7"/>
  <c r="G45" i="7"/>
  <c r="G71" i="7" s="1"/>
  <c r="G97" i="7" s="1"/>
  <c r="G123" i="7" s="1"/>
  <c r="G149" i="7" s="1"/>
  <c r="G175" i="7" s="1"/>
  <c r="G201" i="7" s="1"/>
  <c r="G227" i="7" s="1"/>
  <c r="G253" i="7" s="1"/>
  <c r="G279" i="7" s="1"/>
  <c r="G305" i="7" s="1"/>
  <c r="G331" i="7" s="1"/>
  <c r="G357" i="7" s="1"/>
  <c r="G383" i="7" s="1"/>
  <c r="G409" i="7" s="1"/>
  <c r="G435" i="7" s="1"/>
  <c r="G461" i="7" s="1"/>
  <c r="G487" i="7" s="1"/>
  <c r="G513" i="7" s="1"/>
  <c r="BF18" i="7"/>
  <c r="F44" i="7"/>
  <c r="F70" i="7" s="1"/>
  <c r="F96" i="7" s="1"/>
  <c r="F122" i="7" s="1"/>
  <c r="F148" i="7" s="1"/>
  <c r="F174" i="7" s="1"/>
  <c r="F200" i="7" s="1"/>
  <c r="F226" i="7" s="1"/>
  <c r="F252" i="7" s="1"/>
  <c r="F278" i="7" s="1"/>
  <c r="F304" i="7" s="1"/>
  <c r="F330" i="7" s="1"/>
  <c r="F356" i="7" s="1"/>
  <c r="F382" i="7" s="1"/>
  <c r="F408" i="7" s="1"/>
  <c r="F434" i="7" s="1"/>
  <c r="F460" i="7" s="1"/>
  <c r="F486" i="7" s="1"/>
  <c r="F512" i="7" s="1"/>
  <c r="BC17" i="7"/>
  <c r="E43" i="7"/>
  <c r="E69" i="7" s="1"/>
  <c r="E95" i="7" s="1"/>
  <c r="E121" i="7" s="1"/>
  <c r="E147" i="7" s="1"/>
  <c r="E173" i="7" s="1"/>
  <c r="E199" i="7" s="1"/>
  <c r="E225" i="7" s="1"/>
  <c r="E251" i="7" s="1"/>
  <c r="E277" i="7" s="1"/>
  <c r="E303" i="7" s="1"/>
  <c r="E329" i="7" s="1"/>
  <c r="E355" i="7" s="1"/>
  <c r="E381" i="7" s="1"/>
  <c r="E407" i="7" s="1"/>
  <c r="E433" i="7" s="1"/>
  <c r="E459" i="7" s="1"/>
  <c r="E485" i="7" s="1"/>
  <c r="E511" i="7" s="1"/>
  <c r="AZ15" i="7"/>
  <c r="C41" i="7"/>
  <c r="C67" i="7" s="1"/>
  <c r="C93" i="7" s="1"/>
  <c r="C119" i="7" s="1"/>
  <c r="C145" i="7" s="1"/>
  <c r="C171" i="7" s="1"/>
  <c r="C197" i="7" s="1"/>
  <c r="C223" i="7" s="1"/>
  <c r="C249" i="7" s="1"/>
  <c r="C275" i="7" s="1"/>
  <c r="C301" i="7" s="1"/>
  <c r="C327" i="7" s="1"/>
  <c r="C353" i="7" s="1"/>
  <c r="C379" i="7" s="1"/>
  <c r="C405" i="7" s="1"/>
  <c r="C431" i="7" s="1"/>
  <c r="C457" i="7" s="1"/>
  <c r="C483" i="7" s="1"/>
  <c r="C509" i="7" s="1"/>
  <c r="BG11" i="7"/>
  <c r="G37" i="7"/>
  <c r="G63" i="7" s="1"/>
  <c r="G89" i="7" s="1"/>
  <c r="G115" i="7" s="1"/>
  <c r="G141" i="7" s="1"/>
  <c r="G167" i="7" s="1"/>
  <c r="G193" i="7" s="1"/>
  <c r="G219" i="7" s="1"/>
  <c r="G245" i="7" s="1"/>
  <c r="G271" i="7" s="1"/>
  <c r="G297" i="7" s="1"/>
  <c r="G323" i="7" s="1"/>
  <c r="G349" i="7" s="1"/>
  <c r="G375" i="7" s="1"/>
  <c r="G401" i="7" s="1"/>
  <c r="G427" i="7" s="1"/>
  <c r="G453" i="7" s="1"/>
  <c r="G479" i="7" s="1"/>
  <c r="G505" i="7" s="1"/>
  <c r="BF10" i="7"/>
  <c r="F36" i="7"/>
  <c r="F62" i="7" s="1"/>
  <c r="F88" i="7" s="1"/>
  <c r="F114" i="7" s="1"/>
  <c r="F140" i="7" s="1"/>
  <c r="F166" i="7" s="1"/>
  <c r="F192" i="7" s="1"/>
  <c r="F218" i="7" s="1"/>
  <c r="F244" i="7" s="1"/>
  <c r="F270" i="7" s="1"/>
  <c r="F296" i="7" s="1"/>
  <c r="F322" i="7" s="1"/>
  <c r="F348" i="7" s="1"/>
  <c r="F374" i="7" s="1"/>
  <c r="F400" i="7" s="1"/>
  <c r="F426" i="7" s="1"/>
  <c r="F452" i="7" s="1"/>
  <c r="F478" i="7" s="1"/>
  <c r="F504" i="7" s="1"/>
  <c r="BC9" i="7"/>
  <c r="E35" i="7"/>
  <c r="E61" i="7" s="1"/>
  <c r="E87" i="7" s="1"/>
  <c r="E113" i="7" s="1"/>
  <c r="E139" i="7" s="1"/>
  <c r="E165" i="7" s="1"/>
  <c r="E191" i="7" s="1"/>
  <c r="E217" i="7" s="1"/>
  <c r="E243" i="7" s="1"/>
  <c r="E269" i="7" s="1"/>
  <c r="E295" i="7" s="1"/>
  <c r="E321" i="7" s="1"/>
  <c r="E347" i="7" s="1"/>
  <c r="E373" i="7" s="1"/>
  <c r="E399" i="7" s="1"/>
  <c r="E425" i="7" s="1"/>
  <c r="E451" i="7" s="1"/>
  <c r="E477" i="7" s="1"/>
  <c r="E503" i="7" s="1"/>
  <c r="AZ7" i="7"/>
  <c r="C33" i="7"/>
  <c r="C59" i="7" s="1"/>
  <c r="C85" i="7" s="1"/>
  <c r="C111" i="7" s="1"/>
  <c r="C137" i="7" s="1"/>
  <c r="C163" i="7" s="1"/>
  <c r="C189" i="7" s="1"/>
  <c r="C215" i="7" s="1"/>
  <c r="C241" i="7" s="1"/>
  <c r="C267" i="7" s="1"/>
  <c r="C293" i="7" s="1"/>
  <c r="C319" i="7" s="1"/>
  <c r="C345" i="7" s="1"/>
  <c r="C371" i="7" s="1"/>
  <c r="C397" i="7" s="1"/>
  <c r="C423" i="7" s="1"/>
  <c r="C449" i="7" s="1"/>
  <c r="C475" i="7" s="1"/>
  <c r="C501" i="7" s="1"/>
  <c r="DM4" i="7"/>
  <c r="DE4" i="7"/>
  <c r="CW4" i="7"/>
  <c r="DL27" i="7"/>
  <c r="DD27" i="7"/>
  <c r="CV27" i="7"/>
  <c r="DL26" i="7"/>
  <c r="DD26" i="7"/>
  <c r="CV26" i="7"/>
  <c r="DL25" i="7"/>
  <c r="DD25" i="7"/>
  <c r="CV25" i="7"/>
  <c r="DL24" i="7"/>
  <c r="DD24" i="7"/>
  <c r="CV24" i="7"/>
  <c r="DL23" i="7"/>
  <c r="DD23" i="7"/>
  <c r="CV23" i="7"/>
  <c r="DL22" i="7"/>
  <c r="DD22" i="7"/>
  <c r="CV22" i="7"/>
  <c r="DL21" i="7"/>
  <c r="DD21" i="7"/>
  <c r="CV21" i="7"/>
  <c r="DL20" i="7"/>
  <c r="DD20" i="7"/>
  <c r="CV20" i="7"/>
  <c r="DL19" i="7"/>
  <c r="DD19" i="7"/>
  <c r="CV19" i="7"/>
  <c r="DL18" i="7"/>
  <c r="DD18" i="7"/>
  <c r="CV18" i="7"/>
  <c r="DL17" i="7"/>
  <c r="DD17" i="7"/>
  <c r="CV17" i="7"/>
  <c r="DL16" i="7"/>
  <c r="DD16" i="7"/>
  <c r="CV16" i="7"/>
  <c r="DL15" i="7"/>
  <c r="DD15" i="7"/>
  <c r="CV15" i="7"/>
  <c r="DL14" i="7"/>
  <c r="DD14" i="7"/>
  <c r="CV14" i="7"/>
  <c r="DL13" i="7"/>
  <c r="DD13" i="7"/>
  <c r="CV13" i="7"/>
  <c r="DL12" i="7"/>
  <c r="DD12" i="7"/>
  <c r="CV12" i="7"/>
  <c r="DL11" i="7"/>
  <c r="DD11" i="7"/>
  <c r="CV11" i="7"/>
  <c r="DL10" i="7"/>
  <c r="DD10" i="7"/>
  <c r="CV10" i="7"/>
  <c r="DL9" i="7"/>
  <c r="DC9" i="7"/>
  <c r="CS9" i="7"/>
  <c r="DG8" i="7"/>
  <c r="CU8" i="7"/>
  <c r="DI7" i="7"/>
  <c r="CT7" i="7"/>
  <c r="CZ6" i="7"/>
  <c r="CR5" i="7"/>
  <c r="CZ5" i="7"/>
  <c r="DH5" i="7"/>
  <c r="CS5" i="7"/>
  <c r="DA5" i="7"/>
  <c r="DI5" i="7"/>
  <c r="CT5" i="7"/>
  <c r="DB5" i="7"/>
  <c r="DJ5" i="7"/>
  <c r="CU5" i="7"/>
  <c r="DC5" i="7"/>
  <c r="DK5" i="7"/>
  <c r="CV5" i="7"/>
  <c r="DD5" i="7"/>
  <c r="DL5" i="7"/>
  <c r="CW5" i="7"/>
  <c r="DE5" i="7"/>
  <c r="DM5" i="7"/>
  <c r="CP5" i="7"/>
  <c r="CX5" i="7"/>
  <c r="DF5" i="7"/>
  <c r="CX21" i="7"/>
  <c r="BF27" i="7"/>
  <c r="F53" i="7"/>
  <c r="F79" i="7" s="1"/>
  <c r="F105" i="7" s="1"/>
  <c r="F131" i="7" s="1"/>
  <c r="F157" i="7" s="1"/>
  <c r="F183" i="7" s="1"/>
  <c r="F209" i="7" s="1"/>
  <c r="F235" i="7" s="1"/>
  <c r="F261" i="7" s="1"/>
  <c r="F287" i="7" s="1"/>
  <c r="F313" i="7" s="1"/>
  <c r="F339" i="7" s="1"/>
  <c r="F365" i="7" s="1"/>
  <c r="F391" i="7" s="1"/>
  <c r="F417" i="7" s="1"/>
  <c r="F443" i="7" s="1"/>
  <c r="F469" i="7" s="1"/>
  <c r="F495" i="7" s="1"/>
  <c r="F521" i="7" s="1"/>
  <c r="BC26" i="7"/>
  <c r="E52" i="7"/>
  <c r="E78" i="7" s="1"/>
  <c r="E104" i="7" s="1"/>
  <c r="E130" i="7" s="1"/>
  <c r="E156" i="7" s="1"/>
  <c r="E182" i="7" s="1"/>
  <c r="E208" i="7" s="1"/>
  <c r="E234" i="7" s="1"/>
  <c r="E260" i="7" s="1"/>
  <c r="E286" i="7" s="1"/>
  <c r="E312" i="7" s="1"/>
  <c r="E338" i="7" s="1"/>
  <c r="E364" i="7" s="1"/>
  <c r="E390" i="7" s="1"/>
  <c r="E416" i="7" s="1"/>
  <c r="E442" i="7" s="1"/>
  <c r="E468" i="7" s="1"/>
  <c r="E494" i="7" s="1"/>
  <c r="E520" i="7" s="1"/>
  <c r="AZ24" i="7"/>
  <c r="C50" i="7"/>
  <c r="C76" i="7" s="1"/>
  <c r="C102" i="7" s="1"/>
  <c r="C128" i="7" s="1"/>
  <c r="C154" i="7" s="1"/>
  <c r="C180" i="7" s="1"/>
  <c r="C206" i="7" s="1"/>
  <c r="C232" i="7" s="1"/>
  <c r="C258" i="7" s="1"/>
  <c r="C284" i="7" s="1"/>
  <c r="C310" i="7" s="1"/>
  <c r="C336" i="7" s="1"/>
  <c r="C362" i="7" s="1"/>
  <c r="C388" i="7" s="1"/>
  <c r="C414" i="7" s="1"/>
  <c r="C440" i="7" s="1"/>
  <c r="C466" i="7" s="1"/>
  <c r="C492" i="7" s="1"/>
  <c r="C518" i="7" s="1"/>
  <c r="BH21" i="7"/>
  <c r="H47" i="7"/>
  <c r="H73" i="7" s="1"/>
  <c r="H99" i="7" s="1"/>
  <c r="H125" i="7" s="1"/>
  <c r="H151" i="7" s="1"/>
  <c r="H177" i="7" s="1"/>
  <c r="H203" i="7" s="1"/>
  <c r="H229" i="7" s="1"/>
  <c r="H255" i="7" s="1"/>
  <c r="H281" i="7" s="1"/>
  <c r="H307" i="7" s="1"/>
  <c r="H333" i="7" s="1"/>
  <c r="H359" i="7" s="1"/>
  <c r="H385" i="7" s="1"/>
  <c r="H411" i="7" s="1"/>
  <c r="H437" i="7" s="1"/>
  <c r="H463" i="7" s="1"/>
  <c r="H489" i="7" s="1"/>
  <c r="H515" i="7" s="1"/>
  <c r="BG20" i="7"/>
  <c r="G46" i="7"/>
  <c r="G72" i="7" s="1"/>
  <c r="G98" i="7" s="1"/>
  <c r="G124" i="7" s="1"/>
  <c r="G150" i="7" s="1"/>
  <c r="G176" i="7" s="1"/>
  <c r="G202" i="7" s="1"/>
  <c r="G228" i="7" s="1"/>
  <c r="G254" i="7" s="1"/>
  <c r="G280" i="7" s="1"/>
  <c r="G306" i="7" s="1"/>
  <c r="G332" i="7" s="1"/>
  <c r="G358" i="7" s="1"/>
  <c r="G384" i="7" s="1"/>
  <c r="G410" i="7" s="1"/>
  <c r="G436" i="7" s="1"/>
  <c r="G462" i="7" s="1"/>
  <c r="G488" i="7" s="1"/>
  <c r="G514" i="7" s="1"/>
  <c r="BF19" i="7"/>
  <c r="F45" i="7"/>
  <c r="F71" i="7" s="1"/>
  <c r="F97" i="7" s="1"/>
  <c r="F123" i="7" s="1"/>
  <c r="F149" i="7" s="1"/>
  <c r="F175" i="7" s="1"/>
  <c r="F201" i="7" s="1"/>
  <c r="F227" i="7" s="1"/>
  <c r="F253" i="7" s="1"/>
  <c r="F279" i="7" s="1"/>
  <c r="F305" i="7" s="1"/>
  <c r="F331" i="7" s="1"/>
  <c r="F357" i="7" s="1"/>
  <c r="F383" i="7" s="1"/>
  <c r="F409" i="7" s="1"/>
  <c r="F435" i="7" s="1"/>
  <c r="F461" i="7" s="1"/>
  <c r="F487" i="7" s="1"/>
  <c r="F513" i="7" s="1"/>
  <c r="BC18" i="7"/>
  <c r="E44" i="7"/>
  <c r="E70" i="7" s="1"/>
  <c r="E96" i="7" s="1"/>
  <c r="E122" i="7" s="1"/>
  <c r="E148" i="7" s="1"/>
  <c r="E174" i="7" s="1"/>
  <c r="E200" i="7" s="1"/>
  <c r="E226" i="7" s="1"/>
  <c r="E252" i="7" s="1"/>
  <c r="E278" i="7" s="1"/>
  <c r="E304" i="7" s="1"/>
  <c r="E330" i="7" s="1"/>
  <c r="E356" i="7" s="1"/>
  <c r="E382" i="7" s="1"/>
  <c r="E408" i="7" s="1"/>
  <c r="E434" i="7" s="1"/>
  <c r="E460" i="7" s="1"/>
  <c r="E486" i="7" s="1"/>
  <c r="E512" i="7" s="1"/>
  <c r="AZ16" i="7"/>
  <c r="C42" i="7"/>
  <c r="C68" i="7" s="1"/>
  <c r="C94" i="7" s="1"/>
  <c r="C120" i="7" s="1"/>
  <c r="C146" i="7" s="1"/>
  <c r="C172" i="7" s="1"/>
  <c r="C198" i="7" s="1"/>
  <c r="C224" i="7" s="1"/>
  <c r="C250" i="7" s="1"/>
  <c r="C276" i="7" s="1"/>
  <c r="C302" i="7" s="1"/>
  <c r="C328" i="7" s="1"/>
  <c r="C354" i="7" s="1"/>
  <c r="C380" i="7" s="1"/>
  <c r="C406" i="7" s="1"/>
  <c r="C432" i="7" s="1"/>
  <c r="C458" i="7" s="1"/>
  <c r="C484" i="7" s="1"/>
  <c r="C510" i="7" s="1"/>
  <c r="BH13" i="7"/>
  <c r="H39" i="7"/>
  <c r="H65" i="7" s="1"/>
  <c r="H91" i="7" s="1"/>
  <c r="H117" i="7" s="1"/>
  <c r="H143" i="7" s="1"/>
  <c r="H169" i="7" s="1"/>
  <c r="H195" i="7" s="1"/>
  <c r="H221" i="7" s="1"/>
  <c r="H247" i="7" s="1"/>
  <c r="H273" i="7" s="1"/>
  <c r="H299" i="7" s="1"/>
  <c r="H325" i="7" s="1"/>
  <c r="H351" i="7" s="1"/>
  <c r="H377" i="7" s="1"/>
  <c r="H403" i="7" s="1"/>
  <c r="H429" i="7" s="1"/>
  <c r="H455" i="7" s="1"/>
  <c r="H481" i="7" s="1"/>
  <c r="H507" i="7" s="1"/>
  <c r="BG12" i="7"/>
  <c r="G38" i="7"/>
  <c r="G64" i="7" s="1"/>
  <c r="G90" i="7" s="1"/>
  <c r="G116" i="7" s="1"/>
  <c r="G142" i="7" s="1"/>
  <c r="G168" i="7" s="1"/>
  <c r="G194" i="7" s="1"/>
  <c r="G220" i="7" s="1"/>
  <c r="G246" i="7" s="1"/>
  <c r="G272" i="7" s="1"/>
  <c r="G298" i="7" s="1"/>
  <c r="G324" i="7" s="1"/>
  <c r="G350" i="7" s="1"/>
  <c r="G376" i="7" s="1"/>
  <c r="G402" i="7" s="1"/>
  <c r="G428" i="7" s="1"/>
  <c r="G454" i="7" s="1"/>
  <c r="G480" i="7" s="1"/>
  <c r="G506" i="7" s="1"/>
  <c r="BF11" i="7"/>
  <c r="F37" i="7"/>
  <c r="F63" i="7" s="1"/>
  <c r="F89" i="7" s="1"/>
  <c r="F115" i="7" s="1"/>
  <c r="F141" i="7" s="1"/>
  <c r="F167" i="7" s="1"/>
  <c r="F193" i="7" s="1"/>
  <c r="F219" i="7" s="1"/>
  <c r="F245" i="7" s="1"/>
  <c r="F271" i="7" s="1"/>
  <c r="F297" i="7" s="1"/>
  <c r="F323" i="7" s="1"/>
  <c r="F349" i="7" s="1"/>
  <c r="F375" i="7" s="1"/>
  <c r="F401" i="7" s="1"/>
  <c r="F427" i="7" s="1"/>
  <c r="F453" i="7" s="1"/>
  <c r="F479" i="7" s="1"/>
  <c r="F505" i="7" s="1"/>
  <c r="BC10" i="7"/>
  <c r="E36" i="7"/>
  <c r="E62" i="7" s="1"/>
  <c r="E88" i="7" s="1"/>
  <c r="E114" i="7" s="1"/>
  <c r="E140" i="7" s="1"/>
  <c r="E166" i="7" s="1"/>
  <c r="E192" i="7" s="1"/>
  <c r="E218" i="7" s="1"/>
  <c r="E244" i="7" s="1"/>
  <c r="E270" i="7" s="1"/>
  <c r="E296" i="7" s="1"/>
  <c r="E322" i="7" s="1"/>
  <c r="E348" i="7" s="1"/>
  <c r="E374" i="7" s="1"/>
  <c r="E400" i="7" s="1"/>
  <c r="E426" i="7" s="1"/>
  <c r="E452" i="7" s="1"/>
  <c r="E478" i="7" s="1"/>
  <c r="E504" i="7" s="1"/>
  <c r="AZ8" i="7"/>
  <c r="C34" i="7"/>
  <c r="C60" i="7" s="1"/>
  <c r="C86" i="7" s="1"/>
  <c r="C112" i="7" s="1"/>
  <c r="C138" i="7" s="1"/>
  <c r="C164" i="7" s="1"/>
  <c r="C190" i="7" s="1"/>
  <c r="C216" i="7" s="1"/>
  <c r="C242" i="7" s="1"/>
  <c r="C268" i="7" s="1"/>
  <c r="C294" i="7" s="1"/>
  <c r="C320" i="7" s="1"/>
  <c r="C346" i="7" s="1"/>
  <c r="C372" i="7" s="1"/>
  <c r="C398" i="7" s="1"/>
  <c r="C424" i="7" s="1"/>
  <c r="C450" i="7" s="1"/>
  <c r="C476" i="7" s="1"/>
  <c r="C502" i="7" s="1"/>
  <c r="BH5" i="7"/>
  <c r="H31" i="7"/>
  <c r="H57" i="7" s="1"/>
  <c r="H83" i="7" s="1"/>
  <c r="H109" i="7" s="1"/>
  <c r="H135" i="7" s="1"/>
  <c r="H161" i="7" s="1"/>
  <c r="H187" i="7" s="1"/>
  <c r="H213" i="7" s="1"/>
  <c r="H239" i="7" s="1"/>
  <c r="H265" i="7" s="1"/>
  <c r="H291" i="7" s="1"/>
  <c r="H317" i="7" s="1"/>
  <c r="H343" i="7" s="1"/>
  <c r="H369" i="7" s="1"/>
  <c r="H395" i="7" s="1"/>
  <c r="H421" i="7" s="1"/>
  <c r="H447" i="7" s="1"/>
  <c r="H473" i="7" s="1"/>
  <c r="H499" i="7" s="1"/>
  <c r="DL4" i="7"/>
  <c r="DD4" i="7"/>
  <c r="DK27" i="7"/>
  <c r="DC27" i="7"/>
  <c r="DK26" i="7"/>
  <c r="DC26" i="7"/>
  <c r="DK25" i="7"/>
  <c r="DC25" i="7"/>
  <c r="DK24" i="7"/>
  <c r="DC24" i="7"/>
  <c r="DK23" i="7"/>
  <c r="DC23" i="7"/>
  <c r="DK22" i="7"/>
  <c r="DC22" i="7"/>
  <c r="DK21" i="7"/>
  <c r="DC21" i="7"/>
  <c r="DK20" i="7"/>
  <c r="DC20" i="7"/>
  <c r="DK19" i="7"/>
  <c r="DC19" i="7"/>
  <c r="DK18" i="7"/>
  <c r="DC18" i="7"/>
  <c r="DK17" i="7"/>
  <c r="DC17" i="7"/>
  <c r="DK16" i="7"/>
  <c r="DC16" i="7"/>
  <c r="DK15" i="7"/>
  <c r="DC15" i="7"/>
  <c r="DK14" i="7"/>
  <c r="DC14" i="7"/>
  <c r="DK13" i="7"/>
  <c r="DC13" i="7"/>
  <c r="DK12" i="7"/>
  <c r="DC12" i="7"/>
  <c r="DN12" i="7" s="1"/>
  <c r="DK11" i="7"/>
  <c r="DC11" i="7"/>
  <c r="DK10" i="7"/>
  <c r="DC10" i="7"/>
  <c r="DK9" i="7"/>
  <c r="DB9" i="7"/>
  <c r="CR9" i="7"/>
  <c r="DD8" i="7"/>
  <c r="CT8" i="7"/>
  <c r="DH7" i="7"/>
  <c r="CR7" i="7"/>
  <c r="CY6" i="7"/>
  <c r="AZ26" i="7"/>
  <c r="AZ18" i="7"/>
  <c r="AZ10" i="7"/>
  <c r="BC5" i="7"/>
  <c r="BC13" i="7"/>
  <c r="BJ13" i="7" s="1"/>
  <c r="BH26" i="7"/>
  <c r="BG25" i="7"/>
  <c r="BF24" i="7"/>
  <c r="BH18" i="7"/>
  <c r="BG17" i="7"/>
  <c r="BF16" i="7"/>
  <c r="BG9" i="7"/>
  <c r="BF8" i="7"/>
  <c r="BC21" i="7"/>
  <c r="BA24" i="7"/>
  <c r="BA16" i="7"/>
  <c r="BA8" i="7"/>
  <c r="BA25" i="7"/>
  <c r="BA17" i="7"/>
  <c r="BA9" i="7"/>
  <c r="BA26" i="7"/>
  <c r="BA18" i="7"/>
  <c r="BA10" i="7"/>
  <c r="BH23" i="7"/>
  <c r="BH15" i="7"/>
  <c r="BJ15" i="7" s="1"/>
  <c r="BH7" i="7"/>
  <c r="BA20" i="7"/>
  <c r="BA12" i="7"/>
  <c r="BJ12" i="7" s="1"/>
  <c r="BA21" i="7"/>
  <c r="BJ21" i="7" s="1"/>
  <c r="BA13" i="7"/>
  <c r="BA5" i="7"/>
  <c r="BA22" i="7"/>
  <c r="BA14" i="7"/>
  <c r="BA6" i="7"/>
  <c r="BH8" i="7"/>
  <c r="BH25" i="7"/>
  <c r="BH17" i="7"/>
  <c r="BH9" i="7"/>
  <c r="BH10" i="7"/>
  <c r="BH27" i="7"/>
  <c r="BH19" i="7"/>
  <c r="BH11" i="7"/>
  <c r="BA19" i="7"/>
  <c r="BA11" i="7"/>
  <c r="BJ11" i="7" s="1"/>
  <c r="BA27" i="7"/>
  <c r="BJ27" i="7" s="1"/>
  <c r="BH24" i="7"/>
  <c r="BH16" i="7"/>
  <c r="BH4" i="7"/>
  <c r="BH22" i="7"/>
  <c r="BH14" i="7"/>
  <c r="BH6" i="7"/>
  <c r="DN15" i="7" l="1"/>
  <c r="DN23" i="7"/>
  <c r="BJ6" i="7"/>
  <c r="BJ7" i="7"/>
  <c r="BJ25" i="7"/>
  <c r="DN20" i="7"/>
  <c r="DN10" i="7"/>
  <c r="DN18" i="7"/>
  <c r="DN26" i="7"/>
  <c r="BJ8" i="7"/>
  <c r="BJ4" i="7"/>
  <c r="BJ23" i="7"/>
  <c r="DN19" i="7"/>
  <c r="BJ20" i="7"/>
  <c r="BJ5" i="7"/>
  <c r="BJ24" i="7"/>
  <c r="DN16" i="7"/>
  <c r="DN24" i="7"/>
  <c r="DN14" i="7"/>
  <c r="DN22" i="7"/>
  <c r="DN11" i="7"/>
  <c r="DN27" i="7"/>
  <c r="DN17" i="7"/>
  <c r="DN25" i="7"/>
  <c r="BJ14" i="7"/>
  <c r="DN6" i="7"/>
  <c r="DN8" i="7"/>
  <c r="DN9" i="7"/>
  <c r="DN13" i="7"/>
  <c r="DN4" i="7"/>
  <c r="DN7" i="7"/>
  <c r="BJ9" i="7"/>
  <c r="BJ19" i="7"/>
  <c r="BJ17" i="7"/>
  <c r="BJ10" i="7"/>
  <c r="DN21" i="7"/>
  <c r="DN5" i="7"/>
  <c r="BJ22" i="7"/>
  <c r="BJ16" i="7"/>
  <c r="BJ18" i="7"/>
  <c r="BJ26" i="7"/>
  <c r="AP4" i="6" l="1"/>
  <c r="AP30" i="6" s="1"/>
  <c r="AP29" i="6"/>
  <c r="AP55" i="6"/>
  <c r="AP81" i="6"/>
  <c r="AP107" i="6"/>
  <c r="AP133" i="6"/>
  <c r="AP159" i="6"/>
  <c r="AP185" i="6"/>
  <c r="AP211" i="6"/>
  <c r="AP237" i="6"/>
  <c r="AP263" i="6"/>
  <c r="AP289" i="6"/>
  <c r="AP315" i="6"/>
  <c r="AP341" i="6"/>
  <c r="AP367" i="6"/>
  <c r="AP393" i="6"/>
  <c r="AP419" i="6"/>
  <c r="AP445" i="6"/>
  <c r="AP471" i="6"/>
  <c r="AP497" i="6"/>
  <c r="AP3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251" i="6"/>
  <c r="AI252" i="6"/>
  <c r="AI253" i="6"/>
  <c r="AI254" i="6"/>
  <c r="AI255" i="6"/>
  <c r="AI256" i="6"/>
  <c r="AI257" i="6"/>
  <c r="AI258" i="6"/>
  <c r="AI259" i="6"/>
  <c r="AI260" i="6"/>
  <c r="AI261" i="6"/>
  <c r="AI264" i="6"/>
  <c r="AI265" i="6"/>
  <c r="AI266" i="6"/>
  <c r="AI267" i="6"/>
  <c r="AI268" i="6"/>
  <c r="AI269" i="6"/>
  <c r="AI270" i="6"/>
  <c r="AI271" i="6"/>
  <c r="AI272" i="6"/>
  <c r="AI273" i="6"/>
  <c r="AI274" i="6"/>
  <c r="AI275" i="6"/>
  <c r="AI276" i="6"/>
  <c r="AI277" i="6"/>
  <c r="AI278" i="6"/>
  <c r="AI279" i="6"/>
  <c r="AI280" i="6"/>
  <c r="AI281" i="6"/>
  <c r="AI282" i="6"/>
  <c r="AI283" i="6"/>
  <c r="AI284" i="6"/>
  <c r="AI285" i="6"/>
  <c r="AI286" i="6"/>
  <c r="AI287" i="6"/>
  <c r="AI290" i="6"/>
  <c r="AI291" i="6"/>
  <c r="AI292" i="6"/>
  <c r="AI293" i="6"/>
  <c r="AI294" i="6"/>
  <c r="AI295" i="6"/>
  <c r="AI296" i="6"/>
  <c r="AI297" i="6"/>
  <c r="AI298" i="6"/>
  <c r="AI299" i="6"/>
  <c r="AI300" i="6"/>
  <c r="AI301" i="6"/>
  <c r="AI302" i="6"/>
  <c r="AI303" i="6"/>
  <c r="AI304" i="6"/>
  <c r="AI305" i="6"/>
  <c r="AI306" i="6"/>
  <c r="AI307" i="6"/>
  <c r="AI308" i="6"/>
  <c r="AI309" i="6"/>
  <c r="AI310" i="6"/>
  <c r="AI311" i="6"/>
  <c r="AI312" i="6"/>
  <c r="AI313" i="6"/>
  <c r="AI316" i="6"/>
  <c r="AI317" i="6"/>
  <c r="AI318" i="6"/>
  <c r="AI319" i="6"/>
  <c r="AI320" i="6"/>
  <c r="AI321" i="6"/>
  <c r="AI322" i="6"/>
  <c r="AI323" i="6"/>
  <c r="AI324" i="6"/>
  <c r="AI325" i="6"/>
  <c r="AI326" i="6"/>
  <c r="AI327" i="6"/>
  <c r="AI328" i="6"/>
  <c r="AI329" i="6"/>
  <c r="AI330" i="6"/>
  <c r="AI331" i="6"/>
  <c r="AI332" i="6"/>
  <c r="AI333" i="6"/>
  <c r="AI334" i="6"/>
  <c r="AI335" i="6"/>
  <c r="AI336" i="6"/>
  <c r="AI337" i="6"/>
  <c r="AI338" i="6"/>
  <c r="AI339" i="6"/>
  <c r="AI342" i="6"/>
  <c r="AI343" i="6"/>
  <c r="AI344" i="6"/>
  <c r="AI345" i="6"/>
  <c r="AI346" i="6"/>
  <c r="AI347" i="6"/>
  <c r="AI348" i="6"/>
  <c r="AI349" i="6"/>
  <c r="AI350" i="6"/>
  <c r="AI351" i="6"/>
  <c r="AI352" i="6"/>
  <c r="AI353" i="6"/>
  <c r="AI354" i="6"/>
  <c r="AI355" i="6"/>
  <c r="AI356" i="6"/>
  <c r="AI357" i="6"/>
  <c r="AI358" i="6"/>
  <c r="AI359" i="6"/>
  <c r="AI360" i="6"/>
  <c r="AI361" i="6"/>
  <c r="AI362" i="6"/>
  <c r="AI363" i="6"/>
  <c r="AI364" i="6"/>
  <c r="AI365" i="6"/>
  <c r="AI368" i="6"/>
  <c r="AI369" i="6"/>
  <c r="AI370" i="6"/>
  <c r="AI371" i="6"/>
  <c r="AI372" i="6"/>
  <c r="AI373" i="6"/>
  <c r="AI374" i="6"/>
  <c r="AI375" i="6"/>
  <c r="AI376" i="6"/>
  <c r="AI377" i="6"/>
  <c r="AI378" i="6"/>
  <c r="AI379" i="6"/>
  <c r="AI380" i="6"/>
  <c r="AI381" i="6"/>
  <c r="AI382" i="6"/>
  <c r="AI383" i="6"/>
  <c r="AI384" i="6"/>
  <c r="AI385" i="6"/>
  <c r="AI386" i="6"/>
  <c r="AI387" i="6"/>
  <c r="AI388" i="6"/>
  <c r="AI389" i="6"/>
  <c r="AI390" i="6"/>
  <c r="AI391" i="6"/>
  <c r="AI394" i="6"/>
  <c r="AI395" i="6"/>
  <c r="AI396" i="6"/>
  <c r="AI397" i="6"/>
  <c r="AI398" i="6"/>
  <c r="AI399" i="6"/>
  <c r="AI400" i="6"/>
  <c r="AI401" i="6"/>
  <c r="AI402" i="6"/>
  <c r="AI403" i="6"/>
  <c r="AI404" i="6"/>
  <c r="AI405" i="6"/>
  <c r="AI406" i="6"/>
  <c r="AI407" i="6"/>
  <c r="AI408" i="6"/>
  <c r="AI409" i="6"/>
  <c r="AI410" i="6"/>
  <c r="AI411" i="6"/>
  <c r="AI412" i="6"/>
  <c r="AI413" i="6"/>
  <c r="AI414" i="6"/>
  <c r="AI415" i="6"/>
  <c r="AI416" i="6"/>
  <c r="AI417" i="6"/>
  <c r="AI420" i="6"/>
  <c r="AI421" i="6"/>
  <c r="AI422" i="6"/>
  <c r="AI423" i="6"/>
  <c r="AI424" i="6"/>
  <c r="AI425" i="6"/>
  <c r="AI426" i="6"/>
  <c r="AI427" i="6"/>
  <c r="AI428" i="6"/>
  <c r="AI429" i="6"/>
  <c r="AI430" i="6"/>
  <c r="AI431" i="6"/>
  <c r="AI432" i="6"/>
  <c r="AI433" i="6"/>
  <c r="AI434" i="6"/>
  <c r="AI435" i="6"/>
  <c r="AI436" i="6"/>
  <c r="AI437" i="6"/>
  <c r="AI438" i="6"/>
  <c r="AI439" i="6"/>
  <c r="AI440" i="6"/>
  <c r="AI441" i="6"/>
  <c r="AI442" i="6"/>
  <c r="AI443" i="6"/>
  <c r="AI446" i="6"/>
  <c r="AI447" i="6"/>
  <c r="AI448" i="6"/>
  <c r="AI449" i="6"/>
  <c r="AI450" i="6"/>
  <c r="AI451" i="6"/>
  <c r="AI452" i="6"/>
  <c r="AI453" i="6"/>
  <c r="AI454" i="6"/>
  <c r="AI455" i="6"/>
  <c r="AI456" i="6"/>
  <c r="AI457" i="6"/>
  <c r="AI458" i="6"/>
  <c r="AI459" i="6"/>
  <c r="AI460" i="6"/>
  <c r="AI461" i="6"/>
  <c r="AI462" i="6"/>
  <c r="AI463" i="6"/>
  <c r="AI464" i="6"/>
  <c r="AI465" i="6"/>
  <c r="AI466" i="6"/>
  <c r="AI467" i="6"/>
  <c r="AI468" i="6"/>
  <c r="AI469" i="6"/>
  <c r="AI472" i="6"/>
  <c r="AI473" i="6"/>
  <c r="AI474" i="6"/>
  <c r="AI475" i="6"/>
  <c r="AI476" i="6"/>
  <c r="AI477" i="6"/>
  <c r="AI478" i="6"/>
  <c r="AI479" i="6"/>
  <c r="AI480" i="6"/>
  <c r="AI481" i="6"/>
  <c r="AI482" i="6"/>
  <c r="AI483" i="6"/>
  <c r="AI484" i="6"/>
  <c r="AI485" i="6"/>
  <c r="AI486" i="6"/>
  <c r="AI487" i="6"/>
  <c r="AI488" i="6"/>
  <c r="AI489" i="6"/>
  <c r="AI490" i="6"/>
  <c r="AI491" i="6"/>
  <c r="AI492" i="6"/>
  <c r="AI493" i="6"/>
  <c r="AI494" i="6"/>
  <c r="AI495" i="6"/>
  <c r="AI498" i="6"/>
  <c r="AI499" i="6"/>
  <c r="AI500" i="6"/>
  <c r="AI501" i="6"/>
  <c r="AI502" i="6"/>
  <c r="AI503" i="6"/>
  <c r="AI504" i="6"/>
  <c r="AI505" i="6"/>
  <c r="AI506" i="6"/>
  <c r="AI507" i="6"/>
  <c r="AI508" i="6"/>
  <c r="AI509" i="6"/>
  <c r="AI510" i="6"/>
  <c r="AI511" i="6"/>
  <c r="AI512" i="6"/>
  <c r="AI513" i="6"/>
  <c r="AI514" i="6"/>
  <c r="AI515" i="6"/>
  <c r="AI516" i="6"/>
  <c r="AI517" i="6"/>
  <c r="AI518" i="6"/>
  <c r="AI519" i="6"/>
  <c r="AI520" i="6"/>
  <c r="AI521" i="6"/>
  <c r="AI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4" i="6"/>
  <c r="AD5" i="6"/>
  <c r="AL5" i="6" s="1"/>
  <c r="AE5" i="6"/>
  <c r="AD6" i="6"/>
  <c r="AE6" i="6"/>
  <c r="AD7" i="6"/>
  <c r="AL7" i="6" s="1"/>
  <c r="AE7" i="6"/>
  <c r="AM7" i="6" s="1"/>
  <c r="AD8" i="6"/>
  <c r="AE8" i="6"/>
  <c r="AM8" i="6" s="1"/>
  <c r="AD9" i="6"/>
  <c r="AE9" i="6"/>
  <c r="AD10" i="6"/>
  <c r="AE10" i="6"/>
  <c r="AD11" i="6"/>
  <c r="AE11" i="6"/>
  <c r="AM11" i="6" s="1"/>
  <c r="AD12" i="6"/>
  <c r="AE12" i="6"/>
  <c r="AM12" i="6" s="1"/>
  <c r="AD13" i="6"/>
  <c r="AL13" i="6" s="1"/>
  <c r="AE13" i="6"/>
  <c r="AD14" i="6"/>
  <c r="AE14" i="6"/>
  <c r="AD15" i="6"/>
  <c r="AL15" i="6" s="1"/>
  <c r="AE15" i="6"/>
  <c r="AM15" i="6" s="1"/>
  <c r="AD16" i="6"/>
  <c r="AE16" i="6"/>
  <c r="AM16" i="6" s="1"/>
  <c r="AD17" i="6"/>
  <c r="AE17" i="6"/>
  <c r="AD18" i="6"/>
  <c r="AE18" i="6"/>
  <c r="AD19" i="6"/>
  <c r="AE19" i="6"/>
  <c r="AM19" i="6" s="1"/>
  <c r="AD20" i="6"/>
  <c r="AE20" i="6"/>
  <c r="AM20" i="6" s="1"/>
  <c r="AD21" i="6"/>
  <c r="AL21" i="6" s="1"/>
  <c r="AE21" i="6"/>
  <c r="AD22" i="6"/>
  <c r="AE22" i="6"/>
  <c r="AD23" i="6"/>
  <c r="AL23" i="6" s="1"/>
  <c r="AE23" i="6"/>
  <c r="AM23" i="6" s="1"/>
  <c r="AD24" i="6"/>
  <c r="AE24" i="6"/>
  <c r="AM24" i="6" s="1"/>
  <c r="AD25" i="6"/>
  <c r="AE25" i="6"/>
  <c r="AD26" i="6"/>
  <c r="AE26" i="6"/>
  <c r="AD27" i="6"/>
  <c r="AE27" i="6"/>
  <c r="AM27" i="6" s="1"/>
  <c r="AE4" i="6"/>
  <c r="AD4" i="6"/>
  <c r="AL4" i="6" s="1"/>
  <c r="C5" i="6"/>
  <c r="C31" i="6" s="1"/>
  <c r="C57" i="6" s="1"/>
  <c r="C83" i="6" s="1"/>
  <c r="C109" i="6" s="1"/>
  <c r="C135" i="6" s="1"/>
  <c r="C161" i="6" s="1"/>
  <c r="C187" i="6" s="1"/>
  <c r="C213" i="6" s="1"/>
  <c r="C239" i="6" s="1"/>
  <c r="C265" i="6" s="1"/>
  <c r="C291" i="6" s="1"/>
  <c r="C317" i="6" s="1"/>
  <c r="C343" i="6" s="1"/>
  <c r="C369" i="6" s="1"/>
  <c r="C395" i="6" s="1"/>
  <c r="C421" i="6" s="1"/>
  <c r="C447" i="6" s="1"/>
  <c r="C473" i="6" s="1"/>
  <c r="C499" i="6" s="1"/>
  <c r="D5" i="6"/>
  <c r="D31" i="6" s="1"/>
  <c r="D57" i="6" s="1"/>
  <c r="D83" i="6" s="1"/>
  <c r="D109" i="6" s="1"/>
  <c r="D135" i="6" s="1"/>
  <c r="D161" i="6" s="1"/>
  <c r="D187" i="6" s="1"/>
  <c r="D213" i="6" s="1"/>
  <c r="D239" i="6" s="1"/>
  <c r="D265" i="6" s="1"/>
  <c r="D291" i="6" s="1"/>
  <c r="D317" i="6" s="1"/>
  <c r="D343" i="6" s="1"/>
  <c r="D369" i="6" s="1"/>
  <c r="D395" i="6" s="1"/>
  <c r="D421" i="6" s="1"/>
  <c r="D447" i="6" s="1"/>
  <c r="D473" i="6" s="1"/>
  <c r="D499" i="6" s="1"/>
  <c r="E5" i="6"/>
  <c r="E31" i="6" s="1"/>
  <c r="E57" i="6" s="1"/>
  <c r="E83" i="6" s="1"/>
  <c r="E109" i="6" s="1"/>
  <c r="E135" i="6" s="1"/>
  <c r="E161" i="6" s="1"/>
  <c r="E187" i="6" s="1"/>
  <c r="E213" i="6" s="1"/>
  <c r="E239" i="6" s="1"/>
  <c r="E265" i="6" s="1"/>
  <c r="E291" i="6" s="1"/>
  <c r="E317" i="6" s="1"/>
  <c r="E343" i="6" s="1"/>
  <c r="E369" i="6" s="1"/>
  <c r="E395" i="6" s="1"/>
  <c r="E421" i="6" s="1"/>
  <c r="E447" i="6" s="1"/>
  <c r="E473" i="6" s="1"/>
  <c r="E499" i="6" s="1"/>
  <c r="F5" i="6"/>
  <c r="F31" i="6" s="1"/>
  <c r="F57" i="6" s="1"/>
  <c r="F83" i="6" s="1"/>
  <c r="F109" i="6" s="1"/>
  <c r="F135" i="6" s="1"/>
  <c r="F161" i="6" s="1"/>
  <c r="F187" i="6" s="1"/>
  <c r="F213" i="6" s="1"/>
  <c r="F239" i="6" s="1"/>
  <c r="F265" i="6" s="1"/>
  <c r="F291" i="6" s="1"/>
  <c r="F317" i="6" s="1"/>
  <c r="F343" i="6" s="1"/>
  <c r="F369" i="6" s="1"/>
  <c r="F395" i="6" s="1"/>
  <c r="F421" i="6" s="1"/>
  <c r="F447" i="6" s="1"/>
  <c r="F473" i="6" s="1"/>
  <c r="F499" i="6" s="1"/>
  <c r="G5" i="6"/>
  <c r="G31" i="6" s="1"/>
  <c r="G57" i="6" s="1"/>
  <c r="G83" i="6" s="1"/>
  <c r="G109" i="6" s="1"/>
  <c r="G135" i="6" s="1"/>
  <c r="G161" i="6" s="1"/>
  <c r="G187" i="6" s="1"/>
  <c r="G213" i="6" s="1"/>
  <c r="G239" i="6" s="1"/>
  <c r="G265" i="6" s="1"/>
  <c r="G291" i="6" s="1"/>
  <c r="G317" i="6" s="1"/>
  <c r="G343" i="6" s="1"/>
  <c r="G369" i="6" s="1"/>
  <c r="G395" i="6" s="1"/>
  <c r="G421" i="6" s="1"/>
  <c r="G447" i="6" s="1"/>
  <c r="G473" i="6" s="1"/>
  <c r="G499" i="6" s="1"/>
  <c r="H5" i="6"/>
  <c r="H31" i="6" s="1"/>
  <c r="H57" i="6" s="1"/>
  <c r="H83" i="6" s="1"/>
  <c r="H109" i="6" s="1"/>
  <c r="H135" i="6" s="1"/>
  <c r="H161" i="6" s="1"/>
  <c r="H187" i="6" s="1"/>
  <c r="H213" i="6" s="1"/>
  <c r="H239" i="6" s="1"/>
  <c r="H265" i="6" s="1"/>
  <c r="H291" i="6" s="1"/>
  <c r="H317" i="6" s="1"/>
  <c r="H343" i="6" s="1"/>
  <c r="H369" i="6" s="1"/>
  <c r="H395" i="6" s="1"/>
  <c r="H421" i="6" s="1"/>
  <c r="H447" i="6" s="1"/>
  <c r="H473" i="6" s="1"/>
  <c r="H499" i="6" s="1"/>
  <c r="I5" i="6"/>
  <c r="I31" i="6" s="1"/>
  <c r="I57" i="6" s="1"/>
  <c r="I83" i="6" s="1"/>
  <c r="I109" i="6" s="1"/>
  <c r="I135" i="6" s="1"/>
  <c r="I161" i="6" s="1"/>
  <c r="I187" i="6" s="1"/>
  <c r="I213" i="6" s="1"/>
  <c r="I239" i="6" s="1"/>
  <c r="I265" i="6" s="1"/>
  <c r="I291" i="6" s="1"/>
  <c r="I317" i="6" s="1"/>
  <c r="I343" i="6" s="1"/>
  <c r="I369" i="6" s="1"/>
  <c r="I395" i="6" s="1"/>
  <c r="I421" i="6" s="1"/>
  <c r="I447" i="6" s="1"/>
  <c r="I473" i="6" s="1"/>
  <c r="I499" i="6" s="1"/>
  <c r="C6" i="6"/>
  <c r="C32" i="6" s="1"/>
  <c r="C58" i="6" s="1"/>
  <c r="C84" i="6" s="1"/>
  <c r="C110" i="6" s="1"/>
  <c r="C136" i="6" s="1"/>
  <c r="C162" i="6" s="1"/>
  <c r="C188" i="6" s="1"/>
  <c r="C214" i="6" s="1"/>
  <c r="C240" i="6" s="1"/>
  <c r="C266" i="6" s="1"/>
  <c r="C292" i="6" s="1"/>
  <c r="C318" i="6" s="1"/>
  <c r="C344" i="6" s="1"/>
  <c r="C370" i="6" s="1"/>
  <c r="C396" i="6" s="1"/>
  <c r="C422" i="6" s="1"/>
  <c r="C448" i="6" s="1"/>
  <c r="C474" i="6" s="1"/>
  <c r="C500" i="6" s="1"/>
  <c r="D6" i="6"/>
  <c r="D32" i="6" s="1"/>
  <c r="D58" i="6" s="1"/>
  <c r="D84" i="6" s="1"/>
  <c r="D110" i="6" s="1"/>
  <c r="D136" i="6" s="1"/>
  <c r="D162" i="6" s="1"/>
  <c r="D188" i="6" s="1"/>
  <c r="D214" i="6" s="1"/>
  <c r="D240" i="6" s="1"/>
  <c r="D266" i="6" s="1"/>
  <c r="D292" i="6" s="1"/>
  <c r="D318" i="6" s="1"/>
  <c r="D344" i="6" s="1"/>
  <c r="D370" i="6" s="1"/>
  <c r="D396" i="6" s="1"/>
  <c r="D422" i="6" s="1"/>
  <c r="D448" i="6" s="1"/>
  <c r="D474" i="6" s="1"/>
  <c r="D500" i="6" s="1"/>
  <c r="E6" i="6"/>
  <c r="E32" i="6" s="1"/>
  <c r="E58" i="6" s="1"/>
  <c r="E84" i="6" s="1"/>
  <c r="E110" i="6" s="1"/>
  <c r="E136" i="6" s="1"/>
  <c r="E162" i="6" s="1"/>
  <c r="E188" i="6" s="1"/>
  <c r="E214" i="6" s="1"/>
  <c r="E240" i="6" s="1"/>
  <c r="E266" i="6" s="1"/>
  <c r="E292" i="6" s="1"/>
  <c r="E318" i="6" s="1"/>
  <c r="E344" i="6" s="1"/>
  <c r="E370" i="6" s="1"/>
  <c r="E396" i="6" s="1"/>
  <c r="E422" i="6" s="1"/>
  <c r="E448" i="6" s="1"/>
  <c r="E474" i="6" s="1"/>
  <c r="E500" i="6" s="1"/>
  <c r="F6" i="6"/>
  <c r="F32" i="6" s="1"/>
  <c r="F58" i="6" s="1"/>
  <c r="F84" i="6" s="1"/>
  <c r="F110" i="6" s="1"/>
  <c r="F136" i="6" s="1"/>
  <c r="F162" i="6" s="1"/>
  <c r="F188" i="6" s="1"/>
  <c r="F214" i="6" s="1"/>
  <c r="F240" i="6" s="1"/>
  <c r="F266" i="6" s="1"/>
  <c r="F292" i="6" s="1"/>
  <c r="F318" i="6" s="1"/>
  <c r="F344" i="6" s="1"/>
  <c r="F370" i="6" s="1"/>
  <c r="F396" i="6" s="1"/>
  <c r="F422" i="6" s="1"/>
  <c r="F448" i="6" s="1"/>
  <c r="F474" i="6" s="1"/>
  <c r="F500" i="6" s="1"/>
  <c r="G6" i="6"/>
  <c r="G32" i="6" s="1"/>
  <c r="G58" i="6" s="1"/>
  <c r="G84" i="6" s="1"/>
  <c r="G110" i="6" s="1"/>
  <c r="G136" i="6" s="1"/>
  <c r="G162" i="6" s="1"/>
  <c r="G188" i="6" s="1"/>
  <c r="G214" i="6" s="1"/>
  <c r="G240" i="6" s="1"/>
  <c r="G266" i="6" s="1"/>
  <c r="G292" i="6" s="1"/>
  <c r="G318" i="6" s="1"/>
  <c r="G344" i="6" s="1"/>
  <c r="G370" i="6" s="1"/>
  <c r="G396" i="6" s="1"/>
  <c r="G422" i="6" s="1"/>
  <c r="G448" i="6" s="1"/>
  <c r="G474" i="6" s="1"/>
  <c r="G500" i="6" s="1"/>
  <c r="H6" i="6"/>
  <c r="H32" i="6" s="1"/>
  <c r="H58" i="6" s="1"/>
  <c r="H84" i="6" s="1"/>
  <c r="H110" i="6" s="1"/>
  <c r="H136" i="6" s="1"/>
  <c r="H162" i="6" s="1"/>
  <c r="H188" i="6" s="1"/>
  <c r="H214" i="6" s="1"/>
  <c r="H240" i="6" s="1"/>
  <c r="H266" i="6" s="1"/>
  <c r="H292" i="6" s="1"/>
  <c r="H318" i="6" s="1"/>
  <c r="H344" i="6" s="1"/>
  <c r="H370" i="6" s="1"/>
  <c r="H396" i="6" s="1"/>
  <c r="H422" i="6" s="1"/>
  <c r="H448" i="6" s="1"/>
  <c r="H474" i="6" s="1"/>
  <c r="H500" i="6" s="1"/>
  <c r="I6" i="6"/>
  <c r="I32" i="6" s="1"/>
  <c r="I58" i="6" s="1"/>
  <c r="I84" i="6" s="1"/>
  <c r="I110" i="6" s="1"/>
  <c r="I136" i="6" s="1"/>
  <c r="I162" i="6" s="1"/>
  <c r="I188" i="6" s="1"/>
  <c r="I214" i="6" s="1"/>
  <c r="I240" i="6" s="1"/>
  <c r="I266" i="6" s="1"/>
  <c r="I292" i="6" s="1"/>
  <c r="I318" i="6" s="1"/>
  <c r="I344" i="6" s="1"/>
  <c r="I370" i="6" s="1"/>
  <c r="I396" i="6" s="1"/>
  <c r="I422" i="6" s="1"/>
  <c r="I448" i="6" s="1"/>
  <c r="I474" i="6" s="1"/>
  <c r="I500" i="6" s="1"/>
  <c r="C7" i="6"/>
  <c r="C33" i="6" s="1"/>
  <c r="C59" i="6" s="1"/>
  <c r="C85" i="6" s="1"/>
  <c r="C111" i="6" s="1"/>
  <c r="C137" i="6" s="1"/>
  <c r="C163" i="6" s="1"/>
  <c r="C189" i="6" s="1"/>
  <c r="C215" i="6" s="1"/>
  <c r="C241" i="6" s="1"/>
  <c r="C267" i="6" s="1"/>
  <c r="C293" i="6" s="1"/>
  <c r="C319" i="6" s="1"/>
  <c r="C345" i="6" s="1"/>
  <c r="C371" i="6" s="1"/>
  <c r="C397" i="6" s="1"/>
  <c r="C423" i="6" s="1"/>
  <c r="C449" i="6" s="1"/>
  <c r="C475" i="6" s="1"/>
  <c r="C501" i="6" s="1"/>
  <c r="D7" i="6"/>
  <c r="D33" i="6" s="1"/>
  <c r="D59" i="6" s="1"/>
  <c r="D85" i="6" s="1"/>
  <c r="D111" i="6" s="1"/>
  <c r="D137" i="6" s="1"/>
  <c r="D163" i="6" s="1"/>
  <c r="D189" i="6" s="1"/>
  <c r="D215" i="6" s="1"/>
  <c r="D241" i="6" s="1"/>
  <c r="D267" i="6" s="1"/>
  <c r="D293" i="6" s="1"/>
  <c r="D319" i="6" s="1"/>
  <c r="D345" i="6" s="1"/>
  <c r="D371" i="6" s="1"/>
  <c r="D397" i="6" s="1"/>
  <c r="D423" i="6" s="1"/>
  <c r="D449" i="6" s="1"/>
  <c r="D475" i="6" s="1"/>
  <c r="D501" i="6" s="1"/>
  <c r="E7" i="6"/>
  <c r="E33" i="6" s="1"/>
  <c r="E59" i="6" s="1"/>
  <c r="E85" i="6" s="1"/>
  <c r="E111" i="6" s="1"/>
  <c r="E137" i="6" s="1"/>
  <c r="E163" i="6" s="1"/>
  <c r="E189" i="6" s="1"/>
  <c r="E215" i="6" s="1"/>
  <c r="E241" i="6" s="1"/>
  <c r="E267" i="6" s="1"/>
  <c r="E293" i="6" s="1"/>
  <c r="E319" i="6" s="1"/>
  <c r="E345" i="6" s="1"/>
  <c r="E371" i="6" s="1"/>
  <c r="E397" i="6" s="1"/>
  <c r="E423" i="6" s="1"/>
  <c r="E449" i="6" s="1"/>
  <c r="E475" i="6" s="1"/>
  <c r="E501" i="6" s="1"/>
  <c r="F7" i="6"/>
  <c r="F33" i="6" s="1"/>
  <c r="F59" i="6" s="1"/>
  <c r="F85" i="6" s="1"/>
  <c r="F111" i="6" s="1"/>
  <c r="F137" i="6" s="1"/>
  <c r="F163" i="6" s="1"/>
  <c r="F189" i="6" s="1"/>
  <c r="F215" i="6" s="1"/>
  <c r="F241" i="6" s="1"/>
  <c r="F267" i="6" s="1"/>
  <c r="F293" i="6" s="1"/>
  <c r="F319" i="6" s="1"/>
  <c r="F345" i="6" s="1"/>
  <c r="F371" i="6" s="1"/>
  <c r="F397" i="6" s="1"/>
  <c r="F423" i="6" s="1"/>
  <c r="F449" i="6" s="1"/>
  <c r="F475" i="6" s="1"/>
  <c r="F501" i="6" s="1"/>
  <c r="G7" i="6"/>
  <c r="G33" i="6" s="1"/>
  <c r="G59" i="6" s="1"/>
  <c r="G85" i="6" s="1"/>
  <c r="G111" i="6" s="1"/>
  <c r="G137" i="6" s="1"/>
  <c r="G163" i="6" s="1"/>
  <c r="G189" i="6" s="1"/>
  <c r="G215" i="6" s="1"/>
  <c r="G241" i="6" s="1"/>
  <c r="G267" i="6" s="1"/>
  <c r="G293" i="6" s="1"/>
  <c r="G319" i="6" s="1"/>
  <c r="G345" i="6" s="1"/>
  <c r="G371" i="6" s="1"/>
  <c r="G397" i="6" s="1"/>
  <c r="G423" i="6" s="1"/>
  <c r="G449" i="6" s="1"/>
  <c r="G475" i="6" s="1"/>
  <c r="G501" i="6" s="1"/>
  <c r="H7" i="6"/>
  <c r="H33" i="6" s="1"/>
  <c r="H59" i="6" s="1"/>
  <c r="H85" i="6" s="1"/>
  <c r="H111" i="6" s="1"/>
  <c r="H137" i="6" s="1"/>
  <c r="H163" i="6" s="1"/>
  <c r="H189" i="6" s="1"/>
  <c r="H215" i="6" s="1"/>
  <c r="H241" i="6" s="1"/>
  <c r="H267" i="6" s="1"/>
  <c r="H293" i="6" s="1"/>
  <c r="H319" i="6" s="1"/>
  <c r="H345" i="6" s="1"/>
  <c r="H371" i="6" s="1"/>
  <c r="H397" i="6" s="1"/>
  <c r="H423" i="6" s="1"/>
  <c r="H449" i="6" s="1"/>
  <c r="H475" i="6" s="1"/>
  <c r="H501" i="6" s="1"/>
  <c r="I7" i="6"/>
  <c r="I33" i="6" s="1"/>
  <c r="I59" i="6" s="1"/>
  <c r="I85" i="6" s="1"/>
  <c r="I111" i="6" s="1"/>
  <c r="I137" i="6" s="1"/>
  <c r="I163" i="6" s="1"/>
  <c r="I189" i="6" s="1"/>
  <c r="I215" i="6" s="1"/>
  <c r="I241" i="6" s="1"/>
  <c r="I267" i="6" s="1"/>
  <c r="I293" i="6" s="1"/>
  <c r="I319" i="6" s="1"/>
  <c r="I345" i="6" s="1"/>
  <c r="I371" i="6" s="1"/>
  <c r="I397" i="6" s="1"/>
  <c r="I423" i="6" s="1"/>
  <c r="I449" i="6" s="1"/>
  <c r="I475" i="6" s="1"/>
  <c r="I501" i="6" s="1"/>
  <c r="C8" i="6"/>
  <c r="C34" i="6" s="1"/>
  <c r="C60" i="6" s="1"/>
  <c r="C86" i="6" s="1"/>
  <c r="C112" i="6" s="1"/>
  <c r="C138" i="6" s="1"/>
  <c r="C164" i="6" s="1"/>
  <c r="C190" i="6" s="1"/>
  <c r="C216" i="6" s="1"/>
  <c r="C242" i="6" s="1"/>
  <c r="C268" i="6" s="1"/>
  <c r="C294" i="6" s="1"/>
  <c r="C320" i="6" s="1"/>
  <c r="C346" i="6" s="1"/>
  <c r="C372" i="6" s="1"/>
  <c r="C398" i="6" s="1"/>
  <c r="C424" i="6" s="1"/>
  <c r="C450" i="6" s="1"/>
  <c r="C476" i="6" s="1"/>
  <c r="C502" i="6" s="1"/>
  <c r="D8" i="6"/>
  <c r="D34" i="6" s="1"/>
  <c r="D60" i="6" s="1"/>
  <c r="D86" i="6" s="1"/>
  <c r="D112" i="6" s="1"/>
  <c r="D138" i="6" s="1"/>
  <c r="D164" i="6" s="1"/>
  <c r="D190" i="6" s="1"/>
  <c r="D216" i="6" s="1"/>
  <c r="D242" i="6" s="1"/>
  <c r="D268" i="6" s="1"/>
  <c r="D294" i="6" s="1"/>
  <c r="D320" i="6" s="1"/>
  <c r="D346" i="6" s="1"/>
  <c r="D372" i="6" s="1"/>
  <c r="D398" i="6" s="1"/>
  <c r="D424" i="6" s="1"/>
  <c r="D450" i="6" s="1"/>
  <c r="D476" i="6" s="1"/>
  <c r="D502" i="6" s="1"/>
  <c r="E8" i="6"/>
  <c r="E34" i="6" s="1"/>
  <c r="E60" i="6" s="1"/>
  <c r="E86" i="6" s="1"/>
  <c r="E112" i="6" s="1"/>
  <c r="E138" i="6" s="1"/>
  <c r="E164" i="6" s="1"/>
  <c r="E190" i="6" s="1"/>
  <c r="E216" i="6" s="1"/>
  <c r="E242" i="6" s="1"/>
  <c r="E268" i="6" s="1"/>
  <c r="E294" i="6" s="1"/>
  <c r="E320" i="6" s="1"/>
  <c r="E346" i="6" s="1"/>
  <c r="E372" i="6" s="1"/>
  <c r="E398" i="6" s="1"/>
  <c r="E424" i="6" s="1"/>
  <c r="E450" i="6" s="1"/>
  <c r="E476" i="6" s="1"/>
  <c r="E502" i="6" s="1"/>
  <c r="F8" i="6"/>
  <c r="F34" i="6" s="1"/>
  <c r="F60" i="6" s="1"/>
  <c r="F86" i="6" s="1"/>
  <c r="F112" i="6" s="1"/>
  <c r="F138" i="6" s="1"/>
  <c r="F164" i="6" s="1"/>
  <c r="F190" i="6" s="1"/>
  <c r="F216" i="6" s="1"/>
  <c r="F242" i="6" s="1"/>
  <c r="F268" i="6" s="1"/>
  <c r="F294" i="6" s="1"/>
  <c r="F320" i="6" s="1"/>
  <c r="F346" i="6" s="1"/>
  <c r="F372" i="6" s="1"/>
  <c r="F398" i="6" s="1"/>
  <c r="F424" i="6" s="1"/>
  <c r="F450" i="6" s="1"/>
  <c r="F476" i="6" s="1"/>
  <c r="F502" i="6" s="1"/>
  <c r="G8" i="6"/>
  <c r="G34" i="6" s="1"/>
  <c r="G60" i="6" s="1"/>
  <c r="G86" i="6" s="1"/>
  <c r="G112" i="6" s="1"/>
  <c r="G138" i="6" s="1"/>
  <c r="G164" i="6" s="1"/>
  <c r="G190" i="6" s="1"/>
  <c r="G216" i="6" s="1"/>
  <c r="G242" i="6" s="1"/>
  <c r="G268" i="6" s="1"/>
  <c r="G294" i="6" s="1"/>
  <c r="G320" i="6" s="1"/>
  <c r="G346" i="6" s="1"/>
  <c r="G372" i="6" s="1"/>
  <c r="G398" i="6" s="1"/>
  <c r="G424" i="6" s="1"/>
  <c r="G450" i="6" s="1"/>
  <c r="G476" i="6" s="1"/>
  <c r="G502" i="6" s="1"/>
  <c r="H8" i="6"/>
  <c r="H34" i="6" s="1"/>
  <c r="H60" i="6" s="1"/>
  <c r="H86" i="6" s="1"/>
  <c r="H112" i="6" s="1"/>
  <c r="H138" i="6" s="1"/>
  <c r="H164" i="6" s="1"/>
  <c r="H190" i="6" s="1"/>
  <c r="H216" i="6" s="1"/>
  <c r="H242" i="6" s="1"/>
  <c r="H268" i="6" s="1"/>
  <c r="H294" i="6" s="1"/>
  <c r="H320" i="6" s="1"/>
  <c r="H346" i="6" s="1"/>
  <c r="H372" i="6" s="1"/>
  <c r="H398" i="6" s="1"/>
  <c r="H424" i="6" s="1"/>
  <c r="H450" i="6" s="1"/>
  <c r="H476" i="6" s="1"/>
  <c r="H502" i="6" s="1"/>
  <c r="I8" i="6"/>
  <c r="I34" i="6" s="1"/>
  <c r="I60" i="6" s="1"/>
  <c r="I86" i="6" s="1"/>
  <c r="I112" i="6" s="1"/>
  <c r="I138" i="6" s="1"/>
  <c r="I164" i="6" s="1"/>
  <c r="I190" i="6" s="1"/>
  <c r="I216" i="6" s="1"/>
  <c r="I242" i="6" s="1"/>
  <c r="I268" i="6" s="1"/>
  <c r="I294" i="6" s="1"/>
  <c r="I320" i="6" s="1"/>
  <c r="I346" i="6" s="1"/>
  <c r="I372" i="6" s="1"/>
  <c r="I398" i="6" s="1"/>
  <c r="I424" i="6" s="1"/>
  <c r="I450" i="6" s="1"/>
  <c r="I476" i="6" s="1"/>
  <c r="I502" i="6" s="1"/>
  <c r="C9" i="6"/>
  <c r="C35" i="6" s="1"/>
  <c r="C61" i="6" s="1"/>
  <c r="C87" i="6" s="1"/>
  <c r="C113" i="6" s="1"/>
  <c r="C139" i="6" s="1"/>
  <c r="C165" i="6" s="1"/>
  <c r="C191" i="6" s="1"/>
  <c r="C217" i="6" s="1"/>
  <c r="C243" i="6" s="1"/>
  <c r="C269" i="6" s="1"/>
  <c r="C295" i="6" s="1"/>
  <c r="C321" i="6" s="1"/>
  <c r="C347" i="6" s="1"/>
  <c r="C373" i="6" s="1"/>
  <c r="C399" i="6" s="1"/>
  <c r="C425" i="6" s="1"/>
  <c r="C451" i="6" s="1"/>
  <c r="C477" i="6" s="1"/>
  <c r="C503" i="6" s="1"/>
  <c r="D9" i="6"/>
  <c r="D35" i="6" s="1"/>
  <c r="D61" i="6" s="1"/>
  <c r="D87" i="6" s="1"/>
  <c r="D113" i="6" s="1"/>
  <c r="D139" i="6" s="1"/>
  <c r="D165" i="6" s="1"/>
  <c r="D191" i="6" s="1"/>
  <c r="D217" i="6" s="1"/>
  <c r="D243" i="6" s="1"/>
  <c r="D269" i="6" s="1"/>
  <c r="D295" i="6" s="1"/>
  <c r="D321" i="6" s="1"/>
  <c r="D347" i="6" s="1"/>
  <c r="D373" i="6" s="1"/>
  <c r="D399" i="6" s="1"/>
  <c r="D425" i="6" s="1"/>
  <c r="D451" i="6" s="1"/>
  <c r="D477" i="6" s="1"/>
  <c r="D503" i="6" s="1"/>
  <c r="E9" i="6"/>
  <c r="E35" i="6" s="1"/>
  <c r="E61" i="6" s="1"/>
  <c r="E87" i="6" s="1"/>
  <c r="E113" i="6" s="1"/>
  <c r="E139" i="6" s="1"/>
  <c r="E165" i="6" s="1"/>
  <c r="E191" i="6" s="1"/>
  <c r="E217" i="6" s="1"/>
  <c r="E243" i="6" s="1"/>
  <c r="E269" i="6" s="1"/>
  <c r="E295" i="6" s="1"/>
  <c r="E321" i="6" s="1"/>
  <c r="E347" i="6" s="1"/>
  <c r="E373" i="6" s="1"/>
  <c r="E399" i="6" s="1"/>
  <c r="E425" i="6" s="1"/>
  <c r="E451" i="6" s="1"/>
  <c r="E477" i="6" s="1"/>
  <c r="E503" i="6" s="1"/>
  <c r="F9" i="6"/>
  <c r="F35" i="6" s="1"/>
  <c r="F61" i="6" s="1"/>
  <c r="F87" i="6" s="1"/>
  <c r="F113" i="6" s="1"/>
  <c r="F139" i="6" s="1"/>
  <c r="F165" i="6" s="1"/>
  <c r="F191" i="6" s="1"/>
  <c r="F217" i="6" s="1"/>
  <c r="F243" i="6" s="1"/>
  <c r="F269" i="6" s="1"/>
  <c r="F295" i="6" s="1"/>
  <c r="F321" i="6" s="1"/>
  <c r="F347" i="6" s="1"/>
  <c r="F373" i="6" s="1"/>
  <c r="F399" i="6" s="1"/>
  <c r="F425" i="6" s="1"/>
  <c r="F451" i="6" s="1"/>
  <c r="F477" i="6" s="1"/>
  <c r="F503" i="6" s="1"/>
  <c r="G9" i="6"/>
  <c r="G35" i="6" s="1"/>
  <c r="G61" i="6" s="1"/>
  <c r="G87" i="6" s="1"/>
  <c r="G113" i="6" s="1"/>
  <c r="G139" i="6" s="1"/>
  <c r="G165" i="6" s="1"/>
  <c r="G191" i="6" s="1"/>
  <c r="G217" i="6" s="1"/>
  <c r="G243" i="6" s="1"/>
  <c r="G269" i="6" s="1"/>
  <c r="G295" i="6" s="1"/>
  <c r="G321" i="6" s="1"/>
  <c r="G347" i="6" s="1"/>
  <c r="G373" i="6" s="1"/>
  <c r="G399" i="6" s="1"/>
  <c r="G425" i="6" s="1"/>
  <c r="G451" i="6" s="1"/>
  <c r="G477" i="6" s="1"/>
  <c r="G503" i="6" s="1"/>
  <c r="H9" i="6"/>
  <c r="H35" i="6" s="1"/>
  <c r="H61" i="6" s="1"/>
  <c r="H87" i="6" s="1"/>
  <c r="H113" i="6" s="1"/>
  <c r="H139" i="6" s="1"/>
  <c r="H165" i="6" s="1"/>
  <c r="H191" i="6" s="1"/>
  <c r="H217" i="6" s="1"/>
  <c r="H243" i="6" s="1"/>
  <c r="H269" i="6" s="1"/>
  <c r="H295" i="6" s="1"/>
  <c r="H321" i="6" s="1"/>
  <c r="H347" i="6" s="1"/>
  <c r="H373" i="6" s="1"/>
  <c r="H399" i="6" s="1"/>
  <c r="H425" i="6" s="1"/>
  <c r="H451" i="6" s="1"/>
  <c r="H477" i="6" s="1"/>
  <c r="H503" i="6" s="1"/>
  <c r="I9" i="6"/>
  <c r="I35" i="6" s="1"/>
  <c r="I61" i="6" s="1"/>
  <c r="I87" i="6" s="1"/>
  <c r="I113" i="6" s="1"/>
  <c r="I139" i="6" s="1"/>
  <c r="I165" i="6" s="1"/>
  <c r="I191" i="6" s="1"/>
  <c r="I217" i="6" s="1"/>
  <c r="I243" i="6" s="1"/>
  <c r="I269" i="6" s="1"/>
  <c r="I295" i="6" s="1"/>
  <c r="I321" i="6" s="1"/>
  <c r="I347" i="6" s="1"/>
  <c r="I373" i="6" s="1"/>
  <c r="I399" i="6" s="1"/>
  <c r="I425" i="6" s="1"/>
  <c r="I451" i="6" s="1"/>
  <c r="I477" i="6" s="1"/>
  <c r="I503" i="6" s="1"/>
  <c r="C10" i="6"/>
  <c r="C36" i="6" s="1"/>
  <c r="C62" i="6" s="1"/>
  <c r="C88" i="6" s="1"/>
  <c r="C114" i="6" s="1"/>
  <c r="C140" i="6" s="1"/>
  <c r="C166" i="6" s="1"/>
  <c r="C192" i="6" s="1"/>
  <c r="C218" i="6" s="1"/>
  <c r="C244" i="6" s="1"/>
  <c r="C270" i="6" s="1"/>
  <c r="C296" i="6" s="1"/>
  <c r="C322" i="6" s="1"/>
  <c r="C348" i="6" s="1"/>
  <c r="C374" i="6" s="1"/>
  <c r="C400" i="6" s="1"/>
  <c r="C426" i="6" s="1"/>
  <c r="C452" i="6" s="1"/>
  <c r="C478" i="6" s="1"/>
  <c r="C504" i="6" s="1"/>
  <c r="D10" i="6"/>
  <c r="D36" i="6" s="1"/>
  <c r="D62" i="6" s="1"/>
  <c r="D88" i="6" s="1"/>
  <c r="D114" i="6" s="1"/>
  <c r="D140" i="6" s="1"/>
  <c r="D166" i="6" s="1"/>
  <c r="D192" i="6" s="1"/>
  <c r="D218" i="6" s="1"/>
  <c r="D244" i="6" s="1"/>
  <c r="D270" i="6" s="1"/>
  <c r="D296" i="6" s="1"/>
  <c r="D322" i="6" s="1"/>
  <c r="D348" i="6" s="1"/>
  <c r="D374" i="6" s="1"/>
  <c r="D400" i="6" s="1"/>
  <c r="D426" i="6" s="1"/>
  <c r="D452" i="6" s="1"/>
  <c r="D478" i="6" s="1"/>
  <c r="D504" i="6" s="1"/>
  <c r="E10" i="6"/>
  <c r="E36" i="6" s="1"/>
  <c r="E62" i="6" s="1"/>
  <c r="E88" i="6" s="1"/>
  <c r="E114" i="6" s="1"/>
  <c r="E140" i="6" s="1"/>
  <c r="E166" i="6" s="1"/>
  <c r="E192" i="6" s="1"/>
  <c r="E218" i="6" s="1"/>
  <c r="E244" i="6" s="1"/>
  <c r="E270" i="6" s="1"/>
  <c r="E296" i="6" s="1"/>
  <c r="E322" i="6" s="1"/>
  <c r="E348" i="6" s="1"/>
  <c r="E374" i="6" s="1"/>
  <c r="E400" i="6" s="1"/>
  <c r="E426" i="6" s="1"/>
  <c r="E452" i="6" s="1"/>
  <c r="E478" i="6" s="1"/>
  <c r="E504" i="6" s="1"/>
  <c r="F10" i="6"/>
  <c r="F36" i="6" s="1"/>
  <c r="F62" i="6" s="1"/>
  <c r="F88" i="6" s="1"/>
  <c r="F114" i="6" s="1"/>
  <c r="F140" i="6" s="1"/>
  <c r="F166" i="6" s="1"/>
  <c r="F192" i="6" s="1"/>
  <c r="F218" i="6" s="1"/>
  <c r="F244" i="6" s="1"/>
  <c r="F270" i="6" s="1"/>
  <c r="F296" i="6" s="1"/>
  <c r="F322" i="6" s="1"/>
  <c r="F348" i="6" s="1"/>
  <c r="F374" i="6" s="1"/>
  <c r="F400" i="6" s="1"/>
  <c r="F426" i="6" s="1"/>
  <c r="F452" i="6" s="1"/>
  <c r="F478" i="6" s="1"/>
  <c r="F504" i="6" s="1"/>
  <c r="G10" i="6"/>
  <c r="G36" i="6" s="1"/>
  <c r="G62" i="6" s="1"/>
  <c r="G88" i="6" s="1"/>
  <c r="G114" i="6" s="1"/>
  <c r="G140" i="6" s="1"/>
  <c r="G166" i="6" s="1"/>
  <c r="G192" i="6" s="1"/>
  <c r="G218" i="6" s="1"/>
  <c r="G244" i="6" s="1"/>
  <c r="G270" i="6" s="1"/>
  <c r="G296" i="6" s="1"/>
  <c r="G322" i="6" s="1"/>
  <c r="G348" i="6" s="1"/>
  <c r="G374" i="6" s="1"/>
  <c r="G400" i="6" s="1"/>
  <c r="G426" i="6" s="1"/>
  <c r="G452" i="6" s="1"/>
  <c r="G478" i="6" s="1"/>
  <c r="G504" i="6" s="1"/>
  <c r="H10" i="6"/>
  <c r="H36" i="6" s="1"/>
  <c r="H62" i="6" s="1"/>
  <c r="H88" i="6" s="1"/>
  <c r="H114" i="6" s="1"/>
  <c r="H140" i="6" s="1"/>
  <c r="H166" i="6" s="1"/>
  <c r="H192" i="6" s="1"/>
  <c r="H218" i="6" s="1"/>
  <c r="H244" i="6" s="1"/>
  <c r="H270" i="6" s="1"/>
  <c r="H296" i="6" s="1"/>
  <c r="H322" i="6" s="1"/>
  <c r="H348" i="6" s="1"/>
  <c r="H374" i="6" s="1"/>
  <c r="H400" i="6" s="1"/>
  <c r="H426" i="6" s="1"/>
  <c r="H452" i="6" s="1"/>
  <c r="H478" i="6" s="1"/>
  <c r="H504" i="6" s="1"/>
  <c r="I10" i="6"/>
  <c r="I36" i="6" s="1"/>
  <c r="I62" i="6" s="1"/>
  <c r="I88" i="6" s="1"/>
  <c r="I114" i="6" s="1"/>
  <c r="I140" i="6" s="1"/>
  <c r="I166" i="6" s="1"/>
  <c r="I192" i="6" s="1"/>
  <c r="I218" i="6" s="1"/>
  <c r="I244" i="6" s="1"/>
  <c r="I270" i="6" s="1"/>
  <c r="I296" i="6" s="1"/>
  <c r="I322" i="6" s="1"/>
  <c r="I348" i="6" s="1"/>
  <c r="I374" i="6" s="1"/>
  <c r="I400" i="6" s="1"/>
  <c r="I426" i="6" s="1"/>
  <c r="I452" i="6" s="1"/>
  <c r="I478" i="6" s="1"/>
  <c r="I504" i="6" s="1"/>
  <c r="C11" i="6"/>
  <c r="C37" i="6" s="1"/>
  <c r="C63" i="6" s="1"/>
  <c r="C89" i="6" s="1"/>
  <c r="C115" i="6" s="1"/>
  <c r="C141" i="6" s="1"/>
  <c r="C167" i="6" s="1"/>
  <c r="C193" i="6" s="1"/>
  <c r="C219" i="6" s="1"/>
  <c r="C245" i="6" s="1"/>
  <c r="C271" i="6" s="1"/>
  <c r="C297" i="6" s="1"/>
  <c r="C323" i="6" s="1"/>
  <c r="C349" i="6" s="1"/>
  <c r="C375" i="6" s="1"/>
  <c r="C401" i="6" s="1"/>
  <c r="C427" i="6" s="1"/>
  <c r="C453" i="6" s="1"/>
  <c r="C479" i="6" s="1"/>
  <c r="C505" i="6" s="1"/>
  <c r="D11" i="6"/>
  <c r="D37" i="6" s="1"/>
  <c r="D63" i="6" s="1"/>
  <c r="D89" i="6" s="1"/>
  <c r="D115" i="6" s="1"/>
  <c r="D141" i="6" s="1"/>
  <c r="D167" i="6" s="1"/>
  <c r="D193" i="6" s="1"/>
  <c r="D219" i="6" s="1"/>
  <c r="D245" i="6" s="1"/>
  <c r="D271" i="6" s="1"/>
  <c r="D297" i="6" s="1"/>
  <c r="D323" i="6" s="1"/>
  <c r="D349" i="6" s="1"/>
  <c r="D375" i="6" s="1"/>
  <c r="D401" i="6" s="1"/>
  <c r="D427" i="6" s="1"/>
  <c r="D453" i="6" s="1"/>
  <c r="D479" i="6" s="1"/>
  <c r="D505" i="6" s="1"/>
  <c r="E11" i="6"/>
  <c r="E37" i="6" s="1"/>
  <c r="E63" i="6" s="1"/>
  <c r="E89" i="6" s="1"/>
  <c r="E115" i="6" s="1"/>
  <c r="E141" i="6" s="1"/>
  <c r="E167" i="6" s="1"/>
  <c r="E193" i="6" s="1"/>
  <c r="E219" i="6" s="1"/>
  <c r="E245" i="6" s="1"/>
  <c r="E271" i="6" s="1"/>
  <c r="E297" i="6" s="1"/>
  <c r="E323" i="6" s="1"/>
  <c r="E349" i="6" s="1"/>
  <c r="E375" i="6" s="1"/>
  <c r="E401" i="6" s="1"/>
  <c r="E427" i="6" s="1"/>
  <c r="E453" i="6" s="1"/>
  <c r="E479" i="6" s="1"/>
  <c r="E505" i="6" s="1"/>
  <c r="F11" i="6"/>
  <c r="F37" i="6" s="1"/>
  <c r="F63" i="6" s="1"/>
  <c r="F89" i="6" s="1"/>
  <c r="F115" i="6" s="1"/>
  <c r="F141" i="6" s="1"/>
  <c r="F167" i="6" s="1"/>
  <c r="F193" i="6" s="1"/>
  <c r="F219" i="6" s="1"/>
  <c r="F245" i="6" s="1"/>
  <c r="F271" i="6" s="1"/>
  <c r="F297" i="6" s="1"/>
  <c r="F323" i="6" s="1"/>
  <c r="F349" i="6" s="1"/>
  <c r="F375" i="6" s="1"/>
  <c r="F401" i="6" s="1"/>
  <c r="F427" i="6" s="1"/>
  <c r="F453" i="6" s="1"/>
  <c r="F479" i="6" s="1"/>
  <c r="F505" i="6" s="1"/>
  <c r="G11" i="6"/>
  <c r="G37" i="6" s="1"/>
  <c r="G63" i="6" s="1"/>
  <c r="G89" i="6" s="1"/>
  <c r="G115" i="6" s="1"/>
  <c r="G141" i="6" s="1"/>
  <c r="G167" i="6" s="1"/>
  <c r="G193" i="6" s="1"/>
  <c r="G219" i="6" s="1"/>
  <c r="G245" i="6" s="1"/>
  <c r="G271" i="6" s="1"/>
  <c r="G297" i="6" s="1"/>
  <c r="G323" i="6" s="1"/>
  <c r="G349" i="6" s="1"/>
  <c r="G375" i="6" s="1"/>
  <c r="G401" i="6" s="1"/>
  <c r="G427" i="6" s="1"/>
  <c r="G453" i="6" s="1"/>
  <c r="G479" i="6" s="1"/>
  <c r="G505" i="6" s="1"/>
  <c r="H11" i="6"/>
  <c r="H37" i="6" s="1"/>
  <c r="H63" i="6" s="1"/>
  <c r="H89" i="6" s="1"/>
  <c r="H115" i="6" s="1"/>
  <c r="H141" i="6" s="1"/>
  <c r="H167" i="6" s="1"/>
  <c r="H193" i="6" s="1"/>
  <c r="H219" i="6" s="1"/>
  <c r="H245" i="6" s="1"/>
  <c r="H271" i="6" s="1"/>
  <c r="H297" i="6" s="1"/>
  <c r="H323" i="6" s="1"/>
  <c r="H349" i="6" s="1"/>
  <c r="H375" i="6" s="1"/>
  <c r="H401" i="6" s="1"/>
  <c r="H427" i="6" s="1"/>
  <c r="H453" i="6" s="1"/>
  <c r="H479" i="6" s="1"/>
  <c r="H505" i="6" s="1"/>
  <c r="I11" i="6"/>
  <c r="I37" i="6" s="1"/>
  <c r="I63" i="6" s="1"/>
  <c r="I89" i="6" s="1"/>
  <c r="I115" i="6" s="1"/>
  <c r="I141" i="6" s="1"/>
  <c r="I167" i="6" s="1"/>
  <c r="I193" i="6" s="1"/>
  <c r="I219" i="6" s="1"/>
  <c r="I245" i="6" s="1"/>
  <c r="I271" i="6" s="1"/>
  <c r="I297" i="6" s="1"/>
  <c r="I323" i="6" s="1"/>
  <c r="I349" i="6" s="1"/>
  <c r="I375" i="6" s="1"/>
  <c r="I401" i="6" s="1"/>
  <c r="I427" i="6" s="1"/>
  <c r="I453" i="6" s="1"/>
  <c r="I479" i="6" s="1"/>
  <c r="I505" i="6" s="1"/>
  <c r="C12" i="6"/>
  <c r="C38" i="6" s="1"/>
  <c r="C64" i="6" s="1"/>
  <c r="C90" i="6" s="1"/>
  <c r="C116" i="6" s="1"/>
  <c r="C142" i="6" s="1"/>
  <c r="C168" i="6" s="1"/>
  <c r="C194" i="6" s="1"/>
  <c r="C220" i="6" s="1"/>
  <c r="C246" i="6" s="1"/>
  <c r="C272" i="6" s="1"/>
  <c r="C298" i="6" s="1"/>
  <c r="C324" i="6" s="1"/>
  <c r="C350" i="6" s="1"/>
  <c r="C376" i="6" s="1"/>
  <c r="C402" i="6" s="1"/>
  <c r="C428" i="6" s="1"/>
  <c r="C454" i="6" s="1"/>
  <c r="C480" i="6" s="1"/>
  <c r="C506" i="6" s="1"/>
  <c r="D12" i="6"/>
  <c r="D38" i="6" s="1"/>
  <c r="D64" i="6" s="1"/>
  <c r="D90" i="6" s="1"/>
  <c r="D116" i="6" s="1"/>
  <c r="D142" i="6" s="1"/>
  <c r="D168" i="6" s="1"/>
  <c r="D194" i="6" s="1"/>
  <c r="D220" i="6" s="1"/>
  <c r="D246" i="6" s="1"/>
  <c r="D272" i="6" s="1"/>
  <c r="D298" i="6" s="1"/>
  <c r="D324" i="6" s="1"/>
  <c r="D350" i="6" s="1"/>
  <c r="D376" i="6" s="1"/>
  <c r="D402" i="6" s="1"/>
  <c r="D428" i="6" s="1"/>
  <c r="D454" i="6" s="1"/>
  <c r="D480" i="6" s="1"/>
  <c r="D506" i="6" s="1"/>
  <c r="E12" i="6"/>
  <c r="E38" i="6" s="1"/>
  <c r="E64" i="6" s="1"/>
  <c r="E90" i="6" s="1"/>
  <c r="E116" i="6" s="1"/>
  <c r="E142" i="6" s="1"/>
  <c r="E168" i="6" s="1"/>
  <c r="E194" i="6" s="1"/>
  <c r="E220" i="6" s="1"/>
  <c r="E246" i="6" s="1"/>
  <c r="E272" i="6" s="1"/>
  <c r="E298" i="6" s="1"/>
  <c r="E324" i="6" s="1"/>
  <c r="E350" i="6" s="1"/>
  <c r="E376" i="6" s="1"/>
  <c r="E402" i="6" s="1"/>
  <c r="E428" i="6" s="1"/>
  <c r="E454" i="6" s="1"/>
  <c r="E480" i="6" s="1"/>
  <c r="E506" i="6" s="1"/>
  <c r="F12" i="6"/>
  <c r="F38" i="6" s="1"/>
  <c r="F64" i="6" s="1"/>
  <c r="F90" i="6" s="1"/>
  <c r="F116" i="6" s="1"/>
  <c r="F142" i="6" s="1"/>
  <c r="F168" i="6" s="1"/>
  <c r="F194" i="6" s="1"/>
  <c r="F220" i="6" s="1"/>
  <c r="F246" i="6" s="1"/>
  <c r="F272" i="6" s="1"/>
  <c r="F298" i="6" s="1"/>
  <c r="F324" i="6" s="1"/>
  <c r="F350" i="6" s="1"/>
  <c r="F376" i="6" s="1"/>
  <c r="F402" i="6" s="1"/>
  <c r="F428" i="6" s="1"/>
  <c r="F454" i="6" s="1"/>
  <c r="F480" i="6" s="1"/>
  <c r="F506" i="6" s="1"/>
  <c r="G12" i="6"/>
  <c r="G38" i="6" s="1"/>
  <c r="G64" i="6" s="1"/>
  <c r="G90" i="6" s="1"/>
  <c r="G116" i="6" s="1"/>
  <c r="G142" i="6" s="1"/>
  <c r="G168" i="6" s="1"/>
  <c r="G194" i="6" s="1"/>
  <c r="G220" i="6" s="1"/>
  <c r="G246" i="6" s="1"/>
  <c r="G272" i="6" s="1"/>
  <c r="G298" i="6" s="1"/>
  <c r="G324" i="6" s="1"/>
  <c r="G350" i="6" s="1"/>
  <c r="G376" i="6" s="1"/>
  <c r="G402" i="6" s="1"/>
  <c r="G428" i="6" s="1"/>
  <c r="G454" i="6" s="1"/>
  <c r="G480" i="6" s="1"/>
  <c r="G506" i="6" s="1"/>
  <c r="H12" i="6"/>
  <c r="H38" i="6" s="1"/>
  <c r="H64" i="6" s="1"/>
  <c r="H90" i="6" s="1"/>
  <c r="H116" i="6" s="1"/>
  <c r="H142" i="6" s="1"/>
  <c r="H168" i="6" s="1"/>
  <c r="H194" i="6" s="1"/>
  <c r="H220" i="6" s="1"/>
  <c r="H246" i="6" s="1"/>
  <c r="H272" i="6" s="1"/>
  <c r="H298" i="6" s="1"/>
  <c r="H324" i="6" s="1"/>
  <c r="H350" i="6" s="1"/>
  <c r="H376" i="6" s="1"/>
  <c r="H402" i="6" s="1"/>
  <c r="H428" i="6" s="1"/>
  <c r="H454" i="6" s="1"/>
  <c r="H480" i="6" s="1"/>
  <c r="H506" i="6" s="1"/>
  <c r="I12" i="6"/>
  <c r="I38" i="6" s="1"/>
  <c r="I64" i="6" s="1"/>
  <c r="I90" i="6" s="1"/>
  <c r="I116" i="6" s="1"/>
  <c r="I142" i="6" s="1"/>
  <c r="I168" i="6" s="1"/>
  <c r="I194" i="6" s="1"/>
  <c r="I220" i="6" s="1"/>
  <c r="I246" i="6" s="1"/>
  <c r="I272" i="6" s="1"/>
  <c r="I298" i="6" s="1"/>
  <c r="I324" i="6" s="1"/>
  <c r="I350" i="6" s="1"/>
  <c r="I376" i="6" s="1"/>
  <c r="I402" i="6" s="1"/>
  <c r="I428" i="6" s="1"/>
  <c r="I454" i="6" s="1"/>
  <c r="I480" i="6" s="1"/>
  <c r="I506" i="6" s="1"/>
  <c r="C13" i="6"/>
  <c r="C39" i="6" s="1"/>
  <c r="C65" i="6" s="1"/>
  <c r="C91" i="6" s="1"/>
  <c r="C117" i="6" s="1"/>
  <c r="C143" i="6" s="1"/>
  <c r="C169" i="6" s="1"/>
  <c r="C195" i="6" s="1"/>
  <c r="C221" i="6" s="1"/>
  <c r="C247" i="6" s="1"/>
  <c r="C273" i="6" s="1"/>
  <c r="C299" i="6" s="1"/>
  <c r="C325" i="6" s="1"/>
  <c r="C351" i="6" s="1"/>
  <c r="C377" i="6" s="1"/>
  <c r="C403" i="6" s="1"/>
  <c r="C429" i="6" s="1"/>
  <c r="C455" i="6" s="1"/>
  <c r="C481" i="6" s="1"/>
  <c r="C507" i="6" s="1"/>
  <c r="D13" i="6"/>
  <c r="D39" i="6" s="1"/>
  <c r="D65" i="6" s="1"/>
  <c r="D91" i="6" s="1"/>
  <c r="D117" i="6" s="1"/>
  <c r="D143" i="6" s="1"/>
  <c r="D169" i="6" s="1"/>
  <c r="D195" i="6" s="1"/>
  <c r="D221" i="6" s="1"/>
  <c r="D247" i="6" s="1"/>
  <c r="D273" i="6" s="1"/>
  <c r="D299" i="6" s="1"/>
  <c r="D325" i="6" s="1"/>
  <c r="D351" i="6" s="1"/>
  <c r="D377" i="6" s="1"/>
  <c r="D403" i="6" s="1"/>
  <c r="D429" i="6" s="1"/>
  <c r="D455" i="6" s="1"/>
  <c r="D481" i="6" s="1"/>
  <c r="D507" i="6" s="1"/>
  <c r="E13" i="6"/>
  <c r="E39" i="6" s="1"/>
  <c r="E65" i="6" s="1"/>
  <c r="E91" i="6" s="1"/>
  <c r="E117" i="6" s="1"/>
  <c r="E143" i="6" s="1"/>
  <c r="E169" i="6" s="1"/>
  <c r="E195" i="6" s="1"/>
  <c r="E221" i="6" s="1"/>
  <c r="E247" i="6" s="1"/>
  <c r="E273" i="6" s="1"/>
  <c r="E299" i="6" s="1"/>
  <c r="E325" i="6" s="1"/>
  <c r="E351" i="6" s="1"/>
  <c r="E377" i="6" s="1"/>
  <c r="E403" i="6" s="1"/>
  <c r="E429" i="6" s="1"/>
  <c r="E455" i="6" s="1"/>
  <c r="E481" i="6" s="1"/>
  <c r="E507" i="6" s="1"/>
  <c r="F13" i="6"/>
  <c r="F39" i="6" s="1"/>
  <c r="F65" i="6" s="1"/>
  <c r="F91" i="6" s="1"/>
  <c r="F117" i="6" s="1"/>
  <c r="F143" i="6" s="1"/>
  <c r="F169" i="6" s="1"/>
  <c r="F195" i="6" s="1"/>
  <c r="F221" i="6" s="1"/>
  <c r="F247" i="6" s="1"/>
  <c r="F273" i="6" s="1"/>
  <c r="F299" i="6" s="1"/>
  <c r="F325" i="6" s="1"/>
  <c r="F351" i="6" s="1"/>
  <c r="F377" i="6" s="1"/>
  <c r="F403" i="6" s="1"/>
  <c r="F429" i="6" s="1"/>
  <c r="F455" i="6" s="1"/>
  <c r="F481" i="6" s="1"/>
  <c r="F507" i="6" s="1"/>
  <c r="G13" i="6"/>
  <c r="G39" i="6" s="1"/>
  <c r="G65" i="6" s="1"/>
  <c r="G91" i="6" s="1"/>
  <c r="G117" i="6" s="1"/>
  <c r="G143" i="6" s="1"/>
  <c r="G169" i="6" s="1"/>
  <c r="G195" i="6" s="1"/>
  <c r="G221" i="6" s="1"/>
  <c r="G247" i="6" s="1"/>
  <c r="G273" i="6" s="1"/>
  <c r="G299" i="6" s="1"/>
  <c r="G325" i="6" s="1"/>
  <c r="G351" i="6" s="1"/>
  <c r="G377" i="6" s="1"/>
  <c r="G403" i="6" s="1"/>
  <c r="G429" i="6" s="1"/>
  <c r="G455" i="6" s="1"/>
  <c r="G481" i="6" s="1"/>
  <c r="G507" i="6" s="1"/>
  <c r="H13" i="6"/>
  <c r="H39" i="6" s="1"/>
  <c r="H65" i="6" s="1"/>
  <c r="H91" i="6" s="1"/>
  <c r="H117" i="6" s="1"/>
  <c r="H143" i="6" s="1"/>
  <c r="H169" i="6" s="1"/>
  <c r="H195" i="6" s="1"/>
  <c r="H221" i="6" s="1"/>
  <c r="H247" i="6" s="1"/>
  <c r="H273" i="6" s="1"/>
  <c r="H299" i="6" s="1"/>
  <c r="H325" i="6" s="1"/>
  <c r="H351" i="6" s="1"/>
  <c r="H377" i="6" s="1"/>
  <c r="H403" i="6" s="1"/>
  <c r="H429" i="6" s="1"/>
  <c r="H455" i="6" s="1"/>
  <c r="H481" i="6" s="1"/>
  <c r="H507" i="6" s="1"/>
  <c r="I13" i="6"/>
  <c r="I39" i="6" s="1"/>
  <c r="I65" i="6" s="1"/>
  <c r="I91" i="6" s="1"/>
  <c r="I117" i="6" s="1"/>
  <c r="I143" i="6" s="1"/>
  <c r="I169" i="6" s="1"/>
  <c r="I195" i="6" s="1"/>
  <c r="I221" i="6" s="1"/>
  <c r="I247" i="6" s="1"/>
  <c r="I273" i="6" s="1"/>
  <c r="I299" i="6" s="1"/>
  <c r="I325" i="6" s="1"/>
  <c r="I351" i="6" s="1"/>
  <c r="I377" i="6" s="1"/>
  <c r="I403" i="6" s="1"/>
  <c r="I429" i="6" s="1"/>
  <c r="I455" i="6" s="1"/>
  <c r="I481" i="6" s="1"/>
  <c r="I507" i="6" s="1"/>
  <c r="C14" i="6"/>
  <c r="C40" i="6" s="1"/>
  <c r="C66" i="6" s="1"/>
  <c r="C92" i="6" s="1"/>
  <c r="C118" i="6" s="1"/>
  <c r="C144" i="6" s="1"/>
  <c r="C170" i="6" s="1"/>
  <c r="C196" i="6" s="1"/>
  <c r="C222" i="6" s="1"/>
  <c r="C248" i="6" s="1"/>
  <c r="C274" i="6" s="1"/>
  <c r="C300" i="6" s="1"/>
  <c r="C326" i="6" s="1"/>
  <c r="C352" i="6" s="1"/>
  <c r="C378" i="6" s="1"/>
  <c r="C404" i="6" s="1"/>
  <c r="C430" i="6" s="1"/>
  <c r="C456" i="6" s="1"/>
  <c r="C482" i="6" s="1"/>
  <c r="C508" i="6" s="1"/>
  <c r="D14" i="6"/>
  <c r="D40" i="6" s="1"/>
  <c r="D66" i="6" s="1"/>
  <c r="D92" i="6" s="1"/>
  <c r="D118" i="6" s="1"/>
  <c r="D144" i="6" s="1"/>
  <c r="D170" i="6" s="1"/>
  <c r="D196" i="6" s="1"/>
  <c r="D222" i="6" s="1"/>
  <c r="D248" i="6" s="1"/>
  <c r="D274" i="6" s="1"/>
  <c r="D300" i="6" s="1"/>
  <c r="D326" i="6" s="1"/>
  <c r="D352" i="6" s="1"/>
  <c r="D378" i="6" s="1"/>
  <c r="D404" i="6" s="1"/>
  <c r="D430" i="6" s="1"/>
  <c r="D456" i="6" s="1"/>
  <c r="D482" i="6" s="1"/>
  <c r="D508" i="6" s="1"/>
  <c r="E14" i="6"/>
  <c r="E40" i="6" s="1"/>
  <c r="E66" i="6" s="1"/>
  <c r="E92" i="6" s="1"/>
  <c r="E118" i="6" s="1"/>
  <c r="E144" i="6" s="1"/>
  <c r="E170" i="6" s="1"/>
  <c r="E196" i="6" s="1"/>
  <c r="E222" i="6" s="1"/>
  <c r="E248" i="6" s="1"/>
  <c r="E274" i="6" s="1"/>
  <c r="E300" i="6" s="1"/>
  <c r="E326" i="6" s="1"/>
  <c r="E352" i="6" s="1"/>
  <c r="E378" i="6" s="1"/>
  <c r="E404" i="6" s="1"/>
  <c r="E430" i="6" s="1"/>
  <c r="E456" i="6" s="1"/>
  <c r="E482" i="6" s="1"/>
  <c r="E508" i="6" s="1"/>
  <c r="F14" i="6"/>
  <c r="F40" i="6" s="1"/>
  <c r="F66" i="6" s="1"/>
  <c r="F92" i="6" s="1"/>
  <c r="F118" i="6" s="1"/>
  <c r="F144" i="6" s="1"/>
  <c r="F170" i="6" s="1"/>
  <c r="F196" i="6" s="1"/>
  <c r="F222" i="6" s="1"/>
  <c r="F248" i="6" s="1"/>
  <c r="F274" i="6" s="1"/>
  <c r="F300" i="6" s="1"/>
  <c r="F326" i="6" s="1"/>
  <c r="F352" i="6" s="1"/>
  <c r="F378" i="6" s="1"/>
  <c r="F404" i="6" s="1"/>
  <c r="F430" i="6" s="1"/>
  <c r="F456" i="6" s="1"/>
  <c r="F482" i="6" s="1"/>
  <c r="F508" i="6" s="1"/>
  <c r="G14" i="6"/>
  <c r="G40" i="6" s="1"/>
  <c r="G66" i="6" s="1"/>
  <c r="G92" i="6" s="1"/>
  <c r="G118" i="6" s="1"/>
  <c r="G144" i="6" s="1"/>
  <c r="G170" i="6" s="1"/>
  <c r="G196" i="6" s="1"/>
  <c r="G222" i="6" s="1"/>
  <c r="G248" i="6" s="1"/>
  <c r="G274" i="6" s="1"/>
  <c r="G300" i="6" s="1"/>
  <c r="G326" i="6" s="1"/>
  <c r="G352" i="6" s="1"/>
  <c r="G378" i="6" s="1"/>
  <c r="G404" i="6" s="1"/>
  <c r="G430" i="6" s="1"/>
  <c r="G456" i="6" s="1"/>
  <c r="G482" i="6" s="1"/>
  <c r="G508" i="6" s="1"/>
  <c r="H14" i="6"/>
  <c r="H40" i="6" s="1"/>
  <c r="H66" i="6" s="1"/>
  <c r="H92" i="6" s="1"/>
  <c r="H118" i="6" s="1"/>
  <c r="H144" i="6" s="1"/>
  <c r="H170" i="6" s="1"/>
  <c r="H196" i="6" s="1"/>
  <c r="H222" i="6" s="1"/>
  <c r="H248" i="6" s="1"/>
  <c r="H274" i="6" s="1"/>
  <c r="H300" i="6" s="1"/>
  <c r="H326" i="6" s="1"/>
  <c r="H352" i="6" s="1"/>
  <c r="H378" i="6" s="1"/>
  <c r="H404" i="6" s="1"/>
  <c r="H430" i="6" s="1"/>
  <c r="H456" i="6" s="1"/>
  <c r="H482" i="6" s="1"/>
  <c r="H508" i="6" s="1"/>
  <c r="I14" i="6"/>
  <c r="I40" i="6" s="1"/>
  <c r="I66" i="6" s="1"/>
  <c r="I92" i="6" s="1"/>
  <c r="I118" i="6" s="1"/>
  <c r="I144" i="6" s="1"/>
  <c r="I170" i="6" s="1"/>
  <c r="I196" i="6" s="1"/>
  <c r="I222" i="6" s="1"/>
  <c r="I248" i="6" s="1"/>
  <c r="I274" i="6" s="1"/>
  <c r="I300" i="6" s="1"/>
  <c r="I326" i="6" s="1"/>
  <c r="I352" i="6" s="1"/>
  <c r="I378" i="6" s="1"/>
  <c r="I404" i="6" s="1"/>
  <c r="I430" i="6" s="1"/>
  <c r="I456" i="6" s="1"/>
  <c r="I482" i="6" s="1"/>
  <c r="I508" i="6" s="1"/>
  <c r="C15" i="6"/>
  <c r="C41" i="6" s="1"/>
  <c r="C67" i="6" s="1"/>
  <c r="C93" i="6" s="1"/>
  <c r="C119" i="6" s="1"/>
  <c r="C145" i="6" s="1"/>
  <c r="C171" i="6" s="1"/>
  <c r="C197" i="6" s="1"/>
  <c r="C223" i="6" s="1"/>
  <c r="C249" i="6" s="1"/>
  <c r="C275" i="6" s="1"/>
  <c r="C301" i="6" s="1"/>
  <c r="C327" i="6" s="1"/>
  <c r="C353" i="6" s="1"/>
  <c r="C379" i="6" s="1"/>
  <c r="C405" i="6" s="1"/>
  <c r="C431" i="6" s="1"/>
  <c r="C457" i="6" s="1"/>
  <c r="C483" i="6" s="1"/>
  <c r="C509" i="6" s="1"/>
  <c r="D15" i="6"/>
  <c r="D41" i="6" s="1"/>
  <c r="D67" i="6" s="1"/>
  <c r="D93" i="6" s="1"/>
  <c r="D119" i="6" s="1"/>
  <c r="D145" i="6" s="1"/>
  <c r="D171" i="6" s="1"/>
  <c r="D197" i="6" s="1"/>
  <c r="D223" i="6" s="1"/>
  <c r="D249" i="6" s="1"/>
  <c r="D275" i="6" s="1"/>
  <c r="D301" i="6" s="1"/>
  <c r="D327" i="6" s="1"/>
  <c r="D353" i="6" s="1"/>
  <c r="D379" i="6" s="1"/>
  <c r="D405" i="6" s="1"/>
  <c r="D431" i="6" s="1"/>
  <c r="D457" i="6" s="1"/>
  <c r="D483" i="6" s="1"/>
  <c r="D509" i="6" s="1"/>
  <c r="E15" i="6"/>
  <c r="E41" i="6" s="1"/>
  <c r="E67" i="6" s="1"/>
  <c r="E93" i="6" s="1"/>
  <c r="E119" i="6" s="1"/>
  <c r="E145" i="6" s="1"/>
  <c r="E171" i="6" s="1"/>
  <c r="E197" i="6" s="1"/>
  <c r="E223" i="6" s="1"/>
  <c r="E249" i="6" s="1"/>
  <c r="E275" i="6" s="1"/>
  <c r="E301" i="6" s="1"/>
  <c r="E327" i="6" s="1"/>
  <c r="E353" i="6" s="1"/>
  <c r="E379" i="6" s="1"/>
  <c r="E405" i="6" s="1"/>
  <c r="E431" i="6" s="1"/>
  <c r="E457" i="6" s="1"/>
  <c r="E483" i="6" s="1"/>
  <c r="E509" i="6" s="1"/>
  <c r="F15" i="6"/>
  <c r="F41" i="6" s="1"/>
  <c r="F67" i="6" s="1"/>
  <c r="F93" i="6" s="1"/>
  <c r="F119" i="6" s="1"/>
  <c r="F145" i="6" s="1"/>
  <c r="F171" i="6" s="1"/>
  <c r="F197" i="6" s="1"/>
  <c r="F223" i="6" s="1"/>
  <c r="F249" i="6" s="1"/>
  <c r="F275" i="6" s="1"/>
  <c r="F301" i="6" s="1"/>
  <c r="F327" i="6" s="1"/>
  <c r="F353" i="6" s="1"/>
  <c r="F379" i="6" s="1"/>
  <c r="F405" i="6" s="1"/>
  <c r="F431" i="6" s="1"/>
  <c r="F457" i="6" s="1"/>
  <c r="F483" i="6" s="1"/>
  <c r="F509" i="6" s="1"/>
  <c r="G15" i="6"/>
  <c r="G41" i="6" s="1"/>
  <c r="G67" i="6" s="1"/>
  <c r="G93" i="6" s="1"/>
  <c r="G119" i="6" s="1"/>
  <c r="G145" i="6" s="1"/>
  <c r="G171" i="6" s="1"/>
  <c r="G197" i="6" s="1"/>
  <c r="G223" i="6" s="1"/>
  <c r="G249" i="6" s="1"/>
  <c r="G275" i="6" s="1"/>
  <c r="G301" i="6" s="1"/>
  <c r="G327" i="6" s="1"/>
  <c r="G353" i="6" s="1"/>
  <c r="G379" i="6" s="1"/>
  <c r="G405" i="6" s="1"/>
  <c r="G431" i="6" s="1"/>
  <c r="G457" i="6" s="1"/>
  <c r="G483" i="6" s="1"/>
  <c r="G509" i="6" s="1"/>
  <c r="H15" i="6"/>
  <c r="H41" i="6" s="1"/>
  <c r="H67" i="6" s="1"/>
  <c r="H93" i="6" s="1"/>
  <c r="H119" i="6" s="1"/>
  <c r="H145" i="6" s="1"/>
  <c r="H171" i="6" s="1"/>
  <c r="H197" i="6" s="1"/>
  <c r="H223" i="6" s="1"/>
  <c r="H249" i="6" s="1"/>
  <c r="H275" i="6" s="1"/>
  <c r="H301" i="6" s="1"/>
  <c r="H327" i="6" s="1"/>
  <c r="H353" i="6" s="1"/>
  <c r="H379" i="6" s="1"/>
  <c r="H405" i="6" s="1"/>
  <c r="H431" i="6" s="1"/>
  <c r="H457" i="6" s="1"/>
  <c r="H483" i="6" s="1"/>
  <c r="H509" i="6" s="1"/>
  <c r="I15" i="6"/>
  <c r="I41" i="6" s="1"/>
  <c r="I67" i="6" s="1"/>
  <c r="I93" i="6" s="1"/>
  <c r="I119" i="6" s="1"/>
  <c r="I145" i="6" s="1"/>
  <c r="I171" i="6" s="1"/>
  <c r="I197" i="6" s="1"/>
  <c r="I223" i="6" s="1"/>
  <c r="I249" i="6" s="1"/>
  <c r="I275" i="6" s="1"/>
  <c r="I301" i="6" s="1"/>
  <c r="I327" i="6" s="1"/>
  <c r="I353" i="6" s="1"/>
  <c r="I379" i="6" s="1"/>
  <c r="I405" i="6" s="1"/>
  <c r="I431" i="6" s="1"/>
  <c r="I457" i="6" s="1"/>
  <c r="I483" i="6" s="1"/>
  <c r="I509" i="6" s="1"/>
  <c r="C16" i="6"/>
  <c r="C42" i="6" s="1"/>
  <c r="C68" i="6" s="1"/>
  <c r="C94" i="6" s="1"/>
  <c r="C120" i="6" s="1"/>
  <c r="C146" i="6" s="1"/>
  <c r="C172" i="6" s="1"/>
  <c r="C198" i="6" s="1"/>
  <c r="C224" i="6" s="1"/>
  <c r="C250" i="6" s="1"/>
  <c r="C276" i="6" s="1"/>
  <c r="C302" i="6" s="1"/>
  <c r="C328" i="6" s="1"/>
  <c r="C354" i="6" s="1"/>
  <c r="C380" i="6" s="1"/>
  <c r="C406" i="6" s="1"/>
  <c r="C432" i="6" s="1"/>
  <c r="C458" i="6" s="1"/>
  <c r="C484" i="6" s="1"/>
  <c r="C510" i="6" s="1"/>
  <c r="D16" i="6"/>
  <c r="D42" i="6" s="1"/>
  <c r="D68" i="6" s="1"/>
  <c r="D94" i="6" s="1"/>
  <c r="D120" i="6" s="1"/>
  <c r="D146" i="6" s="1"/>
  <c r="D172" i="6" s="1"/>
  <c r="D198" i="6" s="1"/>
  <c r="D224" i="6" s="1"/>
  <c r="D250" i="6" s="1"/>
  <c r="D276" i="6" s="1"/>
  <c r="D302" i="6" s="1"/>
  <c r="D328" i="6" s="1"/>
  <c r="D354" i="6" s="1"/>
  <c r="D380" i="6" s="1"/>
  <c r="D406" i="6" s="1"/>
  <c r="D432" i="6" s="1"/>
  <c r="D458" i="6" s="1"/>
  <c r="D484" i="6" s="1"/>
  <c r="D510" i="6" s="1"/>
  <c r="E16" i="6"/>
  <c r="E42" i="6" s="1"/>
  <c r="E68" i="6" s="1"/>
  <c r="E94" i="6" s="1"/>
  <c r="E120" i="6" s="1"/>
  <c r="E146" i="6" s="1"/>
  <c r="E172" i="6" s="1"/>
  <c r="E198" i="6" s="1"/>
  <c r="E224" i="6" s="1"/>
  <c r="E250" i="6" s="1"/>
  <c r="E276" i="6" s="1"/>
  <c r="E302" i="6" s="1"/>
  <c r="E328" i="6" s="1"/>
  <c r="E354" i="6" s="1"/>
  <c r="E380" i="6" s="1"/>
  <c r="E406" i="6" s="1"/>
  <c r="E432" i="6" s="1"/>
  <c r="E458" i="6" s="1"/>
  <c r="E484" i="6" s="1"/>
  <c r="E510" i="6" s="1"/>
  <c r="F16" i="6"/>
  <c r="F42" i="6" s="1"/>
  <c r="F68" i="6" s="1"/>
  <c r="F94" i="6" s="1"/>
  <c r="F120" i="6" s="1"/>
  <c r="F146" i="6" s="1"/>
  <c r="F172" i="6" s="1"/>
  <c r="F198" i="6" s="1"/>
  <c r="F224" i="6" s="1"/>
  <c r="F250" i="6" s="1"/>
  <c r="F276" i="6" s="1"/>
  <c r="F302" i="6" s="1"/>
  <c r="F328" i="6" s="1"/>
  <c r="F354" i="6" s="1"/>
  <c r="F380" i="6" s="1"/>
  <c r="F406" i="6" s="1"/>
  <c r="F432" i="6" s="1"/>
  <c r="F458" i="6" s="1"/>
  <c r="F484" i="6" s="1"/>
  <c r="F510" i="6" s="1"/>
  <c r="G16" i="6"/>
  <c r="G42" i="6" s="1"/>
  <c r="G68" i="6" s="1"/>
  <c r="G94" i="6" s="1"/>
  <c r="G120" i="6" s="1"/>
  <c r="G146" i="6" s="1"/>
  <c r="G172" i="6" s="1"/>
  <c r="G198" i="6" s="1"/>
  <c r="G224" i="6" s="1"/>
  <c r="G250" i="6" s="1"/>
  <c r="G276" i="6" s="1"/>
  <c r="G302" i="6" s="1"/>
  <c r="G328" i="6" s="1"/>
  <c r="G354" i="6" s="1"/>
  <c r="G380" i="6" s="1"/>
  <c r="G406" i="6" s="1"/>
  <c r="G432" i="6" s="1"/>
  <c r="G458" i="6" s="1"/>
  <c r="G484" i="6" s="1"/>
  <c r="G510" i="6" s="1"/>
  <c r="H16" i="6"/>
  <c r="H42" i="6" s="1"/>
  <c r="H68" i="6" s="1"/>
  <c r="H94" i="6" s="1"/>
  <c r="H120" i="6" s="1"/>
  <c r="H146" i="6" s="1"/>
  <c r="H172" i="6" s="1"/>
  <c r="H198" i="6" s="1"/>
  <c r="H224" i="6" s="1"/>
  <c r="H250" i="6" s="1"/>
  <c r="H276" i="6" s="1"/>
  <c r="H302" i="6" s="1"/>
  <c r="H328" i="6" s="1"/>
  <c r="H354" i="6" s="1"/>
  <c r="H380" i="6" s="1"/>
  <c r="H406" i="6" s="1"/>
  <c r="H432" i="6" s="1"/>
  <c r="H458" i="6" s="1"/>
  <c r="H484" i="6" s="1"/>
  <c r="H510" i="6" s="1"/>
  <c r="I16" i="6"/>
  <c r="I42" i="6" s="1"/>
  <c r="I68" i="6" s="1"/>
  <c r="I94" i="6" s="1"/>
  <c r="I120" i="6" s="1"/>
  <c r="I146" i="6" s="1"/>
  <c r="I172" i="6" s="1"/>
  <c r="I198" i="6" s="1"/>
  <c r="I224" i="6" s="1"/>
  <c r="I250" i="6" s="1"/>
  <c r="I276" i="6" s="1"/>
  <c r="I302" i="6" s="1"/>
  <c r="I328" i="6" s="1"/>
  <c r="I354" i="6" s="1"/>
  <c r="I380" i="6" s="1"/>
  <c r="I406" i="6" s="1"/>
  <c r="I432" i="6" s="1"/>
  <c r="I458" i="6" s="1"/>
  <c r="I484" i="6" s="1"/>
  <c r="I510" i="6" s="1"/>
  <c r="C17" i="6"/>
  <c r="C43" i="6" s="1"/>
  <c r="C69" i="6" s="1"/>
  <c r="C95" i="6" s="1"/>
  <c r="C121" i="6" s="1"/>
  <c r="C147" i="6" s="1"/>
  <c r="C173" i="6" s="1"/>
  <c r="C199" i="6" s="1"/>
  <c r="C225" i="6" s="1"/>
  <c r="C251" i="6" s="1"/>
  <c r="C277" i="6" s="1"/>
  <c r="C303" i="6" s="1"/>
  <c r="C329" i="6" s="1"/>
  <c r="C355" i="6" s="1"/>
  <c r="C381" i="6" s="1"/>
  <c r="C407" i="6" s="1"/>
  <c r="C433" i="6" s="1"/>
  <c r="C459" i="6" s="1"/>
  <c r="C485" i="6" s="1"/>
  <c r="C511" i="6" s="1"/>
  <c r="D17" i="6"/>
  <c r="D43" i="6" s="1"/>
  <c r="D69" i="6" s="1"/>
  <c r="D95" i="6" s="1"/>
  <c r="D121" i="6" s="1"/>
  <c r="D147" i="6" s="1"/>
  <c r="D173" i="6" s="1"/>
  <c r="D199" i="6" s="1"/>
  <c r="D225" i="6" s="1"/>
  <c r="D251" i="6" s="1"/>
  <c r="D277" i="6" s="1"/>
  <c r="D303" i="6" s="1"/>
  <c r="D329" i="6" s="1"/>
  <c r="D355" i="6" s="1"/>
  <c r="D381" i="6" s="1"/>
  <c r="D407" i="6" s="1"/>
  <c r="D433" i="6" s="1"/>
  <c r="D459" i="6" s="1"/>
  <c r="D485" i="6" s="1"/>
  <c r="D511" i="6" s="1"/>
  <c r="E17" i="6"/>
  <c r="E43" i="6" s="1"/>
  <c r="E69" i="6" s="1"/>
  <c r="E95" i="6" s="1"/>
  <c r="E121" i="6" s="1"/>
  <c r="E147" i="6" s="1"/>
  <c r="E173" i="6" s="1"/>
  <c r="E199" i="6" s="1"/>
  <c r="E225" i="6" s="1"/>
  <c r="E251" i="6" s="1"/>
  <c r="E277" i="6" s="1"/>
  <c r="E303" i="6" s="1"/>
  <c r="E329" i="6" s="1"/>
  <c r="E355" i="6" s="1"/>
  <c r="E381" i="6" s="1"/>
  <c r="E407" i="6" s="1"/>
  <c r="E433" i="6" s="1"/>
  <c r="E459" i="6" s="1"/>
  <c r="E485" i="6" s="1"/>
  <c r="E511" i="6" s="1"/>
  <c r="F17" i="6"/>
  <c r="F43" i="6" s="1"/>
  <c r="F69" i="6" s="1"/>
  <c r="F95" i="6" s="1"/>
  <c r="F121" i="6" s="1"/>
  <c r="F147" i="6" s="1"/>
  <c r="F173" i="6" s="1"/>
  <c r="F199" i="6" s="1"/>
  <c r="F225" i="6" s="1"/>
  <c r="F251" i="6" s="1"/>
  <c r="F277" i="6" s="1"/>
  <c r="F303" i="6" s="1"/>
  <c r="F329" i="6" s="1"/>
  <c r="F355" i="6" s="1"/>
  <c r="F381" i="6" s="1"/>
  <c r="F407" i="6" s="1"/>
  <c r="F433" i="6" s="1"/>
  <c r="F459" i="6" s="1"/>
  <c r="F485" i="6" s="1"/>
  <c r="F511" i="6" s="1"/>
  <c r="G17" i="6"/>
  <c r="G43" i="6" s="1"/>
  <c r="G69" i="6" s="1"/>
  <c r="G95" i="6" s="1"/>
  <c r="G121" i="6" s="1"/>
  <c r="G147" i="6" s="1"/>
  <c r="G173" i="6" s="1"/>
  <c r="G199" i="6" s="1"/>
  <c r="G225" i="6" s="1"/>
  <c r="G251" i="6" s="1"/>
  <c r="G277" i="6" s="1"/>
  <c r="G303" i="6" s="1"/>
  <c r="G329" i="6" s="1"/>
  <c r="G355" i="6" s="1"/>
  <c r="G381" i="6" s="1"/>
  <c r="G407" i="6" s="1"/>
  <c r="G433" i="6" s="1"/>
  <c r="G459" i="6" s="1"/>
  <c r="G485" i="6" s="1"/>
  <c r="G511" i="6" s="1"/>
  <c r="H17" i="6"/>
  <c r="H43" i="6" s="1"/>
  <c r="H69" i="6" s="1"/>
  <c r="H95" i="6" s="1"/>
  <c r="H121" i="6" s="1"/>
  <c r="H147" i="6" s="1"/>
  <c r="H173" i="6" s="1"/>
  <c r="H199" i="6" s="1"/>
  <c r="H225" i="6" s="1"/>
  <c r="H251" i="6" s="1"/>
  <c r="H277" i="6" s="1"/>
  <c r="H303" i="6" s="1"/>
  <c r="H329" i="6" s="1"/>
  <c r="H355" i="6" s="1"/>
  <c r="H381" i="6" s="1"/>
  <c r="H407" i="6" s="1"/>
  <c r="H433" i="6" s="1"/>
  <c r="H459" i="6" s="1"/>
  <c r="H485" i="6" s="1"/>
  <c r="H511" i="6" s="1"/>
  <c r="I17" i="6"/>
  <c r="I43" i="6" s="1"/>
  <c r="I69" i="6" s="1"/>
  <c r="I95" i="6" s="1"/>
  <c r="I121" i="6" s="1"/>
  <c r="I147" i="6" s="1"/>
  <c r="I173" i="6" s="1"/>
  <c r="I199" i="6" s="1"/>
  <c r="I225" i="6" s="1"/>
  <c r="I251" i="6" s="1"/>
  <c r="I277" i="6" s="1"/>
  <c r="I303" i="6" s="1"/>
  <c r="I329" i="6" s="1"/>
  <c r="I355" i="6" s="1"/>
  <c r="I381" i="6" s="1"/>
  <c r="I407" i="6" s="1"/>
  <c r="I433" i="6" s="1"/>
  <c r="I459" i="6" s="1"/>
  <c r="I485" i="6" s="1"/>
  <c r="I511" i="6" s="1"/>
  <c r="C18" i="6"/>
  <c r="C44" i="6" s="1"/>
  <c r="C70" i="6" s="1"/>
  <c r="C96" i="6" s="1"/>
  <c r="C122" i="6" s="1"/>
  <c r="C148" i="6" s="1"/>
  <c r="C174" i="6" s="1"/>
  <c r="C200" i="6" s="1"/>
  <c r="C226" i="6" s="1"/>
  <c r="C252" i="6" s="1"/>
  <c r="C278" i="6" s="1"/>
  <c r="C304" i="6" s="1"/>
  <c r="C330" i="6" s="1"/>
  <c r="C356" i="6" s="1"/>
  <c r="C382" i="6" s="1"/>
  <c r="C408" i="6" s="1"/>
  <c r="C434" i="6" s="1"/>
  <c r="C460" i="6" s="1"/>
  <c r="C486" i="6" s="1"/>
  <c r="C512" i="6" s="1"/>
  <c r="D18" i="6"/>
  <c r="D44" i="6" s="1"/>
  <c r="D70" i="6" s="1"/>
  <c r="D96" i="6" s="1"/>
  <c r="D122" i="6" s="1"/>
  <c r="D148" i="6" s="1"/>
  <c r="D174" i="6" s="1"/>
  <c r="D200" i="6" s="1"/>
  <c r="D226" i="6" s="1"/>
  <c r="D252" i="6" s="1"/>
  <c r="D278" i="6" s="1"/>
  <c r="D304" i="6" s="1"/>
  <c r="D330" i="6" s="1"/>
  <c r="D356" i="6" s="1"/>
  <c r="D382" i="6" s="1"/>
  <c r="D408" i="6" s="1"/>
  <c r="D434" i="6" s="1"/>
  <c r="D460" i="6" s="1"/>
  <c r="D486" i="6" s="1"/>
  <c r="D512" i="6" s="1"/>
  <c r="E18" i="6"/>
  <c r="E44" i="6" s="1"/>
  <c r="E70" i="6" s="1"/>
  <c r="E96" i="6" s="1"/>
  <c r="E122" i="6" s="1"/>
  <c r="E148" i="6" s="1"/>
  <c r="E174" i="6" s="1"/>
  <c r="E200" i="6" s="1"/>
  <c r="E226" i="6" s="1"/>
  <c r="E252" i="6" s="1"/>
  <c r="E278" i="6" s="1"/>
  <c r="E304" i="6" s="1"/>
  <c r="E330" i="6" s="1"/>
  <c r="E356" i="6" s="1"/>
  <c r="E382" i="6" s="1"/>
  <c r="E408" i="6" s="1"/>
  <c r="E434" i="6" s="1"/>
  <c r="E460" i="6" s="1"/>
  <c r="E486" i="6" s="1"/>
  <c r="E512" i="6" s="1"/>
  <c r="F18" i="6"/>
  <c r="F44" i="6" s="1"/>
  <c r="F70" i="6" s="1"/>
  <c r="F96" i="6" s="1"/>
  <c r="F122" i="6" s="1"/>
  <c r="F148" i="6" s="1"/>
  <c r="F174" i="6" s="1"/>
  <c r="F200" i="6" s="1"/>
  <c r="F226" i="6" s="1"/>
  <c r="F252" i="6" s="1"/>
  <c r="F278" i="6" s="1"/>
  <c r="F304" i="6" s="1"/>
  <c r="F330" i="6" s="1"/>
  <c r="F356" i="6" s="1"/>
  <c r="F382" i="6" s="1"/>
  <c r="F408" i="6" s="1"/>
  <c r="F434" i="6" s="1"/>
  <c r="F460" i="6" s="1"/>
  <c r="F486" i="6" s="1"/>
  <c r="F512" i="6" s="1"/>
  <c r="G18" i="6"/>
  <c r="G44" i="6" s="1"/>
  <c r="G70" i="6" s="1"/>
  <c r="G96" i="6" s="1"/>
  <c r="G122" i="6" s="1"/>
  <c r="G148" i="6" s="1"/>
  <c r="G174" i="6" s="1"/>
  <c r="G200" i="6" s="1"/>
  <c r="G226" i="6" s="1"/>
  <c r="G252" i="6" s="1"/>
  <c r="G278" i="6" s="1"/>
  <c r="G304" i="6" s="1"/>
  <c r="G330" i="6" s="1"/>
  <c r="G356" i="6" s="1"/>
  <c r="G382" i="6" s="1"/>
  <c r="G408" i="6" s="1"/>
  <c r="G434" i="6" s="1"/>
  <c r="G460" i="6" s="1"/>
  <c r="G486" i="6" s="1"/>
  <c r="G512" i="6" s="1"/>
  <c r="H18" i="6"/>
  <c r="H44" i="6" s="1"/>
  <c r="H70" i="6" s="1"/>
  <c r="H96" i="6" s="1"/>
  <c r="H122" i="6" s="1"/>
  <c r="H148" i="6" s="1"/>
  <c r="H174" i="6" s="1"/>
  <c r="H200" i="6" s="1"/>
  <c r="H226" i="6" s="1"/>
  <c r="H252" i="6" s="1"/>
  <c r="H278" i="6" s="1"/>
  <c r="H304" i="6" s="1"/>
  <c r="H330" i="6" s="1"/>
  <c r="H356" i="6" s="1"/>
  <c r="H382" i="6" s="1"/>
  <c r="H408" i="6" s="1"/>
  <c r="H434" i="6" s="1"/>
  <c r="H460" i="6" s="1"/>
  <c r="H486" i="6" s="1"/>
  <c r="H512" i="6" s="1"/>
  <c r="I18" i="6"/>
  <c r="I44" i="6" s="1"/>
  <c r="I70" i="6" s="1"/>
  <c r="I96" i="6" s="1"/>
  <c r="I122" i="6" s="1"/>
  <c r="I148" i="6" s="1"/>
  <c r="I174" i="6" s="1"/>
  <c r="I200" i="6" s="1"/>
  <c r="I226" i="6" s="1"/>
  <c r="I252" i="6" s="1"/>
  <c r="I278" i="6" s="1"/>
  <c r="I304" i="6" s="1"/>
  <c r="I330" i="6" s="1"/>
  <c r="I356" i="6" s="1"/>
  <c r="I382" i="6" s="1"/>
  <c r="I408" i="6" s="1"/>
  <c r="I434" i="6" s="1"/>
  <c r="I460" i="6" s="1"/>
  <c r="I486" i="6" s="1"/>
  <c r="I512" i="6" s="1"/>
  <c r="C19" i="6"/>
  <c r="C45" i="6" s="1"/>
  <c r="C71" i="6" s="1"/>
  <c r="C97" i="6" s="1"/>
  <c r="C123" i="6" s="1"/>
  <c r="C149" i="6" s="1"/>
  <c r="C175" i="6" s="1"/>
  <c r="C201" i="6" s="1"/>
  <c r="C227" i="6" s="1"/>
  <c r="C253" i="6" s="1"/>
  <c r="C279" i="6" s="1"/>
  <c r="C305" i="6" s="1"/>
  <c r="C331" i="6" s="1"/>
  <c r="C357" i="6" s="1"/>
  <c r="C383" i="6" s="1"/>
  <c r="C409" i="6" s="1"/>
  <c r="C435" i="6" s="1"/>
  <c r="C461" i="6" s="1"/>
  <c r="C487" i="6" s="1"/>
  <c r="C513" i="6" s="1"/>
  <c r="D19" i="6"/>
  <c r="D45" i="6" s="1"/>
  <c r="D71" i="6" s="1"/>
  <c r="D97" i="6" s="1"/>
  <c r="D123" i="6" s="1"/>
  <c r="D149" i="6" s="1"/>
  <c r="D175" i="6" s="1"/>
  <c r="D201" i="6" s="1"/>
  <c r="D227" i="6" s="1"/>
  <c r="D253" i="6" s="1"/>
  <c r="D279" i="6" s="1"/>
  <c r="D305" i="6" s="1"/>
  <c r="D331" i="6" s="1"/>
  <c r="D357" i="6" s="1"/>
  <c r="D383" i="6" s="1"/>
  <c r="D409" i="6" s="1"/>
  <c r="D435" i="6" s="1"/>
  <c r="D461" i="6" s="1"/>
  <c r="D487" i="6" s="1"/>
  <c r="D513" i="6" s="1"/>
  <c r="E19" i="6"/>
  <c r="E45" i="6" s="1"/>
  <c r="E71" i="6" s="1"/>
  <c r="E97" i="6" s="1"/>
  <c r="E123" i="6" s="1"/>
  <c r="E149" i="6" s="1"/>
  <c r="E175" i="6" s="1"/>
  <c r="E201" i="6" s="1"/>
  <c r="E227" i="6" s="1"/>
  <c r="E253" i="6" s="1"/>
  <c r="E279" i="6" s="1"/>
  <c r="E305" i="6" s="1"/>
  <c r="E331" i="6" s="1"/>
  <c r="E357" i="6" s="1"/>
  <c r="E383" i="6" s="1"/>
  <c r="E409" i="6" s="1"/>
  <c r="E435" i="6" s="1"/>
  <c r="E461" i="6" s="1"/>
  <c r="E487" i="6" s="1"/>
  <c r="E513" i="6" s="1"/>
  <c r="F19" i="6"/>
  <c r="F45" i="6" s="1"/>
  <c r="F71" i="6" s="1"/>
  <c r="F97" i="6" s="1"/>
  <c r="F123" i="6" s="1"/>
  <c r="F149" i="6" s="1"/>
  <c r="F175" i="6" s="1"/>
  <c r="F201" i="6" s="1"/>
  <c r="F227" i="6" s="1"/>
  <c r="F253" i="6" s="1"/>
  <c r="F279" i="6" s="1"/>
  <c r="F305" i="6" s="1"/>
  <c r="F331" i="6" s="1"/>
  <c r="F357" i="6" s="1"/>
  <c r="F383" i="6" s="1"/>
  <c r="F409" i="6" s="1"/>
  <c r="F435" i="6" s="1"/>
  <c r="F461" i="6" s="1"/>
  <c r="F487" i="6" s="1"/>
  <c r="F513" i="6" s="1"/>
  <c r="G19" i="6"/>
  <c r="G45" i="6" s="1"/>
  <c r="G71" i="6" s="1"/>
  <c r="G97" i="6" s="1"/>
  <c r="G123" i="6" s="1"/>
  <c r="G149" i="6" s="1"/>
  <c r="G175" i="6" s="1"/>
  <c r="G201" i="6" s="1"/>
  <c r="G227" i="6" s="1"/>
  <c r="G253" i="6" s="1"/>
  <c r="G279" i="6" s="1"/>
  <c r="G305" i="6" s="1"/>
  <c r="G331" i="6" s="1"/>
  <c r="G357" i="6" s="1"/>
  <c r="G383" i="6" s="1"/>
  <c r="G409" i="6" s="1"/>
  <c r="G435" i="6" s="1"/>
  <c r="G461" i="6" s="1"/>
  <c r="G487" i="6" s="1"/>
  <c r="G513" i="6" s="1"/>
  <c r="H19" i="6"/>
  <c r="H45" i="6" s="1"/>
  <c r="H71" i="6" s="1"/>
  <c r="H97" i="6" s="1"/>
  <c r="H123" i="6" s="1"/>
  <c r="H149" i="6" s="1"/>
  <c r="H175" i="6" s="1"/>
  <c r="H201" i="6" s="1"/>
  <c r="H227" i="6" s="1"/>
  <c r="H253" i="6" s="1"/>
  <c r="H279" i="6" s="1"/>
  <c r="H305" i="6" s="1"/>
  <c r="H331" i="6" s="1"/>
  <c r="H357" i="6" s="1"/>
  <c r="H383" i="6" s="1"/>
  <c r="H409" i="6" s="1"/>
  <c r="H435" i="6" s="1"/>
  <c r="H461" i="6" s="1"/>
  <c r="H487" i="6" s="1"/>
  <c r="H513" i="6" s="1"/>
  <c r="I19" i="6"/>
  <c r="I45" i="6" s="1"/>
  <c r="I71" i="6" s="1"/>
  <c r="I97" i="6" s="1"/>
  <c r="I123" i="6" s="1"/>
  <c r="I149" i="6" s="1"/>
  <c r="I175" i="6" s="1"/>
  <c r="I201" i="6" s="1"/>
  <c r="I227" i="6" s="1"/>
  <c r="I253" i="6" s="1"/>
  <c r="I279" i="6" s="1"/>
  <c r="I305" i="6" s="1"/>
  <c r="I331" i="6" s="1"/>
  <c r="I357" i="6" s="1"/>
  <c r="I383" i="6" s="1"/>
  <c r="I409" i="6" s="1"/>
  <c r="I435" i="6" s="1"/>
  <c r="I461" i="6" s="1"/>
  <c r="I487" i="6" s="1"/>
  <c r="I513" i="6" s="1"/>
  <c r="C20" i="6"/>
  <c r="C46" i="6" s="1"/>
  <c r="C72" i="6" s="1"/>
  <c r="C98" i="6" s="1"/>
  <c r="C124" i="6" s="1"/>
  <c r="C150" i="6" s="1"/>
  <c r="C176" i="6" s="1"/>
  <c r="C202" i="6" s="1"/>
  <c r="C228" i="6" s="1"/>
  <c r="C254" i="6" s="1"/>
  <c r="C280" i="6" s="1"/>
  <c r="C306" i="6" s="1"/>
  <c r="C332" i="6" s="1"/>
  <c r="C358" i="6" s="1"/>
  <c r="C384" i="6" s="1"/>
  <c r="C410" i="6" s="1"/>
  <c r="C436" i="6" s="1"/>
  <c r="C462" i="6" s="1"/>
  <c r="C488" i="6" s="1"/>
  <c r="C514" i="6" s="1"/>
  <c r="D20" i="6"/>
  <c r="D46" i="6" s="1"/>
  <c r="D72" i="6" s="1"/>
  <c r="D98" i="6" s="1"/>
  <c r="D124" i="6" s="1"/>
  <c r="D150" i="6" s="1"/>
  <c r="D176" i="6" s="1"/>
  <c r="D202" i="6" s="1"/>
  <c r="D228" i="6" s="1"/>
  <c r="D254" i="6" s="1"/>
  <c r="D280" i="6" s="1"/>
  <c r="D306" i="6" s="1"/>
  <c r="D332" i="6" s="1"/>
  <c r="D358" i="6" s="1"/>
  <c r="D384" i="6" s="1"/>
  <c r="D410" i="6" s="1"/>
  <c r="D436" i="6" s="1"/>
  <c r="D462" i="6" s="1"/>
  <c r="D488" i="6" s="1"/>
  <c r="D514" i="6" s="1"/>
  <c r="E20" i="6"/>
  <c r="E46" i="6" s="1"/>
  <c r="E72" i="6" s="1"/>
  <c r="E98" i="6" s="1"/>
  <c r="E124" i="6" s="1"/>
  <c r="E150" i="6" s="1"/>
  <c r="E176" i="6" s="1"/>
  <c r="E202" i="6" s="1"/>
  <c r="E228" i="6" s="1"/>
  <c r="E254" i="6" s="1"/>
  <c r="E280" i="6" s="1"/>
  <c r="E306" i="6" s="1"/>
  <c r="E332" i="6" s="1"/>
  <c r="E358" i="6" s="1"/>
  <c r="E384" i="6" s="1"/>
  <c r="E410" i="6" s="1"/>
  <c r="E436" i="6" s="1"/>
  <c r="E462" i="6" s="1"/>
  <c r="E488" i="6" s="1"/>
  <c r="E514" i="6" s="1"/>
  <c r="F20" i="6"/>
  <c r="F46" i="6" s="1"/>
  <c r="F72" i="6" s="1"/>
  <c r="F98" i="6" s="1"/>
  <c r="F124" i="6" s="1"/>
  <c r="F150" i="6" s="1"/>
  <c r="F176" i="6" s="1"/>
  <c r="F202" i="6" s="1"/>
  <c r="F228" i="6" s="1"/>
  <c r="F254" i="6" s="1"/>
  <c r="F280" i="6" s="1"/>
  <c r="F306" i="6" s="1"/>
  <c r="F332" i="6" s="1"/>
  <c r="F358" i="6" s="1"/>
  <c r="F384" i="6" s="1"/>
  <c r="F410" i="6" s="1"/>
  <c r="F436" i="6" s="1"/>
  <c r="F462" i="6" s="1"/>
  <c r="F488" i="6" s="1"/>
  <c r="F514" i="6" s="1"/>
  <c r="G20" i="6"/>
  <c r="G46" i="6" s="1"/>
  <c r="G72" i="6" s="1"/>
  <c r="G98" i="6" s="1"/>
  <c r="G124" i="6" s="1"/>
  <c r="G150" i="6" s="1"/>
  <c r="G176" i="6" s="1"/>
  <c r="G202" i="6" s="1"/>
  <c r="G228" i="6" s="1"/>
  <c r="G254" i="6" s="1"/>
  <c r="G280" i="6" s="1"/>
  <c r="G306" i="6" s="1"/>
  <c r="G332" i="6" s="1"/>
  <c r="G358" i="6" s="1"/>
  <c r="G384" i="6" s="1"/>
  <c r="G410" i="6" s="1"/>
  <c r="G436" i="6" s="1"/>
  <c r="G462" i="6" s="1"/>
  <c r="G488" i="6" s="1"/>
  <c r="G514" i="6" s="1"/>
  <c r="H20" i="6"/>
  <c r="H46" i="6" s="1"/>
  <c r="H72" i="6" s="1"/>
  <c r="H98" i="6" s="1"/>
  <c r="H124" i="6" s="1"/>
  <c r="H150" i="6" s="1"/>
  <c r="H176" i="6" s="1"/>
  <c r="H202" i="6" s="1"/>
  <c r="H228" i="6" s="1"/>
  <c r="H254" i="6" s="1"/>
  <c r="H280" i="6" s="1"/>
  <c r="H306" i="6" s="1"/>
  <c r="H332" i="6" s="1"/>
  <c r="H358" i="6" s="1"/>
  <c r="H384" i="6" s="1"/>
  <c r="H410" i="6" s="1"/>
  <c r="H436" i="6" s="1"/>
  <c r="H462" i="6" s="1"/>
  <c r="H488" i="6" s="1"/>
  <c r="H514" i="6" s="1"/>
  <c r="I20" i="6"/>
  <c r="I46" i="6" s="1"/>
  <c r="I72" i="6" s="1"/>
  <c r="I98" i="6" s="1"/>
  <c r="I124" i="6" s="1"/>
  <c r="I150" i="6" s="1"/>
  <c r="I176" i="6" s="1"/>
  <c r="I202" i="6" s="1"/>
  <c r="I228" i="6" s="1"/>
  <c r="I254" i="6" s="1"/>
  <c r="I280" i="6" s="1"/>
  <c r="I306" i="6" s="1"/>
  <c r="I332" i="6" s="1"/>
  <c r="I358" i="6" s="1"/>
  <c r="I384" i="6" s="1"/>
  <c r="I410" i="6" s="1"/>
  <c r="I436" i="6" s="1"/>
  <c r="I462" i="6" s="1"/>
  <c r="I488" i="6" s="1"/>
  <c r="I514" i="6" s="1"/>
  <c r="C21" i="6"/>
  <c r="C47" i="6" s="1"/>
  <c r="C73" i="6" s="1"/>
  <c r="C99" i="6" s="1"/>
  <c r="C125" i="6" s="1"/>
  <c r="C151" i="6" s="1"/>
  <c r="C177" i="6" s="1"/>
  <c r="C203" i="6" s="1"/>
  <c r="C229" i="6" s="1"/>
  <c r="C255" i="6" s="1"/>
  <c r="C281" i="6" s="1"/>
  <c r="C307" i="6" s="1"/>
  <c r="C333" i="6" s="1"/>
  <c r="C359" i="6" s="1"/>
  <c r="C385" i="6" s="1"/>
  <c r="C411" i="6" s="1"/>
  <c r="C437" i="6" s="1"/>
  <c r="C463" i="6" s="1"/>
  <c r="C489" i="6" s="1"/>
  <c r="C515" i="6" s="1"/>
  <c r="D21" i="6"/>
  <c r="D47" i="6" s="1"/>
  <c r="D73" i="6" s="1"/>
  <c r="D99" i="6" s="1"/>
  <c r="D125" i="6" s="1"/>
  <c r="D151" i="6" s="1"/>
  <c r="D177" i="6" s="1"/>
  <c r="D203" i="6" s="1"/>
  <c r="D229" i="6" s="1"/>
  <c r="D255" i="6" s="1"/>
  <c r="D281" i="6" s="1"/>
  <c r="D307" i="6" s="1"/>
  <c r="D333" i="6" s="1"/>
  <c r="D359" i="6" s="1"/>
  <c r="D385" i="6" s="1"/>
  <c r="D411" i="6" s="1"/>
  <c r="D437" i="6" s="1"/>
  <c r="D463" i="6" s="1"/>
  <c r="D489" i="6" s="1"/>
  <c r="D515" i="6" s="1"/>
  <c r="E21" i="6"/>
  <c r="E47" i="6" s="1"/>
  <c r="E73" i="6" s="1"/>
  <c r="E99" i="6" s="1"/>
  <c r="E125" i="6" s="1"/>
  <c r="E151" i="6" s="1"/>
  <c r="E177" i="6" s="1"/>
  <c r="E203" i="6" s="1"/>
  <c r="E229" i="6" s="1"/>
  <c r="E255" i="6" s="1"/>
  <c r="E281" i="6" s="1"/>
  <c r="E307" i="6" s="1"/>
  <c r="E333" i="6" s="1"/>
  <c r="E359" i="6" s="1"/>
  <c r="E385" i="6" s="1"/>
  <c r="E411" i="6" s="1"/>
  <c r="E437" i="6" s="1"/>
  <c r="E463" i="6" s="1"/>
  <c r="E489" i="6" s="1"/>
  <c r="E515" i="6" s="1"/>
  <c r="F21" i="6"/>
  <c r="F47" i="6" s="1"/>
  <c r="F73" i="6" s="1"/>
  <c r="F99" i="6" s="1"/>
  <c r="F125" i="6" s="1"/>
  <c r="F151" i="6" s="1"/>
  <c r="F177" i="6" s="1"/>
  <c r="F203" i="6" s="1"/>
  <c r="F229" i="6" s="1"/>
  <c r="F255" i="6" s="1"/>
  <c r="F281" i="6" s="1"/>
  <c r="F307" i="6" s="1"/>
  <c r="F333" i="6" s="1"/>
  <c r="F359" i="6" s="1"/>
  <c r="F385" i="6" s="1"/>
  <c r="F411" i="6" s="1"/>
  <c r="F437" i="6" s="1"/>
  <c r="F463" i="6" s="1"/>
  <c r="F489" i="6" s="1"/>
  <c r="F515" i="6" s="1"/>
  <c r="G21" i="6"/>
  <c r="G47" i="6" s="1"/>
  <c r="G73" i="6" s="1"/>
  <c r="G99" i="6" s="1"/>
  <c r="G125" i="6" s="1"/>
  <c r="G151" i="6" s="1"/>
  <c r="G177" i="6" s="1"/>
  <c r="G203" i="6" s="1"/>
  <c r="G229" i="6" s="1"/>
  <c r="G255" i="6" s="1"/>
  <c r="G281" i="6" s="1"/>
  <c r="G307" i="6" s="1"/>
  <c r="G333" i="6" s="1"/>
  <c r="G359" i="6" s="1"/>
  <c r="G385" i="6" s="1"/>
  <c r="G411" i="6" s="1"/>
  <c r="G437" i="6" s="1"/>
  <c r="G463" i="6" s="1"/>
  <c r="G489" i="6" s="1"/>
  <c r="G515" i="6" s="1"/>
  <c r="H21" i="6"/>
  <c r="H47" i="6" s="1"/>
  <c r="H73" i="6" s="1"/>
  <c r="H99" i="6" s="1"/>
  <c r="H125" i="6" s="1"/>
  <c r="H151" i="6" s="1"/>
  <c r="H177" i="6" s="1"/>
  <c r="H203" i="6" s="1"/>
  <c r="H229" i="6" s="1"/>
  <c r="H255" i="6" s="1"/>
  <c r="H281" i="6" s="1"/>
  <c r="H307" i="6" s="1"/>
  <c r="H333" i="6" s="1"/>
  <c r="H359" i="6" s="1"/>
  <c r="H385" i="6" s="1"/>
  <c r="H411" i="6" s="1"/>
  <c r="H437" i="6" s="1"/>
  <c r="H463" i="6" s="1"/>
  <c r="H489" i="6" s="1"/>
  <c r="H515" i="6" s="1"/>
  <c r="I21" i="6"/>
  <c r="I47" i="6" s="1"/>
  <c r="I73" i="6" s="1"/>
  <c r="I99" i="6" s="1"/>
  <c r="I125" i="6" s="1"/>
  <c r="I151" i="6" s="1"/>
  <c r="I177" i="6" s="1"/>
  <c r="I203" i="6" s="1"/>
  <c r="I229" i="6" s="1"/>
  <c r="I255" i="6" s="1"/>
  <c r="I281" i="6" s="1"/>
  <c r="I307" i="6" s="1"/>
  <c r="I333" i="6" s="1"/>
  <c r="I359" i="6" s="1"/>
  <c r="I385" i="6" s="1"/>
  <c r="I411" i="6" s="1"/>
  <c r="I437" i="6" s="1"/>
  <c r="I463" i="6" s="1"/>
  <c r="I489" i="6" s="1"/>
  <c r="I515" i="6" s="1"/>
  <c r="C22" i="6"/>
  <c r="C48" i="6" s="1"/>
  <c r="C74" i="6" s="1"/>
  <c r="C100" i="6" s="1"/>
  <c r="C126" i="6" s="1"/>
  <c r="C152" i="6" s="1"/>
  <c r="C178" i="6" s="1"/>
  <c r="C204" i="6" s="1"/>
  <c r="C230" i="6" s="1"/>
  <c r="C256" i="6" s="1"/>
  <c r="C282" i="6" s="1"/>
  <c r="C308" i="6" s="1"/>
  <c r="C334" i="6" s="1"/>
  <c r="C360" i="6" s="1"/>
  <c r="C386" i="6" s="1"/>
  <c r="C412" i="6" s="1"/>
  <c r="C438" i="6" s="1"/>
  <c r="C464" i="6" s="1"/>
  <c r="C490" i="6" s="1"/>
  <c r="C516" i="6" s="1"/>
  <c r="D22" i="6"/>
  <c r="D48" i="6" s="1"/>
  <c r="D74" i="6" s="1"/>
  <c r="D100" i="6" s="1"/>
  <c r="D126" i="6" s="1"/>
  <c r="D152" i="6" s="1"/>
  <c r="D178" i="6" s="1"/>
  <c r="D204" i="6" s="1"/>
  <c r="D230" i="6" s="1"/>
  <c r="D256" i="6" s="1"/>
  <c r="D282" i="6" s="1"/>
  <c r="D308" i="6" s="1"/>
  <c r="D334" i="6" s="1"/>
  <c r="D360" i="6" s="1"/>
  <c r="D386" i="6" s="1"/>
  <c r="D412" i="6" s="1"/>
  <c r="D438" i="6" s="1"/>
  <c r="D464" i="6" s="1"/>
  <c r="D490" i="6" s="1"/>
  <c r="D516" i="6" s="1"/>
  <c r="E22" i="6"/>
  <c r="E48" i="6" s="1"/>
  <c r="E74" i="6" s="1"/>
  <c r="E100" i="6" s="1"/>
  <c r="E126" i="6" s="1"/>
  <c r="E152" i="6" s="1"/>
  <c r="E178" i="6" s="1"/>
  <c r="E204" i="6" s="1"/>
  <c r="E230" i="6" s="1"/>
  <c r="E256" i="6" s="1"/>
  <c r="E282" i="6" s="1"/>
  <c r="E308" i="6" s="1"/>
  <c r="E334" i="6" s="1"/>
  <c r="E360" i="6" s="1"/>
  <c r="E386" i="6" s="1"/>
  <c r="E412" i="6" s="1"/>
  <c r="E438" i="6" s="1"/>
  <c r="E464" i="6" s="1"/>
  <c r="E490" i="6" s="1"/>
  <c r="E516" i="6" s="1"/>
  <c r="F22" i="6"/>
  <c r="F48" i="6" s="1"/>
  <c r="F74" i="6" s="1"/>
  <c r="F100" i="6" s="1"/>
  <c r="F126" i="6" s="1"/>
  <c r="F152" i="6" s="1"/>
  <c r="F178" i="6" s="1"/>
  <c r="F204" i="6" s="1"/>
  <c r="F230" i="6" s="1"/>
  <c r="F256" i="6" s="1"/>
  <c r="F282" i="6" s="1"/>
  <c r="F308" i="6" s="1"/>
  <c r="F334" i="6" s="1"/>
  <c r="F360" i="6" s="1"/>
  <c r="F386" i="6" s="1"/>
  <c r="F412" i="6" s="1"/>
  <c r="F438" i="6" s="1"/>
  <c r="F464" i="6" s="1"/>
  <c r="F490" i="6" s="1"/>
  <c r="F516" i="6" s="1"/>
  <c r="G22" i="6"/>
  <c r="G48" i="6" s="1"/>
  <c r="G74" i="6" s="1"/>
  <c r="G100" i="6" s="1"/>
  <c r="G126" i="6" s="1"/>
  <c r="G152" i="6" s="1"/>
  <c r="G178" i="6" s="1"/>
  <c r="G204" i="6" s="1"/>
  <c r="G230" i="6" s="1"/>
  <c r="G256" i="6" s="1"/>
  <c r="G282" i="6" s="1"/>
  <c r="G308" i="6" s="1"/>
  <c r="G334" i="6" s="1"/>
  <c r="G360" i="6" s="1"/>
  <c r="G386" i="6" s="1"/>
  <c r="G412" i="6" s="1"/>
  <c r="G438" i="6" s="1"/>
  <c r="G464" i="6" s="1"/>
  <c r="G490" i="6" s="1"/>
  <c r="G516" i="6" s="1"/>
  <c r="H22" i="6"/>
  <c r="H48" i="6" s="1"/>
  <c r="H74" i="6" s="1"/>
  <c r="H100" i="6" s="1"/>
  <c r="H126" i="6" s="1"/>
  <c r="H152" i="6" s="1"/>
  <c r="H178" i="6" s="1"/>
  <c r="H204" i="6" s="1"/>
  <c r="H230" i="6" s="1"/>
  <c r="H256" i="6" s="1"/>
  <c r="H282" i="6" s="1"/>
  <c r="H308" i="6" s="1"/>
  <c r="H334" i="6" s="1"/>
  <c r="H360" i="6" s="1"/>
  <c r="H386" i="6" s="1"/>
  <c r="H412" i="6" s="1"/>
  <c r="H438" i="6" s="1"/>
  <c r="H464" i="6" s="1"/>
  <c r="H490" i="6" s="1"/>
  <c r="H516" i="6" s="1"/>
  <c r="I22" i="6"/>
  <c r="I48" i="6" s="1"/>
  <c r="I74" i="6" s="1"/>
  <c r="I100" i="6" s="1"/>
  <c r="I126" i="6" s="1"/>
  <c r="I152" i="6" s="1"/>
  <c r="I178" i="6" s="1"/>
  <c r="I204" i="6" s="1"/>
  <c r="I230" i="6" s="1"/>
  <c r="I256" i="6" s="1"/>
  <c r="I282" i="6" s="1"/>
  <c r="I308" i="6" s="1"/>
  <c r="I334" i="6" s="1"/>
  <c r="I360" i="6" s="1"/>
  <c r="I386" i="6" s="1"/>
  <c r="I412" i="6" s="1"/>
  <c r="I438" i="6" s="1"/>
  <c r="I464" i="6" s="1"/>
  <c r="I490" i="6" s="1"/>
  <c r="I516" i="6" s="1"/>
  <c r="C23" i="6"/>
  <c r="C49" i="6" s="1"/>
  <c r="C75" i="6" s="1"/>
  <c r="C101" i="6" s="1"/>
  <c r="C127" i="6" s="1"/>
  <c r="C153" i="6" s="1"/>
  <c r="C179" i="6" s="1"/>
  <c r="C205" i="6" s="1"/>
  <c r="C231" i="6" s="1"/>
  <c r="C257" i="6" s="1"/>
  <c r="C283" i="6" s="1"/>
  <c r="C309" i="6" s="1"/>
  <c r="C335" i="6" s="1"/>
  <c r="C361" i="6" s="1"/>
  <c r="C387" i="6" s="1"/>
  <c r="C413" i="6" s="1"/>
  <c r="C439" i="6" s="1"/>
  <c r="C465" i="6" s="1"/>
  <c r="C491" i="6" s="1"/>
  <c r="C517" i="6" s="1"/>
  <c r="D23" i="6"/>
  <c r="D49" i="6" s="1"/>
  <c r="D75" i="6" s="1"/>
  <c r="D101" i="6" s="1"/>
  <c r="D127" i="6" s="1"/>
  <c r="D153" i="6" s="1"/>
  <c r="D179" i="6" s="1"/>
  <c r="D205" i="6" s="1"/>
  <c r="D231" i="6" s="1"/>
  <c r="D257" i="6" s="1"/>
  <c r="D283" i="6" s="1"/>
  <c r="D309" i="6" s="1"/>
  <c r="D335" i="6" s="1"/>
  <c r="D361" i="6" s="1"/>
  <c r="D387" i="6" s="1"/>
  <c r="D413" i="6" s="1"/>
  <c r="D439" i="6" s="1"/>
  <c r="D465" i="6" s="1"/>
  <c r="D491" i="6" s="1"/>
  <c r="D517" i="6" s="1"/>
  <c r="E23" i="6"/>
  <c r="E49" i="6" s="1"/>
  <c r="E75" i="6" s="1"/>
  <c r="E101" i="6" s="1"/>
  <c r="E127" i="6" s="1"/>
  <c r="E153" i="6" s="1"/>
  <c r="E179" i="6" s="1"/>
  <c r="E205" i="6" s="1"/>
  <c r="E231" i="6" s="1"/>
  <c r="E257" i="6" s="1"/>
  <c r="E283" i="6" s="1"/>
  <c r="E309" i="6" s="1"/>
  <c r="E335" i="6" s="1"/>
  <c r="E361" i="6" s="1"/>
  <c r="E387" i="6" s="1"/>
  <c r="E413" i="6" s="1"/>
  <c r="E439" i="6" s="1"/>
  <c r="E465" i="6" s="1"/>
  <c r="E491" i="6" s="1"/>
  <c r="E517" i="6" s="1"/>
  <c r="F23" i="6"/>
  <c r="F49" i="6" s="1"/>
  <c r="F75" i="6" s="1"/>
  <c r="F101" i="6" s="1"/>
  <c r="F127" i="6" s="1"/>
  <c r="F153" i="6" s="1"/>
  <c r="F179" i="6" s="1"/>
  <c r="F205" i="6" s="1"/>
  <c r="F231" i="6" s="1"/>
  <c r="F257" i="6" s="1"/>
  <c r="F283" i="6" s="1"/>
  <c r="F309" i="6" s="1"/>
  <c r="F335" i="6" s="1"/>
  <c r="F361" i="6" s="1"/>
  <c r="F387" i="6" s="1"/>
  <c r="F413" i="6" s="1"/>
  <c r="F439" i="6" s="1"/>
  <c r="F465" i="6" s="1"/>
  <c r="F491" i="6" s="1"/>
  <c r="F517" i="6" s="1"/>
  <c r="G23" i="6"/>
  <c r="G49" i="6" s="1"/>
  <c r="G75" i="6" s="1"/>
  <c r="G101" i="6" s="1"/>
  <c r="G127" i="6" s="1"/>
  <c r="G153" i="6" s="1"/>
  <c r="G179" i="6" s="1"/>
  <c r="G205" i="6" s="1"/>
  <c r="G231" i="6" s="1"/>
  <c r="G257" i="6" s="1"/>
  <c r="G283" i="6" s="1"/>
  <c r="G309" i="6" s="1"/>
  <c r="G335" i="6" s="1"/>
  <c r="G361" i="6" s="1"/>
  <c r="G387" i="6" s="1"/>
  <c r="G413" i="6" s="1"/>
  <c r="G439" i="6" s="1"/>
  <c r="G465" i="6" s="1"/>
  <c r="G491" i="6" s="1"/>
  <c r="G517" i="6" s="1"/>
  <c r="H23" i="6"/>
  <c r="H49" i="6" s="1"/>
  <c r="H75" i="6" s="1"/>
  <c r="H101" i="6" s="1"/>
  <c r="H127" i="6" s="1"/>
  <c r="H153" i="6" s="1"/>
  <c r="H179" i="6" s="1"/>
  <c r="H205" i="6" s="1"/>
  <c r="H231" i="6" s="1"/>
  <c r="H257" i="6" s="1"/>
  <c r="H283" i="6" s="1"/>
  <c r="H309" i="6" s="1"/>
  <c r="H335" i="6" s="1"/>
  <c r="H361" i="6" s="1"/>
  <c r="H387" i="6" s="1"/>
  <c r="H413" i="6" s="1"/>
  <c r="H439" i="6" s="1"/>
  <c r="H465" i="6" s="1"/>
  <c r="H491" i="6" s="1"/>
  <c r="H517" i="6" s="1"/>
  <c r="I23" i="6"/>
  <c r="I49" i="6" s="1"/>
  <c r="I75" i="6" s="1"/>
  <c r="I101" i="6" s="1"/>
  <c r="I127" i="6" s="1"/>
  <c r="I153" i="6" s="1"/>
  <c r="I179" i="6" s="1"/>
  <c r="I205" i="6" s="1"/>
  <c r="I231" i="6" s="1"/>
  <c r="I257" i="6" s="1"/>
  <c r="I283" i="6" s="1"/>
  <c r="I309" i="6" s="1"/>
  <c r="I335" i="6" s="1"/>
  <c r="I361" i="6" s="1"/>
  <c r="I387" i="6" s="1"/>
  <c r="I413" i="6" s="1"/>
  <c r="I439" i="6" s="1"/>
  <c r="I465" i="6" s="1"/>
  <c r="I491" i="6" s="1"/>
  <c r="I517" i="6" s="1"/>
  <c r="C24" i="6"/>
  <c r="C50" i="6" s="1"/>
  <c r="C76" i="6" s="1"/>
  <c r="C102" i="6" s="1"/>
  <c r="C128" i="6" s="1"/>
  <c r="C154" i="6" s="1"/>
  <c r="C180" i="6" s="1"/>
  <c r="C206" i="6" s="1"/>
  <c r="C232" i="6" s="1"/>
  <c r="C258" i="6" s="1"/>
  <c r="C284" i="6" s="1"/>
  <c r="C310" i="6" s="1"/>
  <c r="C336" i="6" s="1"/>
  <c r="C362" i="6" s="1"/>
  <c r="C388" i="6" s="1"/>
  <c r="C414" i="6" s="1"/>
  <c r="C440" i="6" s="1"/>
  <c r="C466" i="6" s="1"/>
  <c r="C492" i="6" s="1"/>
  <c r="C518" i="6" s="1"/>
  <c r="D24" i="6"/>
  <c r="D50" i="6" s="1"/>
  <c r="D76" i="6" s="1"/>
  <c r="D102" i="6" s="1"/>
  <c r="D128" i="6" s="1"/>
  <c r="D154" i="6" s="1"/>
  <c r="D180" i="6" s="1"/>
  <c r="D206" i="6" s="1"/>
  <c r="D232" i="6" s="1"/>
  <c r="D258" i="6" s="1"/>
  <c r="D284" i="6" s="1"/>
  <c r="D310" i="6" s="1"/>
  <c r="D336" i="6" s="1"/>
  <c r="D362" i="6" s="1"/>
  <c r="D388" i="6" s="1"/>
  <c r="D414" i="6" s="1"/>
  <c r="D440" i="6" s="1"/>
  <c r="D466" i="6" s="1"/>
  <c r="D492" i="6" s="1"/>
  <c r="D518" i="6" s="1"/>
  <c r="E24" i="6"/>
  <c r="E50" i="6" s="1"/>
  <c r="E76" i="6" s="1"/>
  <c r="E102" i="6" s="1"/>
  <c r="E128" i="6" s="1"/>
  <c r="E154" i="6" s="1"/>
  <c r="E180" i="6" s="1"/>
  <c r="E206" i="6" s="1"/>
  <c r="E232" i="6" s="1"/>
  <c r="E258" i="6" s="1"/>
  <c r="E284" i="6" s="1"/>
  <c r="E310" i="6" s="1"/>
  <c r="E336" i="6" s="1"/>
  <c r="E362" i="6" s="1"/>
  <c r="E388" i="6" s="1"/>
  <c r="E414" i="6" s="1"/>
  <c r="E440" i="6" s="1"/>
  <c r="E466" i="6" s="1"/>
  <c r="E492" i="6" s="1"/>
  <c r="E518" i="6" s="1"/>
  <c r="F24" i="6"/>
  <c r="F50" i="6" s="1"/>
  <c r="F76" i="6" s="1"/>
  <c r="F102" i="6" s="1"/>
  <c r="F128" i="6" s="1"/>
  <c r="F154" i="6" s="1"/>
  <c r="F180" i="6" s="1"/>
  <c r="F206" i="6" s="1"/>
  <c r="F232" i="6" s="1"/>
  <c r="F258" i="6" s="1"/>
  <c r="F284" i="6" s="1"/>
  <c r="F310" i="6" s="1"/>
  <c r="F336" i="6" s="1"/>
  <c r="F362" i="6" s="1"/>
  <c r="F388" i="6" s="1"/>
  <c r="F414" i="6" s="1"/>
  <c r="F440" i="6" s="1"/>
  <c r="F466" i="6" s="1"/>
  <c r="F492" i="6" s="1"/>
  <c r="F518" i="6" s="1"/>
  <c r="G24" i="6"/>
  <c r="G50" i="6" s="1"/>
  <c r="G76" i="6" s="1"/>
  <c r="G102" i="6" s="1"/>
  <c r="G128" i="6" s="1"/>
  <c r="G154" i="6" s="1"/>
  <c r="G180" i="6" s="1"/>
  <c r="G206" i="6" s="1"/>
  <c r="G232" i="6" s="1"/>
  <c r="G258" i="6" s="1"/>
  <c r="G284" i="6" s="1"/>
  <c r="G310" i="6" s="1"/>
  <c r="G336" i="6" s="1"/>
  <c r="G362" i="6" s="1"/>
  <c r="G388" i="6" s="1"/>
  <c r="G414" i="6" s="1"/>
  <c r="G440" i="6" s="1"/>
  <c r="G466" i="6" s="1"/>
  <c r="G492" i="6" s="1"/>
  <c r="G518" i="6" s="1"/>
  <c r="H24" i="6"/>
  <c r="H50" i="6" s="1"/>
  <c r="H76" i="6" s="1"/>
  <c r="H102" i="6" s="1"/>
  <c r="H128" i="6" s="1"/>
  <c r="H154" i="6" s="1"/>
  <c r="H180" i="6" s="1"/>
  <c r="H206" i="6" s="1"/>
  <c r="H232" i="6" s="1"/>
  <c r="H258" i="6" s="1"/>
  <c r="H284" i="6" s="1"/>
  <c r="H310" i="6" s="1"/>
  <c r="H336" i="6" s="1"/>
  <c r="H362" i="6" s="1"/>
  <c r="H388" i="6" s="1"/>
  <c r="H414" i="6" s="1"/>
  <c r="H440" i="6" s="1"/>
  <c r="H466" i="6" s="1"/>
  <c r="H492" i="6" s="1"/>
  <c r="H518" i="6" s="1"/>
  <c r="I24" i="6"/>
  <c r="I50" i="6" s="1"/>
  <c r="I76" i="6" s="1"/>
  <c r="I102" i="6" s="1"/>
  <c r="I128" i="6" s="1"/>
  <c r="I154" i="6" s="1"/>
  <c r="I180" i="6" s="1"/>
  <c r="I206" i="6" s="1"/>
  <c r="I232" i="6" s="1"/>
  <c r="I258" i="6" s="1"/>
  <c r="I284" i="6" s="1"/>
  <c r="I310" i="6" s="1"/>
  <c r="I336" i="6" s="1"/>
  <c r="I362" i="6" s="1"/>
  <c r="I388" i="6" s="1"/>
  <c r="I414" i="6" s="1"/>
  <c r="I440" i="6" s="1"/>
  <c r="I466" i="6" s="1"/>
  <c r="I492" i="6" s="1"/>
  <c r="I518" i="6" s="1"/>
  <c r="C25" i="6"/>
  <c r="C51" i="6" s="1"/>
  <c r="C77" i="6" s="1"/>
  <c r="C103" i="6" s="1"/>
  <c r="C129" i="6" s="1"/>
  <c r="C155" i="6" s="1"/>
  <c r="C181" i="6" s="1"/>
  <c r="C207" i="6" s="1"/>
  <c r="C233" i="6" s="1"/>
  <c r="C259" i="6" s="1"/>
  <c r="C285" i="6" s="1"/>
  <c r="C311" i="6" s="1"/>
  <c r="C337" i="6" s="1"/>
  <c r="C363" i="6" s="1"/>
  <c r="C389" i="6" s="1"/>
  <c r="C415" i="6" s="1"/>
  <c r="C441" i="6" s="1"/>
  <c r="C467" i="6" s="1"/>
  <c r="C493" i="6" s="1"/>
  <c r="C519" i="6" s="1"/>
  <c r="D25" i="6"/>
  <c r="D51" i="6" s="1"/>
  <c r="D77" i="6" s="1"/>
  <c r="D103" i="6" s="1"/>
  <c r="D129" i="6" s="1"/>
  <c r="D155" i="6" s="1"/>
  <c r="D181" i="6" s="1"/>
  <c r="D207" i="6" s="1"/>
  <c r="D233" i="6" s="1"/>
  <c r="D259" i="6" s="1"/>
  <c r="D285" i="6" s="1"/>
  <c r="D311" i="6" s="1"/>
  <c r="D337" i="6" s="1"/>
  <c r="D363" i="6" s="1"/>
  <c r="D389" i="6" s="1"/>
  <c r="D415" i="6" s="1"/>
  <c r="D441" i="6" s="1"/>
  <c r="D467" i="6" s="1"/>
  <c r="D493" i="6" s="1"/>
  <c r="D519" i="6" s="1"/>
  <c r="E25" i="6"/>
  <c r="E51" i="6" s="1"/>
  <c r="E77" i="6" s="1"/>
  <c r="E103" i="6" s="1"/>
  <c r="E129" i="6" s="1"/>
  <c r="E155" i="6" s="1"/>
  <c r="E181" i="6" s="1"/>
  <c r="E207" i="6" s="1"/>
  <c r="E233" i="6" s="1"/>
  <c r="E259" i="6" s="1"/>
  <c r="E285" i="6" s="1"/>
  <c r="E311" i="6" s="1"/>
  <c r="E337" i="6" s="1"/>
  <c r="E363" i="6" s="1"/>
  <c r="E389" i="6" s="1"/>
  <c r="E415" i="6" s="1"/>
  <c r="E441" i="6" s="1"/>
  <c r="E467" i="6" s="1"/>
  <c r="E493" i="6" s="1"/>
  <c r="E519" i="6" s="1"/>
  <c r="F25" i="6"/>
  <c r="F51" i="6" s="1"/>
  <c r="F77" i="6" s="1"/>
  <c r="F103" i="6" s="1"/>
  <c r="F129" i="6" s="1"/>
  <c r="F155" i="6" s="1"/>
  <c r="F181" i="6" s="1"/>
  <c r="F207" i="6" s="1"/>
  <c r="F233" i="6" s="1"/>
  <c r="F259" i="6" s="1"/>
  <c r="F285" i="6" s="1"/>
  <c r="F311" i="6" s="1"/>
  <c r="F337" i="6" s="1"/>
  <c r="F363" i="6" s="1"/>
  <c r="F389" i="6" s="1"/>
  <c r="F415" i="6" s="1"/>
  <c r="F441" i="6" s="1"/>
  <c r="F467" i="6" s="1"/>
  <c r="F493" i="6" s="1"/>
  <c r="F519" i="6" s="1"/>
  <c r="G25" i="6"/>
  <c r="G51" i="6" s="1"/>
  <c r="G77" i="6" s="1"/>
  <c r="G103" i="6" s="1"/>
  <c r="G129" i="6" s="1"/>
  <c r="G155" i="6" s="1"/>
  <c r="G181" i="6" s="1"/>
  <c r="G207" i="6" s="1"/>
  <c r="G233" i="6" s="1"/>
  <c r="G259" i="6" s="1"/>
  <c r="G285" i="6" s="1"/>
  <c r="G311" i="6" s="1"/>
  <c r="G337" i="6" s="1"/>
  <c r="G363" i="6" s="1"/>
  <c r="G389" i="6" s="1"/>
  <c r="G415" i="6" s="1"/>
  <c r="G441" i="6" s="1"/>
  <c r="G467" i="6" s="1"/>
  <c r="G493" i="6" s="1"/>
  <c r="G519" i="6" s="1"/>
  <c r="H25" i="6"/>
  <c r="H51" i="6" s="1"/>
  <c r="H77" i="6" s="1"/>
  <c r="H103" i="6" s="1"/>
  <c r="H129" i="6" s="1"/>
  <c r="H155" i="6" s="1"/>
  <c r="H181" i="6" s="1"/>
  <c r="H207" i="6" s="1"/>
  <c r="H233" i="6" s="1"/>
  <c r="H259" i="6" s="1"/>
  <c r="H285" i="6" s="1"/>
  <c r="H311" i="6" s="1"/>
  <c r="H337" i="6" s="1"/>
  <c r="H363" i="6" s="1"/>
  <c r="H389" i="6" s="1"/>
  <c r="H415" i="6" s="1"/>
  <c r="H441" i="6" s="1"/>
  <c r="H467" i="6" s="1"/>
  <c r="H493" i="6" s="1"/>
  <c r="H519" i="6" s="1"/>
  <c r="I25" i="6"/>
  <c r="I51" i="6" s="1"/>
  <c r="I77" i="6" s="1"/>
  <c r="I103" i="6" s="1"/>
  <c r="I129" i="6" s="1"/>
  <c r="I155" i="6" s="1"/>
  <c r="I181" i="6" s="1"/>
  <c r="I207" i="6" s="1"/>
  <c r="I233" i="6" s="1"/>
  <c r="I259" i="6" s="1"/>
  <c r="I285" i="6" s="1"/>
  <c r="I311" i="6" s="1"/>
  <c r="I337" i="6" s="1"/>
  <c r="I363" i="6" s="1"/>
  <c r="I389" i="6" s="1"/>
  <c r="I415" i="6" s="1"/>
  <c r="I441" i="6" s="1"/>
  <c r="I467" i="6" s="1"/>
  <c r="I493" i="6" s="1"/>
  <c r="I519" i="6" s="1"/>
  <c r="C26" i="6"/>
  <c r="C52" i="6" s="1"/>
  <c r="C78" i="6" s="1"/>
  <c r="C104" i="6" s="1"/>
  <c r="C130" i="6" s="1"/>
  <c r="C156" i="6" s="1"/>
  <c r="C182" i="6" s="1"/>
  <c r="C208" i="6" s="1"/>
  <c r="C234" i="6" s="1"/>
  <c r="C260" i="6" s="1"/>
  <c r="C286" i="6" s="1"/>
  <c r="C312" i="6" s="1"/>
  <c r="C338" i="6" s="1"/>
  <c r="C364" i="6" s="1"/>
  <c r="C390" i="6" s="1"/>
  <c r="C416" i="6" s="1"/>
  <c r="C442" i="6" s="1"/>
  <c r="C468" i="6" s="1"/>
  <c r="C494" i="6" s="1"/>
  <c r="C520" i="6" s="1"/>
  <c r="D26" i="6"/>
  <c r="D52" i="6" s="1"/>
  <c r="D78" i="6" s="1"/>
  <c r="D104" i="6" s="1"/>
  <c r="D130" i="6" s="1"/>
  <c r="D156" i="6" s="1"/>
  <c r="D182" i="6" s="1"/>
  <c r="D208" i="6" s="1"/>
  <c r="D234" i="6" s="1"/>
  <c r="D260" i="6" s="1"/>
  <c r="D286" i="6" s="1"/>
  <c r="D312" i="6" s="1"/>
  <c r="D338" i="6" s="1"/>
  <c r="D364" i="6" s="1"/>
  <c r="D390" i="6" s="1"/>
  <c r="D416" i="6" s="1"/>
  <c r="D442" i="6" s="1"/>
  <c r="D468" i="6" s="1"/>
  <c r="D494" i="6" s="1"/>
  <c r="D520" i="6" s="1"/>
  <c r="E26" i="6"/>
  <c r="E52" i="6" s="1"/>
  <c r="E78" i="6" s="1"/>
  <c r="E104" i="6" s="1"/>
  <c r="E130" i="6" s="1"/>
  <c r="E156" i="6" s="1"/>
  <c r="E182" i="6" s="1"/>
  <c r="E208" i="6" s="1"/>
  <c r="E234" i="6" s="1"/>
  <c r="E260" i="6" s="1"/>
  <c r="E286" i="6" s="1"/>
  <c r="E312" i="6" s="1"/>
  <c r="E338" i="6" s="1"/>
  <c r="E364" i="6" s="1"/>
  <c r="E390" i="6" s="1"/>
  <c r="E416" i="6" s="1"/>
  <c r="E442" i="6" s="1"/>
  <c r="E468" i="6" s="1"/>
  <c r="E494" i="6" s="1"/>
  <c r="E520" i="6" s="1"/>
  <c r="F26" i="6"/>
  <c r="F52" i="6" s="1"/>
  <c r="F78" i="6" s="1"/>
  <c r="F104" i="6" s="1"/>
  <c r="F130" i="6" s="1"/>
  <c r="F156" i="6" s="1"/>
  <c r="F182" i="6" s="1"/>
  <c r="F208" i="6" s="1"/>
  <c r="F234" i="6" s="1"/>
  <c r="F260" i="6" s="1"/>
  <c r="F286" i="6" s="1"/>
  <c r="F312" i="6" s="1"/>
  <c r="F338" i="6" s="1"/>
  <c r="F364" i="6" s="1"/>
  <c r="F390" i="6" s="1"/>
  <c r="F416" i="6" s="1"/>
  <c r="F442" i="6" s="1"/>
  <c r="F468" i="6" s="1"/>
  <c r="F494" i="6" s="1"/>
  <c r="F520" i="6" s="1"/>
  <c r="G26" i="6"/>
  <c r="G52" i="6" s="1"/>
  <c r="G78" i="6" s="1"/>
  <c r="G104" i="6" s="1"/>
  <c r="G130" i="6" s="1"/>
  <c r="G156" i="6" s="1"/>
  <c r="G182" i="6" s="1"/>
  <c r="G208" i="6" s="1"/>
  <c r="G234" i="6" s="1"/>
  <c r="G260" i="6" s="1"/>
  <c r="G286" i="6" s="1"/>
  <c r="G312" i="6" s="1"/>
  <c r="G338" i="6" s="1"/>
  <c r="G364" i="6" s="1"/>
  <c r="G390" i="6" s="1"/>
  <c r="G416" i="6" s="1"/>
  <c r="G442" i="6" s="1"/>
  <c r="G468" i="6" s="1"/>
  <c r="G494" i="6" s="1"/>
  <c r="G520" i="6" s="1"/>
  <c r="H26" i="6"/>
  <c r="H52" i="6" s="1"/>
  <c r="H78" i="6" s="1"/>
  <c r="H104" i="6" s="1"/>
  <c r="H130" i="6" s="1"/>
  <c r="H156" i="6" s="1"/>
  <c r="H182" i="6" s="1"/>
  <c r="H208" i="6" s="1"/>
  <c r="H234" i="6" s="1"/>
  <c r="H260" i="6" s="1"/>
  <c r="H286" i="6" s="1"/>
  <c r="H312" i="6" s="1"/>
  <c r="H338" i="6" s="1"/>
  <c r="H364" i="6" s="1"/>
  <c r="H390" i="6" s="1"/>
  <c r="H416" i="6" s="1"/>
  <c r="H442" i="6" s="1"/>
  <c r="H468" i="6" s="1"/>
  <c r="H494" i="6" s="1"/>
  <c r="H520" i="6" s="1"/>
  <c r="I26" i="6"/>
  <c r="I52" i="6" s="1"/>
  <c r="I78" i="6" s="1"/>
  <c r="I104" i="6" s="1"/>
  <c r="I130" i="6" s="1"/>
  <c r="I156" i="6" s="1"/>
  <c r="I182" i="6" s="1"/>
  <c r="I208" i="6" s="1"/>
  <c r="I234" i="6" s="1"/>
  <c r="I260" i="6" s="1"/>
  <c r="I286" i="6" s="1"/>
  <c r="I312" i="6" s="1"/>
  <c r="I338" i="6" s="1"/>
  <c r="I364" i="6" s="1"/>
  <c r="I390" i="6" s="1"/>
  <c r="I416" i="6" s="1"/>
  <c r="I442" i="6" s="1"/>
  <c r="I468" i="6" s="1"/>
  <c r="I494" i="6" s="1"/>
  <c r="I520" i="6" s="1"/>
  <c r="C27" i="6"/>
  <c r="C53" i="6" s="1"/>
  <c r="C79" i="6" s="1"/>
  <c r="C105" i="6" s="1"/>
  <c r="C131" i="6" s="1"/>
  <c r="C157" i="6" s="1"/>
  <c r="C183" i="6" s="1"/>
  <c r="C209" i="6" s="1"/>
  <c r="C235" i="6" s="1"/>
  <c r="C261" i="6" s="1"/>
  <c r="C287" i="6" s="1"/>
  <c r="C313" i="6" s="1"/>
  <c r="C339" i="6" s="1"/>
  <c r="C365" i="6" s="1"/>
  <c r="C391" i="6" s="1"/>
  <c r="C417" i="6" s="1"/>
  <c r="C443" i="6" s="1"/>
  <c r="C469" i="6" s="1"/>
  <c r="C495" i="6" s="1"/>
  <c r="C521" i="6" s="1"/>
  <c r="D27" i="6"/>
  <c r="D53" i="6" s="1"/>
  <c r="D79" i="6" s="1"/>
  <c r="D105" i="6" s="1"/>
  <c r="D131" i="6" s="1"/>
  <c r="D157" i="6" s="1"/>
  <c r="D183" i="6" s="1"/>
  <c r="D209" i="6" s="1"/>
  <c r="D235" i="6" s="1"/>
  <c r="D261" i="6" s="1"/>
  <c r="D287" i="6" s="1"/>
  <c r="D313" i="6" s="1"/>
  <c r="D339" i="6" s="1"/>
  <c r="D365" i="6" s="1"/>
  <c r="D391" i="6" s="1"/>
  <c r="D417" i="6" s="1"/>
  <c r="D443" i="6" s="1"/>
  <c r="D469" i="6" s="1"/>
  <c r="D495" i="6" s="1"/>
  <c r="D521" i="6" s="1"/>
  <c r="E27" i="6"/>
  <c r="E53" i="6" s="1"/>
  <c r="E79" i="6" s="1"/>
  <c r="E105" i="6" s="1"/>
  <c r="E131" i="6" s="1"/>
  <c r="E157" i="6" s="1"/>
  <c r="E183" i="6" s="1"/>
  <c r="E209" i="6" s="1"/>
  <c r="E235" i="6" s="1"/>
  <c r="E261" i="6" s="1"/>
  <c r="E287" i="6" s="1"/>
  <c r="E313" i="6" s="1"/>
  <c r="E339" i="6" s="1"/>
  <c r="E365" i="6" s="1"/>
  <c r="E391" i="6" s="1"/>
  <c r="E417" i="6" s="1"/>
  <c r="E443" i="6" s="1"/>
  <c r="E469" i="6" s="1"/>
  <c r="E495" i="6" s="1"/>
  <c r="E521" i="6" s="1"/>
  <c r="F27" i="6"/>
  <c r="F53" i="6" s="1"/>
  <c r="F79" i="6" s="1"/>
  <c r="F105" i="6" s="1"/>
  <c r="F131" i="6" s="1"/>
  <c r="F157" i="6" s="1"/>
  <c r="F183" i="6" s="1"/>
  <c r="F209" i="6" s="1"/>
  <c r="F235" i="6" s="1"/>
  <c r="F261" i="6" s="1"/>
  <c r="F287" i="6" s="1"/>
  <c r="F313" i="6" s="1"/>
  <c r="F339" i="6" s="1"/>
  <c r="F365" i="6" s="1"/>
  <c r="F391" i="6" s="1"/>
  <c r="F417" i="6" s="1"/>
  <c r="F443" i="6" s="1"/>
  <c r="F469" i="6" s="1"/>
  <c r="F495" i="6" s="1"/>
  <c r="F521" i="6" s="1"/>
  <c r="G27" i="6"/>
  <c r="G53" i="6" s="1"/>
  <c r="G79" i="6" s="1"/>
  <c r="G105" i="6" s="1"/>
  <c r="G131" i="6" s="1"/>
  <c r="G157" i="6" s="1"/>
  <c r="G183" i="6" s="1"/>
  <c r="G209" i="6" s="1"/>
  <c r="G235" i="6" s="1"/>
  <c r="G261" i="6" s="1"/>
  <c r="G287" i="6" s="1"/>
  <c r="G313" i="6" s="1"/>
  <c r="G339" i="6" s="1"/>
  <c r="G365" i="6" s="1"/>
  <c r="G391" i="6" s="1"/>
  <c r="G417" i="6" s="1"/>
  <c r="G443" i="6" s="1"/>
  <c r="G469" i="6" s="1"/>
  <c r="G495" i="6" s="1"/>
  <c r="G521" i="6" s="1"/>
  <c r="H27" i="6"/>
  <c r="H53" i="6" s="1"/>
  <c r="H79" i="6" s="1"/>
  <c r="H105" i="6" s="1"/>
  <c r="H131" i="6" s="1"/>
  <c r="H157" i="6" s="1"/>
  <c r="H183" i="6" s="1"/>
  <c r="H209" i="6" s="1"/>
  <c r="H235" i="6" s="1"/>
  <c r="H261" i="6" s="1"/>
  <c r="H287" i="6" s="1"/>
  <c r="H313" i="6" s="1"/>
  <c r="H339" i="6" s="1"/>
  <c r="H365" i="6" s="1"/>
  <c r="H391" i="6" s="1"/>
  <c r="H417" i="6" s="1"/>
  <c r="H443" i="6" s="1"/>
  <c r="H469" i="6" s="1"/>
  <c r="H495" i="6" s="1"/>
  <c r="H521" i="6" s="1"/>
  <c r="I27" i="6"/>
  <c r="I53" i="6" s="1"/>
  <c r="I79" i="6" s="1"/>
  <c r="I105" i="6" s="1"/>
  <c r="I131" i="6" s="1"/>
  <c r="I157" i="6" s="1"/>
  <c r="I183" i="6" s="1"/>
  <c r="I209" i="6" s="1"/>
  <c r="I235" i="6" s="1"/>
  <c r="I261" i="6" s="1"/>
  <c r="I287" i="6" s="1"/>
  <c r="I313" i="6" s="1"/>
  <c r="I339" i="6" s="1"/>
  <c r="I365" i="6" s="1"/>
  <c r="I391" i="6" s="1"/>
  <c r="I417" i="6" s="1"/>
  <c r="I443" i="6" s="1"/>
  <c r="I469" i="6" s="1"/>
  <c r="I495" i="6" s="1"/>
  <c r="I521" i="6" s="1"/>
  <c r="D4" i="6"/>
  <c r="D30" i="6" s="1"/>
  <c r="D56" i="6" s="1"/>
  <c r="D82" i="6" s="1"/>
  <c r="D108" i="6" s="1"/>
  <c r="D134" i="6" s="1"/>
  <c r="D160" i="6" s="1"/>
  <c r="D186" i="6" s="1"/>
  <c r="D212" i="6" s="1"/>
  <c r="D238" i="6" s="1"/>
  <c r="D264" i="6" s="1"/>
  <c r="D290" i="6" s="1"/>
  <c r="D316" i="6" s="1"/>
  <c r="D342" i="6" s="1"/>
  <c r="D368" i="6" s="1"/>
  <c r="D394" i="6" s="1"/>
  <c r="D420" i="6" s="1"/>
  <c r="D446" i="6" s="1"/>
  <c r="D472" i="6" s="1"/>
  <c r="D498" i="6" s="1"/>
  <c r="E4" i="6"/>
  <c r="E30" i="6" s="1"/>
  <c r="E56" i="6" s="1"/>
  <c r="E82" i="6" s="1"/>
  <c r="E108" i="6" s="1"/>
  <c r="E134" i="6" s="1"/>
  <c r="E160" i="6" s="1"/>
  <c r="E186" i="6" s="1"/>
  <c r="E212" i="6" s="1"/>
  <c r="E238" i="6" s="1"/>
  <c r="E264" i="6" s="1"/>
  <c r="E290" i="6" s="1"/>
  <c r="E316" i="6" s="1"/>
  <c r="E342" i="6" s="1"/>
  <c r="E368" i="6" s="1"/>
  <c r="E394" i="6" s="1"/>
  <c r="E420" i="6" s="1"/>
  <c r="E446" i="6" s="1"/>
  <c r="E472" i="6" s="1"/>
  <c r="E498" i="6" s="1"/>
  <c r="F4" i="6"/>
  <c r="F30" i="6" s="1"/>
  <c r="F56" i="6" s="1"/>
  <c r="F82" i="6" s="1"/>
  <c r="F108" i="6" s="1"/>
  <c r="F134" i="6" s="1"/>
  <c r="F160" i="6" s="1"/>
  <c r="F186" i="6" s="1"/>
  <c r="F212" i="6" s="1"/>
  <c r="F238" i="6" s="1"/>
  <c r="F264" i="6" s="1"/>
  <c r="F290" i="6" s="1"/>
  <c r="F316" i="6" s="1"/>
  <c r="F342" i="6" s="1"/>
  <c r="F368" i="6" s="1"/>
  <c r="F394" i="6" s="1"/>
  <c r="F420" i="6" s="1"/>
  <c r="F446" i="6" s="1"/>
  <c r="F472" i="6" s="1"/>
  <c r="F498" i="6" s="1"/>
  <c r="G4" i="6"/>
  <c r="G30" i="6" s="1"/>
  <c r="G56" i="6" s="1"/>
  <c r="G82" i="6" s="1"/>
  <c r="G108" i="6" s="1"/>
  <c r="G134" i="6" s="1"/>
  <c r="G160" i="6" s="1"/>
  <c r="G186" i="6" s="1"/>
  <c r="G212" i="6" s="1"/>
  <c r="G238" i="6" s="1"/>
  <c r="G264" i="6" s="1"/>
  <c r="G290" i="6" s="1"/>
  <c r="G316" i="6" s="1"/>
  <c r="G342" i="6" s="1"/>
  <c r="G368" i="6" s="1"/>
  <c r="G394" i="6" s="1"/>
  <c r="G420" i="6" s="1"/>
  <c r="G446" i="6" s="1"/>
  <c r="G472" i="6" s="1"/>
  <c r="G498" i="6" s="1"/>
  <c r="H4" i="6"/>
  <c r="H30" i="6" s="1"/>
  <c r="H56" i="6" s="1"/>
  <c r="H82" i="6" s="1"/>
  <c r="H108" i="6" s="1"/>
  <c r="H134" i="6" s="1"/>
  <c r="H160" i="6" s="1"/>
  <c r="H186" i="6" s="1"/>
  <c r="H212" i="6" s="1"/>
  <c r="H238" i="6" s="1"/>
  <c r="H264" i="6" s="1"/>
  <c r="H290" i="6" s="1"/>
  <c r="H316" i="6" s="1"/>
  <c r="H342" i="6" s="1"/>
  <c r="H368" i="6" s="1"/>
  <c r="H394" i="6" s="1"/>
  <c r="H420" i="6" s="1"/>
  <c r="H446" i="6" s="1"/>
  <c r="H472" i="6" s="1"/>
  <c r="H498" i="6" s="1"/>
  <c r="I4" i="6"/>
  <c r="I30" i="6" s="1"/>
  <c r="I56" i="6" s="1"/>
  <c r="I82" i="6" s="1"/>
  <c r="I108" i="6" s="1"/>
  <c r="I134" i="6" s="1"/>
  <c r="I160" i="6" s="1"/>
  <c r="I186" i="6" s="1"/>
  <c r="I212" i="6" s="1"/>
  <c r="I238" i="6" s="1"/>
  <c r="I264" i="6" s="1"/>
  <c r="I290" i="6" s="1"/>
  <c r="I316" i="6" s="1"/>
  <c r="I342" i="6" s="1"/>
  <c r="I368" i="6" s="1"/>
  <c r="I394" i="6" s="1"/>
  <c r="I420" i="6" s="1"/>
  <c r="I446" i="6" s="1"/>
  <c r="I472" i="6" s="1"/>
  <c r="I498" i="6" s="1"/>
  <c r="C4" i="6"/>
  <c r="C30" i="6" s="1"/>
  <c r="C56" i="6" s="1"/>
  <c r="C82" i="6" s="1"/>
  <c r="C108" i="6" s="1"/>
  <c r="C134" i="6" s="1"/>
  <c r="C160" i="6" s="1"/>
  <c r="C186" i="6" s="1"/>
  <c r="C212" i="6" s="1"/>
  <c r="C238" i="6" s="1"/>
  <c r="C264" i="6" s="1"/>
  <c r="C290" i="6" s="1"/>
  <c r="C316" i="6" s="1"/>
  <c r="C342" i="6" s="1"/>
  <c r="C368" i="6" s="1"/>
  <c r="C394" i="6" s="1"/>
  <c r="C420" i="6" s="1"/>
  <c r="C446" i="6" s="1"/>
  <c r="C472" i="6" s="1"/>
  <c r="C498" i="6" s="1"/>
  <c r="L5" i="6"/>
  <c r="U5" i="6" s="1"/>
  <c r="M5" i="6"/>
  <c r="V5" i="6" s="1"/>
  <c r="N5" i="6"/>
  <c r="W5" i="6" s="1"/>
  <c r="O5" i="6"/>
  <c r="X5" i="6" s="1"/>
  <c r="P5" i="6"/>
  <c r="Y5" i="6" s="1"/>
  <c r="Q5" i="6"/>
  <c r="Z5" i="6" s="1"/>
  <c r="R5" i="6"/>
  <c r="AA5" i="6" s="1"/>
  <c r="L6" i="6"/>
  <c r="M6" i="6"/>
  <c r="V6" i="6" s="1"/>
  <c r="N6" i="6"/>
  <c r="W6" i="6" s="1"/>
  <c r="O6" i="6"/>
  <c r="X6" i="6" s="1"/>
  <c r="P6" i="6"/>
  <c r="Y6" i="6" s="1"/>
  <c r="Q6" i="6"/>
  <c r="Z6" i="6" s="1"/>
  <c r="R6" i="6"/>
  <c r="AA6" i="6" s="1"/>
  <c r="L7" i="6"/>
  <c r="U7" i="6" s="1"/>
  <c r="M7" i="6"/>
  <c r="V7" i="6" s="1"/>
  <c r="N7" i="6"/>
  <c r="W7" i="6" s="1"/>
  <c r="O7" i="6"/>
  <c r="X7" i="6" s="1"/>
  <c r="P7" i="6"/>
  <c r="Y7" i="6" s="1"/>
  <c r="Q7" i="6"/>
  <c r="Z7" i="6" s="1"/>
  <c r="R7" i="6"/>
  <c r="AA7" i="6" s="1"/>
  <c r="L8" i="6"/>
  <c r="U8" i="6" s="1"/>
  <c r="M8" i="6"/>
  <c r="V8" i="6" s="1"/>
  <c r="N8" i="6"/>
  <c r="W8" i="6" s="1"/>
  <c r="O8" i="6"/>
  <c r="X8" i="6" s="1"/>
  <c r="P8" i="6"/>
  <c r="Y8" i="6" s="1"/>
  <c r="Q8" i="6"/>
  <c r="Z8" i="6" s="1"/>
  <c r="R8" i="6"/>
  <c r="AA8" i="6" s="1"/>
  <c r="L9" i="6"/>
  <c r="U9" i="6" s="1"/>
  <c r="M9" i="6"/>
  <c r="V9" i="6" s="1"/>
  <c r="N9" i="6"/>
  <c r="W9" i="6" s="1"/>
  <c r="O9" i="6"/>
  <c r="X9" i="6" s="1"/>
  <c r="P9" i="6"/>
  <c r="Y9" i="6" s="1"/>
  <c r="Q9" i="6"/>
  <c r="Z9" i="6" s="1"/>
  <c r="R9" i="6"/>
  <c r="AA9" i="6" s="1"/>
  <c r="L10" i="6"/>
  <c r="U10" i="6" s="1"/>
  <c r="M10" i="6"/>
  <c r="V10" i="6" s="1"/>
  <c r="N10" i="6"/>
  <c r="W10" i="6" s="1"/>
  <c r="O10" i="6"/>
  <c r="X10" i="6" s="1"/>
  <c r="P10" i="6"/>
  <c r="Y10" i="6" s="1"/>
  <c r="Q10" i="6"/>
  <c r="Z10" i="6" s="1"/>
  <c r="R10" i="6"/>
  <c r="AA10" i="6" s="1"/>
  <c r="L11" i="6"/>
  <c r="U11" i="6" s="1"/>
  <c r="M11" i="6"/>
  <c r="V11" i="6" s="1"/>
  <c r="N11" i="6"/>
  <c r="W11" i="6" s="1"/>
  <c r="O11" i="6"/>
  <c r="X11" i="6" s="1"/>
  <c r="P11" i="6"/>
  <c r="Y11" i="6" s="1"/>
  <c r="Q11" i="6"/>
  <c r="Z11" i="6" s="1"/>
  <c r="R11" i="6"/>
  <c r="AA11" i="6" s="1"/>
  <c r="L12" i="6"/>
  <c r="U12" i="6" s="1"/>
  <c r="M12" i="6"/>
  <c r="V12" i="6" s="1"/>
  <c r="N12" i="6"/>
  <c r="W12" i="6" s="1"/>
  <c r="O12" i="6"/>
  <c r="X12" i="6" s="1"/>
  <c r="P12" i="6"/>
  <c r="Y12" i="6" s="1"/>
  <c r="Q12" i="6"/>
  <c r="Z12" i="6" s="1"/>
  <c r="R12" i="6"/>
  <c r="AA12" i="6" s="1"/>
  <c r="L13" i="6"/>
  <c r="U13" i="6" s="1"/>
  <c r="M13" i="6"/>
  <c r="V13" i="6" s="1"/>
  <c r="N13" i="6"/>
  <c r="W13" i="6" s="1"/>
  <c r="O13" i="6"/>
  <c r="X13" i="6" s="1"/>
  <c r="P13" i="6"/>
  <c r="Y13" i="6" s="1"/>
  <c r="Q13" i="6"/>
  <c r="Z13" i="6" s="1"/>
  <c r="R13" i="6"/>
  <c r="AA13" i="6" s="1"/>
  <c r="L14" i="6"/>
  <c r="U14" i="6" s="1"/>
  <c r="M14" i="6"/>
  <c r="V14" i="6" s="1"/>
  <c r="N14" i="6"/>
  <c r="W14" i="6" s="1"/>
  <c r="O14" i="6"/>
  <c r="X14" i="6" s="1"/>
  <c r="P14" i="6"/>
  <c r="Y14" i="6" s="1"/>
  <c r="Q14" i="6"/>
  <c r="Z14" i="6" s="1"/>
  <c r="R14" i="6"/>
  <c r="AA14" i="6" s="1"/>
  <c r="L15" i="6"/>
  <c r="U15" i="6" s="1"/>
  <c r="M15" i="6"/>
  <c r="V15" i="6" s="1"/>
  <c r="N15" i="6"/>
  <c r="W15" i="6" s="1"/>
  <c r="O15" i="6"/>
  <c r="X15" i="6" s="1"/>
  <c r="P15" i="6"/>
  <c r="Y15" i="6" s="1"/>
  <c r="Q15" i="6"/>
  <c r="Z15" i="6" s="1"/>
  <c r="R15" i="6"/>
  <c r="AA15" i="6" s="1"/>
  <c r="L16" i="6"/>
  <c r="U16" i="6" s="1"/>
  <c r="M16" i="6"/>
  <c r="V16" i="6" s="1"/>
  <c r="N16" i="6"/>
  <c r="W16" i="6" s="1"/>
  <c r="O16" i="6"/>
  <c r="X16" i="6" s="1"/>
  <c r="P16" i="6"/>
  <c r="Y16" i="6" s="1"/>
  <c r="Q16" i="6"/>
  <c r="Z16" i="6" s="1"/>
  <c r="R16" i="6"/>
  <c r="AA16" i="6" s="1"/>
  <c r="L17" i="6"/>
  <c r="U17" i="6" s="1"/>
  <c r="M17" i="6"/>
  <c r="V17" i="6" s="1"/>
  <c r="N17" i="6"/>
  <c r="W17" i="6" s="1"/>
  <c r="O17" i="6"/>
  <c r="X17" i="6" s="1"/>
  <c r="P17" i="6"/>
  <c r="Y17" i="6" s="1"/>
  <c r="Q17" i="6"/>
  <c r="Z17" i="6" s="1"/>
  <c r="R17" i="6"/>
  <c r="AA17" i="6" s="1"/>
  <c r="L18" i="6"/>
  <c r="U18" i="6" s="1"/>
  <c r="M18" i="6"/>
  <c r="V18" i="6" s="1"/>
  <c r="N18" i="6"/>
  <c r="W18" i="6" s="1"/>
  <c r="O18" i="6"/>
  <c r="X18" i="6" s="1"/>
  <c r="P18" i="6"/>
  <c r="Y18" i="6" s="1"/>
  <c r="Q18" i="6"/>
  <c r="Z18" i="6" s="1"/>
  <c r="R18" i="6"/>
  <c r="AA18" i="6" s="1"/>
  <c r="L19" i="6"/>
  <c r="U19" i="6" s="1"/>
  <c r="M19" i="6"/>
  <c r="V19" i="6" s="1"/>
  <c r="N19" i="6"/>
  <c r="W19" i="6" s="1"/>
  <c r="O19" i="6"/>
  <c r="P19" i="6"/>
  <c r="Y19" i="6" s="1"/>
  <c r="Q19" i="6"/>
  <c r="Z19" i="6" s="1"/>
  <c r="R19" i="6"/>
  <c r="AA19" i="6" s="1"/>
  <c r="L20" i="6"/>
  <c r="U20" i="6" s="1"/>
  <c r="M20" i="6"/>
  <c r="V20" i="6" s="1"/>
  <c r="N20" i="6"/>
  <c r="W20" i="6" s="1"/>
  <c r="O20" i="6"/>
  <c r="X20" i="6" s="1"/>
  <c r="P20" i="6"/>
  <c r="Y20" i="6" s="1"/>
  <c r="Q20" i="6"/>
  <c r="Z20" i="6" s="1"/>
  <c r="R20" i="6"/>
  <c r="AA20" i="6" s="1"/>
  <c r="L21" i="6"/>
  <c r="U21" i="6" s="1"/>
  <c r="M21" i="6"/>
  <c r="V21" i="6" s="1"/>
  <c r="N21" i="6"/>
  <c r="W21" i="6" s="1"/>
  <c r="O21" i="6"/>
  <c r="X21" i="6" s="1"/>
  <c r="P21" i="6"/>
  <c r="Y21" i="6" s="1"/>
  <c r="Q21" i="6"/>
  <c r="Z21" i="6" s="1"/>
  <c r="R21" i="6"/>
  <c r="AA21" i="6" s="1"/>
  <c r="L22" i="6"/>
  <c r="U22" i="6" s="1"/>
  <c r="M22" i="6"/>
  <c r="V22" i="6" s="1"/>
  <c r="N22" i="6"/>
  <c r="W22" i="6" s="1"/>
  <c r="O22" i="6"/>
  <c r="X22" i="6" s="1"/>
  <c r="P22" i="6"/>
  <c r="Y22" i="6" s="1"/>
  <c r="Q22" i="6"/>
  <c r="Z22" i="6" s="1"/>
  <c r="R22" i="6"/>
  <c r="AA22" i="6" s="1"/>
  <c r="L23" i="6"/>
  <c r="U23" i="6" s="1"/>
  <c r="M23" i="6"/>
  <c r="V23" i="6" s="1"/>
  <c r="N23" i="6"/>
  <c r="W23" i="6" s="1"/>
  <c r="O23" i="6"/>
  <c r="X23" i="6" s="1"/>
  <c r="P23" i="6"/>
  <c r="Y23" i="6" s="1"/>
  <c r="Q23" i="6"/>
  <c r="Z23" i="6" s="1"/>
  <c r="R23" i="6"/>
  <c r="AA23" i="6" s="1"/>
  <c r="L24" i="6"/>
  <c r="U24" i="6" s="1"/>
  <c r="M24" i="6"/>
  <c r="V24" i="6" s="1"/>
  <c r="N24" i="6"/>
  <c r="W24" i="6" s="1"/>
  <c r="O24" i="6"/>
  <c r="X24" i="6" s="1"/>
  <c r="P24" i="6"/>
  <c r="Y24" i="6" s="1"/>
  <c r="Q24" i="6"/>
  <c r="Z24" i="6" s="1"/>
  <c r="R24" i="6"/>
  <c r="AA24" i="6" s="1"/>
  <c r="L25" i="6"/>
  <c r="U25" i="6" s="1"/>
  <c r="M25" i="6"/>
  <c r="V25" i="6" s="1"/>
  <c r="N25" i="6"/>
  <c r="W25" i="6" s="1"/>
  <c r="O25" i="6"/>
  <c r="X25" i="6" s="1"/>
  <c r="P25" i="6"/>
  <c r="Y25" i="6" s="1"/>
  <c r="Q25" i="6"/>
  <c r="Z25" i="6" s="1"/>
  <c r="R25" i="6"/>
  <c r="AA25" i="6" s="1"/>
  <c r="L26" i="6"/>
  <c r="U26" i="6" s="1"/>
  <c r="M26" i="6"/>
  <c r="V26" i="6" s="1"/>
  <c r="N26" i="6"/>
  <c r="W26" i="6" s="1"/>
  <c r="O26" i="6"/>
  <c r="X26" i="6" s="1"/>
  <c r="P26" i="6"/>
  <c r="Y26" i="6" s="1"/>
  <c r="Q26" i="6"/>
  <c r="Z26" i="6" s="1"/>
  <c r="R26" i="6"/>
  <c r="AA26" i="6" s="1"/>
  <c r="L27" i="6"/>
  <c r="U27" i="6" s="1"/>
  <c r="M27" i="6"/>
  <c r="V27" i="6" s="1"/>
  <c r="N27" i="6"/>
  <c r="W27" i="6" s="1"/>
  <c r="O27" i="6"/>
  <c r="X27" i="6" s="1"/>
  <c r="P27" i="6"/>
  <c r="Y27" i="6" s="1"/>
  <c r="Q27" i="6"/>
  <c r="Z27" i="6" s="1"/>
  <c r="R27" i="6"/>
  <c r="AA27" i="6" s="1"/>
  <c r="L30" i="6"/>
  <c r="M30" i="6"/>
  <c r="N30" i="6"/>
  <c r="O30" i="6"/>
  <c r="P30" i="6"/>
  <c r="Q30" i="6"/>
  <c r="R30" i="6"/>
  <c r="AA30" i="6" s="1"/>
  <c r="L31" i="6"/>
  <c r="U31" i="6" s="1"/>
  <c r="M31" i="6"/>
  <c r="V31" i="6" s="1"/>
  <c r="N31" i="6"/>
  <c r="W31" i="6" s="1"/>
  <c r="O31" i="6"/>
  <c r="X31" i="6" s="1"/>
  <c r="P31" i="6"/>
  <c r="Y31" i="6" s="1"/>
  <c r="Q31" i="6"/>
  <c r="Z31" i="6" s="1"/>
  <c r="R31" i="6"/>
  <c r="AA31" i="6" s="1"/>
  <c r="L32" i="6"/>
  <c r="M32" i="6"/>
  <c r="V32" i="6" s="1"/>
  <c r="N32" i="6"/>
  <c r="W32" i="6" s="1"/>
  <c r="O32" i="6"/>
  <c r="X32" i="6" s="1"/>
  <c r="P32" i="6"/>
  <c r="Y32" i="6" s="1"/>
  <c r="Q32" i="6"/>
  <c r="Z32" i="6" s="1"/>
  <c r="R32" i="6"/>
  <c r="AA32" i="6" s="1"/>
  <c r="L33" i="6"/>
  <c r="U33" i="6" s="1"/>
  <c r="M33" i="6"/>
  <c r="V33" i="6" s="1"/>
  <c r="N33" i="6"/>
  <c r="W33" i="6" s="1"/>
  <c r="O33" i="6"/>
  <c r="X33" i="6" s="1"/>
  <c r="P33" i="6"/>
  <c r="Y33" i="6" s="1"/>
  <c r="Q33" i="6"/>
  <c r="Z33" i="6" s="1"/>
  <c r="R33" i="6"/>
  <c r="AA33" i="6" s="1"/>
  <c r="L34" i="6"/>
  <c r="U34" i="6" s="1"/>
  <c r="M34" i="6"/>
  <c r="V34" i="6" s="1"/>
  <c r="N34" i="6"/>
  <c r="W34" i="6" s="1"/>
  <c r="O34" i="6"/>
  <c r="X34" i="6" s="1"/>
  <c r="P34" i="6"/>
  <c r="Y34" i="6" s="1"/>
  <c r="Q34" i="6"/>
  <c r="Z34" i="6" s="1"/>
  <c r="R34" i="6"/>
  <c r="AA34" i="6" s="1"/>
  <c r="L35" i="6"/>
  <c r="U35" i="6" s="1"/>
  <c r="M35" i="6"/>
  <c r="V35" i="6" s="1"/>
  <c r="N35" i="6"/>
  <c r="W35" i="6" s="1"/>
  <c r="O35" i="6"/>
  <c r="X35" i="6" s="1"/>
  <c r="P35" i="6"/>
  <c r="Y35" i="6" s="1"/>
  <c r="Q35" i="6"/>
  <c r="Z35" i="6" s="1"/>
  <c r="R35" i="6"/>
  <c r="AA35" i="6" s="1"/>
  <c r="L36" i="6"/>
  <c r="U36" i="6" s="1"/>
  <c r="M36" i="6"/>
  <c r="V36" i="6" s="1"/>
  <c r="N36" i="6"/>
  <c r="W36" i="6" s="1"/>
  <c r="O36" i="6"/>
  <c r="X36" i="6" s="1"/>
  <c r="P36" i="6"/>
  <c r="Y36" i="6" s="1"/>
  <c r="Q36" i="6"/>
  <c r="Z36" i="6" s="1"/>
  <c r="R36" i="6"/>
  <c r="AA36" i="6" s="1"/>
  <c r="L37" i="6"/>
  <c r="U37" i="6" s="1"/>
  <c r="M37" i="6"/>
  <c r="V37" i="6" s="1"/>
  <c r="N37" i="6"/>
  <c r="W37" i="6" s="1"/>
  <c r="O37" i="6"/>
  <c r="X37" i="6" s="1"/>
  <c r="P37" i="6"/>
  <c r="Y37" i="6" s="1"/>
  <c r="Q37" i="6"/>
  <c r="Z37" i="6" s="1"/>
  <c r="R37" i="6"/>
  <c r="AA37" i="6" s="1"/>
  <c r="L38" i="6"/>
  <c r="U38" i="6" s="1"/>
  <c r="M38" i="6"/>
  <c r="V38" i="6" s="1"/>
  <c r="N38" i="6"/>
  <c r="W38" i="6" s="1"/>
  <c r="O38" i="6"/>
  <c r="X38" i="6" s="1"/>
  <c r="P38" i="6"/>
  <c r="Y38" i="6" s="1"/>
  <c r="Q38" i="6"/>
  <c r="Z38" i="6" s="1"/>
  <c r="R38" i="6"/>
  <c r="AA38" i="6" s="1"/>
  <c r="L39" i="6"/>
  <c r="U39" i="6" s="1"/>
  <c r="M39" i="6"/>
  <c r="V39" i="6" s="1"/>
  <c r="N39" i="6"/>
  <c r="W39" i="6" s="1"/>
  <c r="O39" i="6"/>
  <c r="X39" i="6" s="1"/>
  <c r="P39" i="6"/>
  <c r="Y39" i="6" s="1"/>
  <c r="Q39" i="6"/>
  <c r="Z39" i="6" s="1"/>
  <c r="R39" i="6"/>
  <c r="AA39" i="6" s="1"/>
  <c r="L40" i="6"/>
  <c r="U40" i="6" s="1"/>
  <c r="M40" i="6"/>
  <c r="V40" i="6" s="1"/>
  <c r="N40" i="6"/>
  <c r="W40" i="6" s="1"/>
  <c r="O40" i="6"/>
  <c r="X40" i="6" s="1"/>
  <c r="P40" i="6"/>
  <c r="Y40" i="6" s="1"/>
  <c r="Q40" i="6"/>
  <c r="Z40" i="6" s="1"/>
  <c r="R40" i="6"/>
  <c r="AA40" i="6" s="1"/>
  <c r="L41" i="6"/>
  <c r="U41" i="6" s="1"/>
  <c r="M41" i="6"/>
  <c r="V41" i="6" s="1"/>
  <c r="N41" i="6"/>
  <c r="W41" i="6" s="1"/>
  <c r="O41" i="6"/>
  <c r="X41" i="6" s="1"/>
  <c r="P41" i="6"/>
  <c r="Y41" i="6" s="1"/>
  <c r="Q41" i="6"/>
  <c r="Z41" i="6" s="1"/>
  <c r="R41" i="6"/>
  <c r="AA41" i="6" s="1"/>
  <c r="L42" i="6"/>
  <c r="U42" i="6" s="1"/>
  <c r="M42" i="6"/>
  <c r="V42" i="6" s="1"/>
  <c r="N42" i="6"/>
  <c r="W42" i="6" s="1"/>
  <c r="O42" i="6"/>
  <c r="X42" i="6" s="1"/>
  <c r="P42" i="6"/>
  <c r="Y42" i="6" s="1"/>
  <c r="Q42" i="6"/>
  <c r="Z42" i="6" s="1"/>
  <c r="R42" i="6"/>
  <c r="AA42" i="6" s="1"/>
  <c r="L43" i="6"/>
  <c r="U43" i="6" s="1"/>
  <c r="M43" i="6"/>
  <c r="V43" i="6" s="1"/>
  <c r="N43" i="6"/>
  <c r="W43" i="6" s="1"/>
  <c r="O43" i="6"/>
  <c r="X43" i="6" s="1"/>
  <c r="P43" i="6"/>
  <c r="Y43" i="6" s="1"/>
  <c r="Q43" i="6"/>
  <c r="Z43" i="6" s="1"/>
  <c r="R43" i="6"/>
  <c r="AA43" i="6" s="1"/>
  <c r="L44" i="6"/>
  <c r="U44" i="6" s="1"/>
  <c r="M44" i="6"/>
  <c r="V44" i="6" s="1"/>
  <c r="N44" i="6"/>
  <c r="W44" i="6" s="1"/>
  <c r="O44" i="6"/>
  <c r="X44" i="6" s="1"/>
  <c r="P44" i="6"/>
  <c r="Y44" i="6" s="1"/>
  <c r="Q44" i="6"/>
  <c r="Z44" i="6" s="1"/>
  <c r="R44" i="6"/>
  <c r="AA44" i="6" s="1"/>
  <c r="L45" i="6"/>
  <c r="U45" i="6" s="1"/>
  <c r="M45" i="6"/>
  <c r="V45" i="6" s="1"/>
  <c r="N45" i="6"/>
  <c r="W45" i="6" s="1"/>
  <c r="O45" i="6"/>
  <c r="P45" i="6"/>
  <c r="Y45" i="6" s="1"/>
  <c r="Q45" i="6"/>
  <c r="Z45" i="6" s="1"/>
  <c r="R45" i="6"/>
  <c r="AA45" i="6" s="1"/>
  <c r="L46" i="6"/>
  <c r="U46" i="6" s="1"/>
  <c r="M46" i="6"/>
  <c r="V46" i="6" s="1"/>
  <c r="N46" i="6"/>
  <c r="W46" i="6" s="1"/>
  <c r="O46" i="6"/>
  <c r="X46" i="6" s="1"/>
  <c r="P46" i="6"/>
  <c r="Y46" i="6" s="1"/>
  <c r="Q46" i="6"/>
  <c r="Z46" i="6" s="1"/>
  <c r="R46" i="6"/>
  <c r="AA46" i="6" s="1"/>
  <c r="L47" i="6"/>
  <c r="U47" i="6" s="1"/>
  <c r="M47" i="6"/>
  <c r="V47" i="6" s="1"/>
  <c r="N47" i="6"/>
  <c r="W47" i="6" s="1"/>
  <c r="O47" i="6"/>
  <c r="X47" i="6" s="1"/>
  <c r="P47" i="6"/>
  <c r="Y47" i="6" s="1"/>
  <c r="Q47" i="6"/>
  <c r="Z47" i="6" s="1"/>
  <c r="R47" i="6"/>
  <c r="AA47" i="6" s="1"/>
  <c r="L48" i="6"/>
  <c r="U48" i="6" s="1"/>
  <c r="M48" i="6"/>
  <c r="V48" i="6" s="1"/>
  <c r="N48" i="6"/>
  <c r="W48" i="6" s="1"/>
  <c r="O48" i="6"/>
  <c r="X48" i="6" s="1"/>
  <c r="P48" i="6"/>
  <c r="Y48" i="6" s="1"/>
  <c r="Q48" i="6"/>
  <c r="Z48" i="6" s="1"/>
  <c r="R48" i="6"/>
  <c r="AA48" i="6" s="1"/>
  <c r="L49" i="6"/>
  <c r="U49" i="6" s="1"/>
  <c r="M49" i="6"/>
  <c r="V49" i="6" s="1"/>
  <c r="N49" i="6"/>
  <c r="W49" i="6" s="1"/>
  <c r="O49" i="6"/>
  <c r="X49" i="6" s="1"/>
  <c r="P49" i="6"/>
  <c r="Y49" i="6" s="1"/>
  <c r="Q49" i="6"/>
  <c r="Z49" i="6" s="1"/>
  <c r="R49" i="6"/>
  <c r="AA49" i="6" s="1"/>
  <c r="L50" i="6"/>
  <c r="U50" i="6" s="1"/>
  <c r="M50" i="6"/>
  <c r="V50" i="6" s="1"/>
  <c r="N50" i="6"/>
  <c r="W50" i="6" s="1"/>
  <c r="O50" i="6"/>
  <c r="X50" i="6" s="1"/>
  <c r="P50" i="6"/>
  <c r="Y50" i="6" s="1"/>
  <c r="Q50" i="6"/>
  <c r="Z50" i="6" s="1"/>
  <c r="R50" i="6"/>
  <c r="AA50" i="6" s="1"/>
  <c r="L51" i="6"/>
  <c r="U51" i="6" s="1"/>
  <c r="M51" i="6"/>
  <c r="V51" i="6" s="1"/>
  <c r="N51" i="6"/>
  <c r="W51" i="6" s="1"/>
  <c r="O51" i="6"/>
  <c r="X51" i="6" s="1"/>
  <c r="P51" i="6"/>
  <c r="Y51" i="6" s="1"/>
  <c r="Q51" i="6"/>
  <c r="Z51" i="6" s="1"/>
  <c r="R51" i="6"/>
  <c r="AA51" i="6" s="1"/>
  <c r="L52" i="6"/>
  <c r="U52" i="6" s="1"/>
  <c r="M52" i="6"/>
  <c r="V52" i="6" s="1"/>
  <c r="N52" i="6"/>
  <c r="W52" i="6" s="1"/>
  <c r="O52" i="6"/>
  <c r="X52" i="6" s="1"/>
  <c r="P52" i="6"/>
  <c r="Y52" i="6" s="1"/>
  <c r="Q52" i="6"/>
  <c r="Z52" i="6" s="1"/>
  <c r="R52" i="6"/>
  <c r="AA52" i="6" s="1"/>
  <c r="L53" i="6"/>
  <c r="U53" i="6" s="1"/>
  <c r="M53" i="6"/>
  <c r="N53" i="6"/>
  <c r="W53" i="6" s="1"/>
  <c r="O53" i="6"/>
  <c r="X53" i="6" s="1"/>
  <c r="P53" i="6"/>
  <c r="Y53" i="6" s="1"/>
  <c r="Q53" i="6"/>
  <c r="Z53" i="6" s="1"/>
  <c r="R53" i="6"/>
  <c r="AA53" i="6" s="1"/>
  <c r="L56" i="6"/>
  <c r="M56" i="6"/>
  <c r="N56" i="6"/>
  <c r="O56" i="6"/>
  <c r="P56" i="6"/>
  <c r="Q56" i="6"/>
  <c r="R56" i="6"/>
  <c r="AA56" i="6" s="1"/>
  <c r="L57" i="6"/>
  <c r="U57" i="6" s="1"/>
  <c r="M57" i="6"/>
  <c r="V57" i="6" s="1"/>
  <c r="N57" i="6"/>
  <c r="W57" i="6" s="1"/>
  <c r="O57" i="6"/>
  <c r="X57" i="6" s="1"/>
  <c r="P57" i="6"/>
  <c r="Y57" i="6" s="1"/>
  <c r="Q57" i="6"/>
  <c r="Z57" i="6" s="1"/>
  <c r="R57" i="6"/>
  <c r="AA57" i="6" s="1"/>
  <c r="L58" i="6"/>
  <c r="M58" i="6"/>
  <c r="V58" i="6" s="1"/>
  <c r="N58" i="6"/>
  <c r="W58" i="6" s="1"/>
  <c r="O58" i="6"/>
  <c r="X58" i="6" s="1"/>
  <c r="P58" i="6"/>
  <c r="Y58" i="6" s="1"/>
  <c r="Q58" i="6"/>
  <c r="Z58" i="6" s="1"/>
  <c r="R58" i="6"/>
  <c r="AA58" i="6" s="1"/>
  <c r="L59" i="6"/>
  <c r="U59" i="6" s="1"/>
  <c r="M59" i="6"/>
  <c r="V59" i="6" s="1"/>
  <c r="N59" i="6"/>
  <c r="W59" i="6" s="1"/>
  <c r="O59" i="6"/>
  <c r="X59" i="6" s="1"/>
  <c r="P59" i="6"/>
  <c r="Y59" i="6" s="1"/>
  <c r="Q59" i="6"/>
  <c r="Z59" i="6" s="1"/>
  <c r="R59" i="6"/>
  <c r="AA59" i="6" s="1"/>
  <c r="L60" i="6"/>
  <c r="U60" i="6" s="1"/>
  <c r="M60" i="6"/>
  <c r="V60" i="6" s="1"/>
  <c r="N60" i="6"/>
  <c r="W60" i="6" s="1"/>
  <c r="O60" i="6"/>
  <c r="X60" i="6" s="1"/>
  <c r="P60" i="6"/>
  <c r="Y60" i="6" s="1"/>
  <c r="Q60" i="6"/>
  <c r="Z60" i="6" s="1"/>
  <c r="R60" i="6"/>
  <c r="AA60" i="6" s="1"/>
  <c r="L61" i="6"/>
  <c r="U61" i="6" s="1"/>
  <c r="M61" i="6"/>
  <c r="V61" i="6" s="1"/>
  <c r="N61" i="6"/>
  <c r="W61" i="6" s="1"/>
  <c r="O61" i="6"/>
  <c r="X61" i="6" s="1"/>
  <c r="P61" i="6"/>
  <c r="Y61" i="6" s="1"/>
  <c r="Q61" i="6"/>
  <c r="Z61" i="6" s="1"/>
  <c r="R61" i="6"/>
  <c r="AA61" i="6" s="1"/>
  <c r="L62" i="6"/>
  <c r="U62" i="6" s="1"/>
  <c r="M62" i="6"/>
  <c r="V62" i="6" s="1"/>
  <c r="N62" i="6"/>
  <c r="W62" i="6" s="1"/>
  <c r="O62" i="6"/>
  <c r="X62" i="6" s="1"/>
  <c r="P62" i="6"/>
  <c r="Y62" i="6" s="1"/>
  <c r="Q62" i="6"/>
  <c r="Z62" i="6" s="1"/>
  <c r="R62" i="6"/>
  <c r="AA62" i="6" s="1"/>
  <c r="L63" i="6"/>
  <c r="U63" i="6" s="1"/>
  <c r="M63" i="6"/>
  <c r="V63" i="6" s="1"/>
  <c r="N63" i="6"/>
  <c r="W63" i="6" s="1"/>
  <c r="O63" i="6"/>
  <c r="X63" i="6" s="1"/>
  <c r="P63" i="6"/>
  <c r="Y63" i="6" s="1"/>
  <c r="Q63" i="6"/>
  <c r="Z63" i="6" s="1"/>
  <c r="R63" i="6"/>
  <c r="AA63" i="6" s="1"/>
  <c r="L64" i="6"/>
  <c r="U64" i="6" s="1"/>
  <c r="M64" i="6"/>
  <c r="V64" i="6" s="1"/>
  <c r="N64" i="6"/>
  <c r="W64" i="6" s="1"/>
  <c r="O64" i="6"/>
  <c r="X64" i="6" s="1"/>
  <c r="P64" i="6"/>
  <c r="Y64" i="6" s="1"/>
  <c r="Q64" i="6"/>
  <c r="Z64" i="6" s="1"/>
  <c r="R64" i="6"/>
  <c r="AA64" i="6" s="1"/>
  <c r="L65" i="6"/>
  <c r="U65" i="6" s="1"/>
  <c r="M65" i="6"/>
  <c r="V65" i="6" s="1"/>
  <c r="N65" i="6"/>
  <c r="W65" i="6" s="1"/>
  <c r="O65" i="6"/>
  <c r="X65" i="6" s="1"/>
  <c r="P65" i="6"/>
  <c r="Y65" i="6" s="1"/>
  <c r="Q65" i="6"/>
  <c r="Z65" i="6" s="1"/>
  <c r="R65" i="6"/>
  <c r="AA65" i="6" s="1"/>
  <c r="L66" i="6"/>
  <c r="U66" i="6" s="1"/>
  <c r="M66" i="6"/>
  <c r="V66" i="6" s="1"/>
  <c r="N66" i="6"/>
  <c r="W66" i="6" s="1"/>
  <c r="O66" i="6"/>
  <c r="X66" i="6" s="1"/>
  <c r="P66" i="6"/>
  <c r="Y66" i="6" s="1"/>
  <c r="Q66" i="6"/>
  <c r="Z66" i="6" s="1"/>
  <c r="R66" i="6"/>
  <c r="AA66" i="6" s="1"/>
  <c r="L67" i="6"/>
  <c r="U67" i="6" s="1"/>
  <c r="M67" i="6"/>
  <c r="V67" i="6" s="1"/>
  <c r="N67" i="6"/>
  <c r="W67" i="6" s="1"/>
  <c r="O67" i="6"/>
  <c r="X67" i="6" s="1"/>
  <c r="P67" i="6"/>
  <c r="Y67" i="6" s="1"/>
  <c r="Q67" i="6"/>
  <c r="Z67" i="6" s="1"/>
  <c r="R67" i="6"/>
  <c r="AA67" i="6" s="1"/>
  <c r="L68" i="6"/>
  <c r="U68" i="6" s="1"/>
  <c r="M68" i="6"/>
  <c r="V68" i="6" s="1"/>
  <c r="N68" i="6"/>
  <c r="W68" i="6" s="1"/>
  <c r="O68" i="6"/>
  <c r="X68" i="6" s="1"/>
  <c r="P68" i="6"/>
  <c r="Y68" i="6" s="1"/>
  <c r="Q68" i="6"/>
  <c r="Z68" i="6" s="1"/>
  <c r="R68" i="6"/>
  <c r="AA68" i="6" s="1"/>
  <c r="L69" i="6"/>
  <c r="U69" i="6" s="1"/>
  <c r="M69" i="6"/>
  <c r="V69" i="6" s="1"/>
  <c r="N69" i="6"/>
  <c r="W69" i="6" s="1"/>
  <c r="O69" i="6"/>
  <c r="X69" i="6" s="1"/>
  <c r="P69" i="6"/>
  <c r="Y69" i="6" s="1"/>
  <c r="Q69" i="6"/>
  <c r="Z69" i="6" s="1"/>
  <c r="R69" i="6"/>
  <c r="AA69" i="6" s="1"/>
  <c r="L70" i="6"/>
  <c r="U70" i="6" s="1"/>
  <c r="M70" i="6"/>
  <c r="V70" i="6" s="1"/>
  <c r="N70" i="6"/>
  <c r="W70" i="6" s="1"/>
  <c r="O70" i="6"/>
  <c r="X70" i="6" s="1"/>
  <c r="P70" i="6"/>
  <c r="Y70" i="6" s="1"/>
  <c r="Q70" i="6"/>
  <c r="Z70" i="6" s="1"/>
  <c r="R70" i="6"/>
  <c r="AA70" i="6" s="1"/>
  <c r="L71" i="6"/>
  <c r="U71" i="6" s="1"/>
  <c r="M71" i="6"/>
  <c r="V71" i="6" s="1"/>
  <c r="N71" i="6"/>
  <c r="W71" i="6" s="1"/>
  <c r="O71" i="6"/>
  <c r="X71" i="6" s="1"/>
  <c r="P71" i="6"/>
  <c r="Y71" i="6" s="1"/>
  <c r="Q71" i="6"/>
  <c r="Z71" i="6" s="1"/>
  <c r="R71" i="6"/>
  <c r="AA71" i="6" s="1"/>
  <c r="L72" i="6"/>
  <c r="U72" i="6" s="1"/>
  <c r="M72" i="6"/>
  <c r="V72" i="6" s="1"/>
  <c r="N72" i="6"/>
  <c r="W72" i="6" s="1"/>
  <c r="O72" i="6"/>
  <c r="X72" i="6" s="1"/>
  <c r="P72" i="6"/>
  <c r="Y72" i="6" s="1"/>
  <c r="Q72" i="6"/>
  <c r="Z72" i="6" s="1"/>
  <c r="R72" i="6"/>
  <c r="AA72" i="6" s="1"/>
  <c r="L73" i="6"/>
  <c r="U73" i="6" s="1"/>
  <c r="M73" i="6"/>
  <c r="V73" i="6" s="1"/>
  <c r="N73" i="6"/>
  <c r="W73" i="6" s="1"/>
  <c r="O73" i="6"/>
  <c r="X73" i="6" s="1"/>
  <c r="P73" i="6"/>
  <c r="Y73" i="6" s="1"/>
  <c r="Q73" i="6"/>
  <c r="Z73" i="6" s="1"/>
  <c r="R73" i="6"/>
  <c r="AA73" i="6" s="1"/>
  <c r="L74" i="6"/>
  <c r="U74" i="6" s="1"/>
  <c r="M74" i="6"/>
  <c r="V74" i="6" s="1"/>
  <c r="N74" i="6"/>
  <c r="W74" i="6" s="1"/>
  <c r="O74" i="6"/>
  <c r="X74" i="6" s="1"/>
  <c r="P74" i="6"/>
  <c r="Y74" i="6" s="1"/>
  <c r="Q74" i="6"/>
  <c r="Z74" i="6" s="1"/>
  <c r="R74" i="6"/>
  <c r="AA74" i="6" s="1"/>
  <c r="L75" i="6"/>
  <c r="U75" i="6" s="1"/>
  <c r="M75" i="6"/>
  <c r="V75" i="6" s="1"/>
  <c r="N75" i="6"/>
  <c r="W75" i="6" s="1"/>
  <c r="O75" i="6"/>
  <c r="X75" i="6" s="1"/>
  <c r="P75" i="6"/>
  <c r="Y75" i="6" s="1"/>
  <c r="Q75" i="6"/>
  <c r="Z75" i="6" s="1"/>
  <c r="R75" i="6"/>
  <c r="AA75" i="6" s="1"/>
  <c r="L76" i="6"/>
  <c r="U76" i="6" s="1"/>
  <c r="M76" i="6"/>
  <c r="V76" i="6" s="1"/>
  <c r="N76" i="6"/>
  <c r="W76" i="6" s="1"/>
  <c r="O76" i="6"/>
  <c r="X76" i="6" s="1"/>
  <c r="P76" i="6"/>
  <c r="Y76" i="6" s="1"/>
  <c r="Q76" i="6"/>
  <c r="Z76" i="6" s="1"/>
  <c r="R76" i="6"/>
  <c r="AA76" i="6" s="1"/>
  <c r="L77" i="6"/>
  <c r="U77" i="6" s="1"/>
  <c r="M77" i="6"/>
  <c r="V77" i="6" s="1"/>
  <c r="N77" i="6"/>
  <c r="W77" i="6" s="1"/>
  <c r="O77" i="6"/>
  <c r="X77" i="6" s="1"/>
  <c r="P77" i="6"/>
  <c r="Y77" i="6" s="1"/>
  <c r="Q77" i="6"/>
  <c r="Z77" i="6" s="1"/>
  <c r="R77" i="6"/>
  <c r="AA77" i="6" s="1"/>
  <c r="L78" i="6"/>
  <c r="U78" i="6" s="1"/>
  <c r="M78" i="6"/>
  <c r="V78" i="6" s="1"/>
  <c r="N78" i="6"/>
  <c r="W78" i="6" s="1"/>
  <c r="O78" i="6"/>
  <c r="X78" i="6" s="1"/>
  <c r="P78" i="6"/>
  <c r="Y78" i="6" s="1"/>
  <c r="Q78" i="6"/>
  <c r="Z78" i="6" s="1"/>
  <c r="R78" i="6"/>
  <c r="AA78" i="6" s="1"/>
  <c r="L79" i="6"/>
  <c r="U79" i="6" s="1"/>
  <c r="M79" i="6"/>
  <c r="N79" i="6"/>
  <c r="W79" i="6" s="1"/>
  <c r="O79" i="6"/>
  <c r="X79" i="6" s="1"/>
  <c r="P79" i="6"/>
  <c r="Y79" i="6" s="1"/>
  <c r="Q79" i="6"/>
  <c r="Z79" i="6" s="1"/>
  <c r="R79" i="6"/>
  <c r="AA79" i="6" s="1"/>
  <c r="L82" i="6"/>
  <c r="M82" i="6"/>
  <c r="N82" i="6"/>
  <c r="O82" i="6"/>
  <c r="P82" i="6"/>
  <c r="Y82" i="6" s="1"/>
  <c r="Q82" i="6"/>
  <c r="R82" i="6"/>
  <c r="AA82" i="6" s="1"/>
  <c r="L83" i="6"/>
  <c r="U83" i="6" s="1"/>
  <c r="M83" i="6"/>
  <c r="V83" i="6" s="1"/>
  <c r="N83" i="6"/>
  <c r="W83" i="6" s="1"/>
  <c r="O83" i="6"/>
  <c r="X83" i="6" s="1"/>
  <c r="P83" i="6"/>
  <c r="Y83" i="6" s="1"/>
  <c r="Q83" i="6"/>
  <c r="Z83" i="6" s="1"/>
  <c r="R83" i="6"/>
  <c r="AA83" i="6" s="1"/>
  <c r="L84" i="6"/>
  <c r="M84" i="6"/>
  <c r="V84" i="6" s="1"/>
  <c r="N84" i="6"/>
  <c r="W84" i="6" s="1"/>
  <c r="O84" i="6"/>
  <c r="X84" i="6" s="1"/>
  <c r="P84" i="6"/>
  <c r="Y84" i="6" s="1"/>
  <c r="Q84" i="6"/>
  <c r="Z84" i="6" s="1"/>
  <c r="R84" i="6"/>
  <c r="AA84" i="6" s="1"/>
  <c r="L85" i="6"/>
  <c r="U85" i="6" s="1"/>
  <c r="M85" i="6"/>
  <c r="V85" i="6" s="1"/>
  <c r="N85" i="6"/>
  <c r="W85" i="6" s="1"/>
  <c r="O85" i="6"/>
  <c r="X85" i="6" s="1"/>
  <c r="P85" i="6"/>
  <c r="Y85" i="6" s="1"/>
  <c r="Q85" i="6"/>
  <c r="Z85" i="6" s="1"/>
  <c r="R85" i="6"/>
  <c r="AA85" i="6" s="1"/>
  <c r="L86" i="6"/>
  <c r="U86" i="6" s="1"/>
  <c r="M86" i="6"/>
  <c r="V86" i="6" s="1"/>
  <c r="N86" i="6"/>
  <c r="W86" i="6" s="1"/>
  <c r="O86" i="6"/>
  <c r="X86" i="6" s="1"/>
  <c r="P86" i="6"/>
  <c r="Y86" i="6" s="1"/>
  <c r="Q86" i="6"/>
  <c r="Z86" i="6" s="1"/>
  <c r="R86" i="6"/>
  <c r="AA86" i="6" s="1"/>
  <c r="L87" i="6"/>
  <c r="U87" i="6" s="1"/>
  <c r="M87" i="6"/>
  <c r="V87" i="6" s="1"/>
  <c r="N87" i="6"/>
  <c r="W87" i="6" s="1"/>
  <c r="O87" i="6"/>
  <c r="X87" i="6" s="1"/>
  <c r="P87" i="6"/>
  <c r="Y87" i="6" s="1"/>
  <c r="Q87" i="6"/>
  <c r="Z87" i="6" s="1"/>
  <c r="R87" i="6"/>
  <c r="AA87" i="6" s="1"/>
  <c r="L88" i="6"/>
  <c r="U88" i="6" s="1"/>
  <c r="M88" i="6"/>
  <c r="V88" i="6" s="1"/>
  <c r="N88" i="6"/>
  <c r="W88" i="6" s="1"/>
  <c r="O88" i="6"/>
  <c r="X88" i="6" s="1"/>
  <c r="P88" i="6"/>
  <c r="Y88" i="6" s="1"/>
  <c r="Q88" i="6"/>
  <c r="Z88" i="6" s="1"/>
  <c r="R88" i="6"/>
  <c r="AA88" i="6" s="1"/>
  <c r="L89" i="6"/>
  <c r="U89" i="6" s="1"/>
  <c r="M89" i="6"/>
  <c r="V89" i="6" s="1"/>
  <c r="N89" i="6"/>
  <c r="W89" i="6" s="1"/>
  <c r="O89" i="6"/>
  <c r="X89" i="6" s="1"/>
  <c r="P89" i="6"/>
  <c r="Y89" i="6" s="1"/>
  <c r="Q89" i="6"/>
  <c r="Z89" i="6" s="1"/>
  <c r="R89" i="6"/>
  <c r="AA89" i="6" s="1"/>
  <c r="L90" i="6"/>
  <c r="U90" i="6" s="1"/>
  <c r="M90" i="6"/>
  <c r="V90" i="6" s="1"/>
  <c r="N90" i="6"/>
  <c r="W90" i="6" s="1"/>
  <c r="O90" i="6"/>
  <c r="X90" i="6" s="1"/>
  <c r="P90" i="6"/>
  <c r="Y90" i="6" s="1"/>
  <c r="Q90" i="6"/>
  <c r="Z90" i="6" s="1"/>
  <c r="R90" i="6"/>
  <c r="AA90" i="6" s="1"/>
  <c r="L91" i="6"/>
  <c r="U91" i="6" s="1"/>
  <c r="M91" i="6"/>
  <c r="V91" i="6" s="1"/>
  <c r="N91" i="6"/>
  <c r="W91" i="6" s="1"/>
  <c r="O91" i="6"/>
  <c r="X91" i="6" s="1"/>
  <c r="P91" i="6"/>
  <c r="Y91" i="6" s="1"/>
  <c r="Q91" i="6"/>
  <c r="Z91" i="6" s="1"/>
  <c r="R91" i="6"/>
  <c r="AA91" i="6" s="1"/>
  <c r="L92" i="6"/>
  <c r="U92" i="6" s="1"/>
  <c r="M92" i="6"/>
  <c r="V92" i="6" s="1"/>
  <c r="N92" i="6"/>
  <c r="W92" i="6" s="1"/>
  <c r="O92" i="6"/>
  <c r="X92" i="6" s="1"/>
  <c r="P92" i="6"/>
  <c r="Y92" i="6" s="1"/>
  <c r="Q92" i="6"/>
  <c r="Z92" i="6" s="1"/>
  <c r="R92" i="6"/>
  <c r="AA92" i="6" s="1"/>
  <c r="L93" i="6"/>
  <c r="U93" i="6" s="1"/>
  <c r="M93" i="6"/>
  <c r="V93" i="6" s="1"/>
  <c r="N93" i="6"/>
  <c r="W93" i="6" s="1"/>
  <c r="O93" i="6"/>
  <c r="X93" i="6" s="1"/>
  <c r="P93" i="6"/>
  <c r="Y93" i="6" s="1"/>
  <c r="Q93" i="6"/>
  <c r="Z93" i="6" s="1"/>
  <c r="R93" i="6"/>
  <c r="AA93" i="6" s="1"/>
  <c r="L94" i="6"/>
  <c r="U94" i="6" s="1"/>
  <c r="M94" i="6"/>
  <c r="V94" i="6" s="1"/>
  <c r="N94" i="6"/>
  <c r="W94" i="6" s="1"/>
  <c r="O94" i="6"/>
  <c r="X94" i="6" s="1"/>
  <c r="P94" i="6"/>
  <c r="Y94" i="6" s="1"/>
  <c r="Q94" i="6"/>
  <c r="Z94" i="6" s="1"/>
  <c r="R94" i="6"/>
  <c r="AA94" i="6" s="1"/>
  <c r="L95" i="6"/>
  <c r="U95" i="6" s="1"/>
  <c r="M95" i="6"/>
  <c r="V95" i="6" s="1"/>
  <c r="N95" i="6"/>
  <c r="W95" i="6" s="1"/>
  <c r="O95" i="6"/>
  <c r="X95" i="6" s="1"/>
  <c r="P95" i="6"/>
  <c r="Y95" i="6" s="1"/>
  <c r="Q95" i="6"/>
  <c r="Z95" i="6" s="1"/>
  <c r="R95" i="6"/>
  <c r="AA95" i="6" s="1"/>
  <c r="L96" i="6"/>
  <c r="U96" i="6" s="1"/>
  <c r="M96" i="6"/>
  <c r="V96" i="6" s="1"/>
  <c r="N96" i="6"/>
  <c r="W96" i="6" s="1"/>
  <c r="O96" i="6"/>
  <c r="X96" i="6" s="1"/>
  <c r="P96" i="6"/>
  <c r="Y96" i="6" s="1"/>
  <c r="Q96" i="6"/>
  <c r="Z96" i="6" s="1"/>
  <c r="R96" i="6"/>
  <c r="AA96" i="6" s="1"/>
  <c r="L97" i="6"/>
  <c r="U97" i="6" s="1"/>
  <c r="M97" i="6"/>
  <c r="V97" i="6" s="1"/>
  <c r="N97" i="6"/>
  <c r="W97" i="6" s="1"/>
  <c r="O97" i="6"/>
  <c r="X97" i="6" s="1"/>
  <c r="P97" i="6"/>
  <c r="Y97" i="6" s="1"/>
  <c r="Q97" i="6"/>
  <c r="Z97" i="6" s="1"/>
  <c r="R97" i="6"/>
  <c r="AA97" i="6" s="1"/>
  <c r="L98" i="6"/>
  <c r="U98" i="6" s="1"/>
  <c r="M98" i="6"/>
  <c r="V98" i="6" s="1"/>
  <c r="N98" i="6"/>
  <c r="W98" i="6" s="1"/>
  <c r="O98" i="6"/>
  <c r="X98" i="6" s="1"/>
  <c r="P98" i="6"/>
  <c r="Y98" i="6" s="1"/>
  <c r="Q98" i="6"/>
  <c r="Z98" i="6" s="1"/>
  <c r="R98" i="6"/>
  <c r="AA98" i="6" s="1"/>
  <c r="L99" i="6"/>
  <c r="U99" i="6" s="1"/>
  <c r="M99" i="6"/>
  <c r="V99" i="6" s="1"/>
  <c r="N99" i="6"/>
  <c r="W99" i="6" s="1"/>
  <c r="O99" i="6"/>
  <c r="X99" i="6" s="1"/>
  <c r="P99" i="6"/>
  <c r="Y99" i="6" s="1"/>
  <c r="Q99" i="6"/>
  <c r="Z99" i="6" s="1"/>
  <c r="R99" i="6"/>
  <c r="AA99" i="6" s="1"/>
  <c r="L100" i="6"/>
  <c r="U100" i="6" s="1"/>
  <c r="M100" i="6"/>
  <c r="V100" i="6" s="1"/>
  <c r="N100" i="6"/>
  <c r="W100" i="6" s="1"/>
  <c r="O100" i="6"/>
  <c r="X100" i="6" s="1"/>
  <c r="P100" i="6"/>
  <c r="Y100" i="6" s="1"/>
  <c r="Q100" i="6"/>
  <c r="Z100" i="6" s="1"/>
  <c r="R100" i="6"/>
  <c r="AA100" i="6" s="1"/>
  <c r="L101" i="6"/>
  <c r="U101" i="6" s="1"/>
  <c r="M101" i="6"/>
  <c r="V101" i="6" s="1"/>
  <c r="N101" i="6"/>
  <c r="W101" i="6" s="1"/>
  <c r="O101" i="6"/>
  <c r="X101" i="6" s="1"/>
  <c r="P101" i="6"/>
  <c r="Y101" i="6" s="1"/>
  <c r="Q101" i="6"/>
  <c r="Z101" i="6" s="1"/>
  <c r="R101" i="6"/>
  <c r="AA101" i="6" s="1"/>
  <c r="L102" i="6"/>
  <c r="U102" i="6" s="1"/>
  <c r="M102" i="6"/>
  <c r="V102" i="6" s="1"/>
  <c r="N102" i="6"/>
  <c r="W102" i="6" s="1"/>
  <c r="O102" i="6"/>
  <c r="X102" i="6" s="1"/>
  <c r="P102" i="6"/>
  <c r="Y102" i="6" s="1"/>
  <c r="Q102" i="6"/>
  <c r="Z102" i="6" s="1"/>
  <c r="R102" i="6"/>
  <c r="AA102" i="6" s="1"/>
  <c r="L103" i="6"/>
  <c r="U103" i="6" s="1"/>
  <c r="M103" i="6"/>
  <c r="V103" i="6" s="1"/>
  <c r="N103" i="6"/>
  <c r="W103" i="6" s="1"/>
  <c r="O103" i="6"/>
  <c r="X103" i="6" s="1"/>
  <c r="P103" i="6"/>
  <c r="Y103" i="6" s="1"/>
  <c r="Q103" i="6"/>
  <c r="Z103" i="6" s="1"/>
  <c r="R103" i="6"/>
  <c r="AA103" i="6" s="1"/>
  <c r="L104" i="6"/>
  <c r="U104" i="6" s="1"/>
  <c r="M104" i="6"/>
  <c r="V104" i="6" s="1"/>
  <c r="N104" i="6"/>
  <c r="W104" i="6" s="1"/>
  <c r="O104" i="6"/>
  <c r="X104" i="6" s="1"/>
  <c r="P104" i="6"/>
  <c r="Y104" i="6" s="1"/>
  <c r="Q104" i="6"/>
  <c r="Z104" i="6" s="1"/>
  <c r="R104" i="6"/>
  <c r="AA104" i="6" s="1"/>
  <c r="L105" i="6"/>
  <c r="U105" i="6" s="1"/>
  <c r="M105" i="6"/>
  <c r="N105" i="6"/>
  <c r="W105" i="6" s="1"/>
  <c r="O105" i="6"/>
  <c r="X105" i="6" s="1"/>
  <c r="P105" i="6"/>
  <c r="Y105" i="6" s="1"/>
  <c r="Q105" i="6"/>
  <c r="Z105" i="6" s="1"/>
  <c r="R105" i="6"/>
  <c r="AA105" i="6" s="1"/>
  <c r="L108" i="6"/>
  <c r="U108" i="6" s="1"/>
  <c r="M108" i="6"/>
  <c r="N108" i="6"/>
  <c r="O108" i="6"/>
  <c r="P108" i="6"/>
  <c r="Y108" i="6" s="1"/>
  <c r="Q108" i="6"/>
  <c r="R108" i="6"/>
  <c r="AA108" i="6" s="1"/>
  <c r="L109" i="6"/>
  <c r="U109" i="6" s="1"/>
  <c r="M109" i="6"/>
  <c r="N109" i="6"/>
  <c r="O109" i="6"/>
  <c r="X109" i="6" s="1"/>
  <c r="P109" i="6"/>
  <c r="Y109" i="6" s="1"/>
  <c r="Q109" i="6"/>
  <c r="R109" i="6"/>
  <c r="AA109" i="6" s="1"/>
  <c r="L110" i="6"/>
  <c r="M110" i="6"/>
  <c r="V110" i="6" s="1"/>
  <c r="N110" i="6"/>
  <c r="O110" i="6"/>
  <c r="P110" i="6"/>
  <c r="Y110" i="6" s="1"/>
  <c r="Q110" i="6"/>
  <c r="Z110" i="6" s="1"/>
  <c r="R110" i="6"/>
  <c r="L111" i="6"/>
  <c r="U111" i="6" s="1"/>
  <c r="M111" i="6"/>
  <c r="N111" i="6"/>
  <c r="W111" i="6" s="1"/>
  <c r="O111" i="6"/>
  <c r="P111" i="6"/>
  <c r="Q111" i="6"/>
  <c r="Z111" i="6" s="1"/>
  <c r="R111" i="6"/>
  <c r="AA111" i="6" s="1"/>
  <c r="L112" i="6"/>
  <c r="M112" i="6"/>
  <c r="V112" i="6" s="1"/>
  <c r="N112" i="6"/>
  <c r="O112" i="6"/>
  <c r="X112" i="6" s="1"/>
  <c r="P112" i="6"/>
  <c r="Q112" i="6"/>
  <c r="R112" i="6"/>
  <c r="AA112" i="6" s="1"/>
  <c r="L113" i="6"/>
  <c r="U113" i="6" s="1"/>
  <c r="M113" i="6"/>
  <c r="N113" i="6"/>
  <c r="W113" i="6" s="1"/>
  <c r="O113" i="6"/>
  <c r="P113" i="6"/>
  <c r="Y113" i="6" s="1"/>
  <c r="Q113" i="6"/>
  <c r="R113" i="6"/>
  <c r="L114" i="6"/>
  <c r="U114" i="6" s="1"/>
  <c r="M114" i="6"/>
  <c r="V114" i="6" s="1"/>
  <c r="N114" i="6"/>
  <c r="O114" i="6"/>
  <c r="X114" i="6" s="1"/>
  <c r="P114" i="6"/>
  <c r="Q114" i="6"/>
  <c r="Z114" i="6" s="1"/>
  <c r="R114" i="6"/>
  <c r="L115" i="6"/>
  <c r="M115" i="6"/>
  <c r="V115" i="6" s="1"/>
  <c r="N115" i="6"/>
  <c r="W115" i="6" s="1"/>
  <c r="O115" i="6"/>
  <c r="P115" i="6"/>
  <c r="Y115" i="6" s="1"/>
  <c r="Q115" i="6"/>
  <c r="R115" i="6"/>
  <c r="AA115" i="6" s="1"/>
  <c r="L116" i="6"/>
  <c r="M116" i="6"/>
  <c r="N116" i="6"/>
  <c r="W116" i="6" s="1"/>
  <c r="O116" i="6"/>
  <c r="X116" i="6" s="1"/>
  <c r="P116" i="6"/>
  <c r="Q116" i="6"/>
  <c r="Z116" i="6" s="1"/>
  <c r="R116" i="6"/>
  <c r="L117" i="6"/>
  <c r="U117" i="6" s="1"/>
  <c r="M117" i="6"/>
  <c r="N117" i="6"/>
  <c r="O117" i="6"/>
  <c r="X117" i="6" s="1"/>
  <c r="P117" i="6"/>
  <c r="Y117" i="6" s="1"/>
  <c r="Q117" i="6"/>
  <c r="R117" i="6"/>
  <c r="AA117" i="6" s="1"/>
  <c r="L118" i="6"/>
  <c r="M118" i="6"/>
  <c r="V118" i="6" s="1"/>
  <c r="N118" i="6"/>
  <c r="O118" i="6"/>
  <c r="P118" i="6"/>
  <c r="Y118" i="6" s="1"/>
  <c r="Q118" i="6"/>
  <c r="Z118" i="6" s="1"/>
  <c r="R118" i="6"/>
  <c r="L119" i="6"/>
  <c r="U119" i="6" s="1"/>
  <c r="M119" i="6"/>
  <c r="N119" i="6"/>
  <c r="W119" i="6" s="1"/>
  <c r="O119" i="6"/>
  <c r="P119" i="6"/>
  <c r="Q119" i="6"/>
  <c r="Z119" i="6" s="1"/>
  <c r="R119" i="6"/>
  <c r="AA119" i="6" s="1"/>
  <c r="L120" i="6"/>
  <c r="M120" i="6"/>
  <c r="V120" i="6" s="1"/>
  <c r="N120" i="6"/>
  <c r="O120" i="6"/>
  <c r="X120" i="6" s="1"/>
  <c r="P120" i="6"/>
  <c r="Q120" i="6"/>
  <c r="R120" i="6"/>
  <c r="AA120" i="6" s="1"/>
  <c r="L121" i="6"/>
  <c r="U121" i="6" s="1"/>
  <c r="M121" i="6"/>
  <c r="N121" i="6"/>
  <c r="W121" i="6" s="1"/>
  <c r="O121" i="6"/>
  <c r="P121" i="6"/>
  <c r="Y121" i="6" s="1"/>
  <c r="Q121" i="6"/>
  <c r="R121" i="6"/>
  <c r="L122" i="6"/>
  <c r="U122" i="6" s="1"/>
  <c r="M122" i="6"/>
  <c r="V122" i="6" s="1"/>
  <c r="N122" i="6"/>
  <c r="O122" i="6"/>
  <c r="X122" i="6" s="1"/>
  <c r="P122" i="6"/>
  <c r="Q122" i="6"/>
  <c r="Z122" i="6" s="1"/>
  <c r="R122" i="6"/>
  <c r="L123" i="6"/>
  <c r="M123" i="6"/>
  <c r="V123" i="6" s="1"/>
  <c r="N123" i="6"/>
  <c r="W123" i="6" s="1"/>
  <c r="O123" i="6"/>
  <c r="P123" i="6"/>
  <c r="Y123" i="6" s="1"/>
  <c r="Q123" i="6"/>
  <c r="R123" i="6"/>
  <c r="AA123" i="6" s="1"/>
  <c r="L124" i="6"/>
  <c r="M124" i="6"/>
  <c r="N124" i="6"/>
  <c r="W124" i="6" s="1"/>
  <c r="O124" i="6"/>
  <c r="X124" i="6" s="1"/>
  <c r="P124" i="6"/>
  <c r="Q124" i="6"/>
  <c r="Z124" i="6" s="1"/>
  <c r="R124" i="6"/>
  <c r="L125" i="6"/>
  <c r="U125" i="6" s="1"/>
  <c r="M125" i="6"/>
  <c r="N125" i="6"/>
  <c r="O125" i="6"/>
  <c r="X125" i="6" s="1"/>
  <c r="P125" i="6"/>
  <c r="Y125" i="6" s="1"/>
  <c r="Q125" i="6"/>
  <c r="R125" i="6"/>
  <c r="AA125" i="6" s="1"/>
  <c r="L126" i="6"/>
  <c r="M126" i="6"/>
  <c r="V126" i="6" s="1"/>
  <c r="N126" i="6"/>
  <c r="O126" i="6"/>
  <c r="P126" i="6"/>
  <c r="Y126" i="6" s="1"/>
  <c r="Q126" i="6"/>
  <c r="Z126" i="6" s="1"/>
  <c r="R126" i="6"/>
  <c r="L127" i="6"/>
  <c r="U127" i="6" s="1"/>
  <c r="M127" i="6"/>
  <c r="N127" i="6"/>
  <c r="W127" i="6" s="1"/>
  <c r="O127" i="6"/>
  <c r="P127" i="6"/>
  <c r="Q127" i="6"/>
  <c r="Z127" i="6" s="1"/>
  <c r="R127" i="6"/>
  <c r="AA127" i="6" s="1"/>
  <c r="L128" i="6"/>
  <c r="M128" i="6"/>
  <c r="V128" i="6" s="1"/>
  <c r="N128" i="6"/>
  <c r="O128" i="6"/>
  <c r="X128" i="6" s="1"/>
  <c r="P128" i="6"/>
  <c r="Q128" i="6"/>
  <c r="R128" i="6"/>
  <c r="AA128" i="6" s="1"/>
  <c r="L129" i="6"/>
  <c r="U129" i="6" s="1"/>
  <c r="M129" i="6"/>
  <c r="N129" i="6"/>
  <c r="W129" i="6" s="1"/>
  <c r="O129" i="6"/>
  <c r="P129" i="6"/>
  <c r="Y129" i="6" s="1"/>
  <c r="Q129" i="6"/>
  <c r="R129" i="6"/>
  <c r="L130" i="6"/>
  <c r="U130" i="6" s="1"/>
  <c r="M130" i="6"/>
  <c r="V130" i="6" s="1"/>
  <c r="N130" i="6"/>
  <c r="O130" i="6"/>
  <c r="X130" i="6" s="1"/>
  <c r="P130" i="6"/>
  <c r="Q130" i="6"/>
  <c r="Z130" i="6" s="1"/>
  <c r="R130" i="6"/>
  <c r="L131" i="6"/>
  <c r="M131" i="6"/>
  <c r="N131" i="6"/>
  <c r="W131" i="6" s="1"/>
  <c r="O131" i="6"/>
  <c r="P131" i="6"/>
  <c r="Y131" i="6" s="1"/>
  <c r="Q131" i="6"/>
  <c r="R131" i="6"/>
  <c r="AA131" i="6" s="1"/>
  <c r="L134" i="6"/>
  <c r="M134" i="6"/>
  <c r="N134" i="6"/>
  <c r="O134" i="6"/>
  <c r="P134" i="6"/>
  <c r="Y134" i="6" s="1"/>
  <c r="Q134" i="6"/>
  <c r="R134" i="6"/>
  <c r="AA134" i="6" s="1"/>
  <c r="L135" i="6"/>
  <c r="U135" i="6" s="1"/>
  <c r="M135" i="6"/>
  <c r="V135" i="6" s="1"/>
  <c r="N135" i="6"/>
  <c r="O135" i="6"/>
  <c r="P135" i="6"/>
  <c r="Y135" i="6" s="1"/>
  <c r="Q135" i="6"/>
  <c r="R135" i="6"/>
  <c r="AA135" i="6" s="1"/>
  <c r="L136" i="6"/>
  <c r="M136" i="6"/>
  <c r="V136" i="6" s="1"/>
  <c r="N136" i="6"/>
  <c r="W136" i="6" s="1"/>
  <c r="O136" i="6"/>
  <c r="P136" i="6"/>
  <c r="Y136" i="6" s="1"/>
  <c r="Q136" i="6"/>
  <c r="Z136" i="6" s="1"/>
  <c r="R136" i="6"/>
  <c r="L137" i="6"/>
  <c r="U137" i="6" s="1"/>
  <c r="M137" i="6"/>
  <c r="N137" i="6"/>
  <c r="W137" i="6" s="1"/>
  <c r="O137" i="6"/>
  <c r="X137" i="6" s="1"/>
  <c r="P137" i="6"/>
  <c r="Q137" i="6"/>
  <c r="Z137" i="6" s="1"/>
  <c r="R137" i="6"/>
  <c r="AA137" i="6" s="1"/>
  <c r="L138" i="6"/>
  <c r="M138" i="6"/>
  <c r="V138" i="6" s="1"/>
  <c r="N138" i="6"/>
  <c r="O138" i="6"/>
  <c r="X138" i="6" s="1"/>
  <c r="P138" i="6"/>
  <c r="Y138" i="6" s="1"/>
  <c r="Q138" i="6"/>
  <c r="R138" i="6"/>
  <c r="L139" i="6"/>
  <c r="U139" i="6" s="1"/>
  <c r="M139" i="6"/>
  <c r="N139" i="6"/>
  <c r="W139" i="6" s="1"/>
  <c r="O139" i="6"/>
  <c r="P139" i="6"/>
  <c r="Y139" i="6" s="1"/>
  <c r="Q139" i="6"/>
  <c r="Z139" i="6" s="1"/>
  <c r="R139" i="6"/>
  <c r="L140" i="6"/>
  <c r="M140" i="6"/>
  <c r="V140" i="6" s="1"/>
  <c r="N140" i="6"/>
  <c r="O140" i="6"/>
  <c r="X140" i="6" s="1"/>
  <c r="P140" i="6"/>
  <c r="Q140" i="6"/>
  <c r="Z140" i="6" s="1"/>
  <c r="R140" i="6"/>
  <c r="L141" i="6"/>
  <c r="M141" i="6"/>
  <c r="N141" i="6"/>
  <c r="W141" i="6" s="1"/>
  <c r="O141" i="6"/>
  <c r="P141" i="6"/>
  <c r="Y141" i="6" s="1"/>
  <c r="Q141" i="6"/>
  <c r="R141" i="6"/>
  <c r="AA141" i="6" s="1"/>
  <c r="L142" i="6"/>
  <c r="M142" i="6"/>
  <c r="N142" i="6"/>
  <c r="O142" i="6"/>
  <c r="X142" i="6" s="1"/>
  <c r="P142" i="6"/>
  <c r="Q142" i="6"/>
  <c r="Z142" i="6" s="1"/>
  <c r="R142" i="6"/>
  <c r="L143" i="6"/>
  <c r="U143" i="6" s="1"/>
  <c r="M143" i="6"/>
  <c r="N143" i="6"/>
  <c r="O143" i="6"/>
  <c r="P143" i="6"/>
  <c r="Y143" i="6" s="1"/>
  <c r="Q143" i="6"/>
  <c r="R143" i="6"/>
  <c r="AA143" i="6" s="1"/>
  <c r="L144" i="6"/>
  <c r="M144" i="6"/>
  <c r="V144" i="6" s="1"/>
  <c r="N144" i="6"/>
  <c r="O144" i="6"/>
  <c r="P144" i="6"/>
  <c r="Q144" i="6"/>
  <c r="Z144" i="6" s="1"/>
  <c r="R144" i="6"/>
  <c r="L145" i="6"/>
  <c r="U145" i="6" s="1"/>
  <c r="M145" i="6"/>
  <c r="N145" i="6"/>
  <c r="W145" i="6" s="1"/>
  <c r="O145" i="6"/>
  <c r="P145" i="6"/>
  <c r="Q145" i="6"/>
  <c r="R145" i="6"/>
  <c r="AA145" i="6" s="1"/>
  <c r="L146" i="6"/>
  <c r="M146" i="6"/>
  <c r="V146" i="6" s="1"/>
  <c r="N146" i="6"/>
  <c r="O146" i="6"/>
  <c r="X146" i="6" s="1"/>
  <c r="P146" i="6"/>
  <c r="Q146" i="6"/>
  <c r="R146" i="6"/>
  <c r="L147" i="6"/>
  <c r="U147" i="6" s="1"/>
  <c r="M147" i="6"/>
  <c r="N147" i="6"/>
  <c r="W147" i="6" s="1"/>
  <c r="O147" i="6"/>
  <c r="P147" i="6"/>
  <c r="Y147" i="6" s="1"/>
  <c r="Q147" i="6"/>
  <c r="R147" i="6"/>
  <c r="L148" i="6"/>
  <c r="M148" i="6"/>
  <c r="V148" i="6" s="1"/>
  <c r="N148" i="6"/>
  <c r="O148" i="6"/>
  <c r="X148" i="6" s="1"/>
  <c r="P148" i="6"/>
  <c r="Q148" i="6"/>
  <c r="Z148" i="6" s="1"/>
  <c r="R148" i="6"/>
  <c r="L149" i="6"/>
  <c r="M149" i="6"/>
  <c r="N149" i="6"/>
  <c r="W149" i="6" s="1"/>
  <c r="O149" i="6"/>
  <c r="P149" i="6"/>
  <c r="Y149" i="6" s="1"/>
  <c r="Q149" i="6"/>
  <c r="R149" i="6"/>
  <c r="AA149" i="6" s="1"/>
  <c r="L150" i="6"/>
  <c r="M150" i="6"/>
  <c r="N150" i="6"/>
  <c r="O150" i="6"/>
  <c r="X150" i="6" s="1"/>
  <c r="P150" i="6"/>
  <c r="Q150" i="6"/>
  <c r="Z150" i="6" s="1"/>
  <c r="R150" i="6"/>
  <c r="L151" i="6"/>
  <c r="U151" i="6" s="1"/>
  <c r="M151" i="6"/>
  <c r="N151" i="6"/>
  <c r="O151" i="6"/>
  <c r="P151" i="6"/>
  <c r="Y151" i="6" s="1"/>
  <c r="Q151" i="6"/>
  <c r="R151" i="6"/>
  <c r="AA151" i="6" s="1"/>
  <c r="L152" i="6"/>
  <c r="M152" i="6"/>
  <c r="V152" i="6" s="1"/>
  <c r="N152" i="6"/>
  <c r="O152" i="6"/>
  <c r="P152" i="6"/>
  <c r="Q152" i="6"/>
  <c r="Z152" i="6" s="1"/>
  <c r="R152" i="6"/>
  <c r="L153" i="6"/>
  <c r="U153" i="6" s="1"/>
  <c r="M153" i="6"/>
  <c r="N153" i="6"/>
  <c r="W153" i="6" s="1"/>
  <c r="O153" i="6"/>
  <c r="P153" i="6"/>
  <c r="Q153" i="6"/>
  <c r="R153" i="6"/>
  <c r="AA153" i="6" s="1"/>
  <c r="L154" i="6"/>
  <c r="M154" i="6"/>
  <c r="V154" i="6" s="1"/>
  <c r="N154" i="6"/>
  <c r="O154" i="6"/>
  <c r="X154" i="6" s="1"/>
  <c r="P154" i="6"/>
  <c r="Q154" i="6"/>
  <c r="R154" i="6"/>
  <c r="L155" i="6"/>
  <c r="U155" i="6" s="1"/>
  <c r="M155" i="6"/>
  <c r="N155" i="6"/>
  <c r="W155" i="6" s="1"/>
  <c r="O155" i="6"/>
  <c r="P155" i="6"/>
  <c r="Y155" i="6" s="1"/>
  <c r="Q155" i="6"/>
  <c r="R155" i="6"/>
  <c r="L156" i="6"/>
  <c r="M156" i="6"/>
  <c r="V156" i="6" s="1"/>
  <c r="N156" i="6"/>
  <c r="O156" i="6"/>
  <c r="X156" i="6" s="1"/>
  <c r="P156" i="6"/>
  <c r="Q156" i="6"/>
  <c r="Z156" i="6" s="1"/>
  <c r="R156" i="6"/>
  <c r="L157" i="6"/>
  <c r="M157" i="6"/>
  <c r="N157" i="6"/>
  <c r="W157" i="6" s="1"/>
  <c r="O157" i="6"/>
  <c r="P157" i="6"/>
  <c r="Y157" i="6" s="1"/>
  <c r="Q157" i="6"/>
  <c r="R157" i="6"/>
  <c r="AA157" i="6" s="1"/>
  <c r="L160" i="6"/>
  <c r="M160" i="6"/>
  <c r="V160" i="6" s="1"/>
  <c r="N160" i="6"/>
  <c r="O160" i="6"/>
  <c r="P160" i="6"/>
  <c r="Y160" i="6" s="1"/>
  <c r="Q160" i="6"/>
  <c r="R160" i="6"/>
  <c r="AA160" i="6" s="1"/>
  <c r="L161" i="6"/>
  <c r="U161" i="6" s="1"/>
  <c r="M161" i="6"/>
  <c r="V161" i="6" s="1"/>
  <c r="N161" i="6"/>
  <c r="O161" i="6"/>
  <c r="X161" i="6" s="1"/>
  <c r="P161" i="6"/>
  <c r="Y161" i="6" s="1"/>
  <c r="Q161" i="6"/>
  <c r="R161" i="6"/>
  <c r="AA161" i="6" s="1"/>
  <c r="L162" i="6"/>
  <c r="M162" i="6"/>
  <c r="V162" i="6" s="1"/>
  <c r="N162" i="6"/>
  <c r="W162" i="6" s="1"/>
  <c r="O162" i="6"/>
  <c r="P162" i="6"/>
  <c r="Y162" i="6" s="1"/>
  <c r="Q162" i="6"/>
  <c r="Z162" i="6" s="1"/>
  <c r="R162" i="6"/>
  <c r="L163" i="6"/>
  <c r="U163" i="6" s="1"/>
  <c r="M163" i="6"/>
  <c r="N163" i="6"/>
  <c r="W163" i="6" s="1"/>
  <c r="O163" i="6"/>
  <c r="X163" i="6" s="1"/>
  <c r="P163" i="6"/>
  <c r="Q163" i="6"/>
  <c r="Z163" i="6" s="1"/>
  <c r="R163" i="6"/>
  <c r="AA163" i="6" s="1"/>
  <c r="L164" i="6"/>
  <c r="M164" i="6"/>
  <c r="V164" i="6" s="1"/>
  <c r="N164" i="6"/>
  <c r="O164" i="6"/>
  <c r="X164" i="6" s="1"/>
  <c r="P164" i="6"/>
  <c r="Y164" i="6" s="1"/>
  <c r="Q164" i="6"/>
  <c r="R164" i="6"/>
  <c r="AA164" i="6" s="1"/>
  <c r="L165" i="6"/>
  <c r="U165" i="6" s="1"/>
  <c r="M165" i="6"/>
  <c r="N165" i="6"/>
  <c r="W165" i="6" s="1"/>
  <c r="O165" i="6"/>
  <c r="P165" i="6"/>
  <c r="Y165" i="6" s="1"/>
  <c r="Q165" i="6"/>
  <c r="Z165" i="6" s="1"/>
  <c r="R165" i="6"/>
  <c r="L166" i="6"/>
  <c r="U166" i="6" s="1"/>
  <c r="M166" i="6"/>
  <c r="V166" i="6" s="1"/>
  <c r="N166" i="6"/>
  <c r="O166" i="6"/>
  <c r="X166" i="6" s="1"/>
  <c r="P166" i="6"/>
  <c r="Q166" i="6"/>
  <c r="Z166" i="6" s="1"/>
  <c r="R166" i="6"/>
  <c r="AA166" i="6" s="1"/>
  <c r="L167" i="6"/>
  <c r="M167" i="6"/>
  <c r="V167" i="6" s="1"/>
  <c r="N167" i="6"/>
  <c r="W167" i="6" s="1"/>
  <c r="O167" i="6"/>
  <c r="P167" i="6"/>
  <c r="Y167" i="6" s="1"/>
  <c r="Q167" i="6"/>
  <c r="R167" i="6"/>
  <c r="AA167" i="6" s="1"/>
  <c r="L168" i="6"/>
  <c r="U168" i="6" s="1"/>
  <c r="M168" i="6"/>
  <c r="N168" i="6"/>
  <c r="W168" i="6" s="1"/>
  <c r="O168" i="6"/>
  <c r="X168" i="6" s="1"/>
  <c r="P168" i="6"/>
  <c r="Q168" i="6"/>
  <c r="Z168" i="6" s="1"/>
  <c r="R168" i="6"/>
  <c r="L169" i="6"/>
  <c r="U169" i="6" s="1"/>
  <c r="M169" i="6"/>
  <c r="V169" i="6" s="1"/>
  <c r="N169" i="6"/>
  <c r="O169" i="6"/>
  <c r="X169" i="6" s="1"/>
  <c r="P169" i="6"/>
  <c r="Y169" i="6" s="1"/>
  <c r="Q169" i="6"/>
  <c r="R169" i="6"/>
  <c r="AA169" i="6" s="1"/>
  <c r="L170" i="6"/>
  <c r="M170" i="6"/>
  <c r="V170" i="6" s="1"/>
  <c r="N170" i="6"/>
  <c r="W170" i="6" s="1"/>
  <c r="O170" i="6"/>
  <c r="P170" i="6"/>
  <c r="Y170" i="6" s="1"/>
  <c r="Q170" i="6"/>
  <c r="Z170" i="6" s="1"/>
  <c r="R170" i="6"/>
  <c r="L171" i="6"/>
  <c r="U171" i="6" s="1"/>
  <c r="M171" i="6"/>
  <c r="N171" i="6"/>
  <c r="W171" i="6" s="1"/>
  <c r="O171" i="6"/>
  <c r="X171" i="6" s="1"/>
  <c r="P171" i="6"/>
  <c r="Q171" i="6"/>
  <c r="Z171" i="6" s="1"/>
  <c r="R171" i="6"/>
  <c r="AA171" i="6" s="1"/>
  <c r="L172" i="6"/>
  <c r="M172" i="6"/>
  <c r="V172" i="6" s="1"/>
  <c r="N172" i="6"/>
  <c r="O172" i="6"/>
  <c r="X172" i="6" s="1"/>
  <c r="P172" i="6"/>
  <c r="Y172" i="6" s="1"/>
  <c r="Q172" i="6"/>
  <c r="R172" i="6"/>
  <c r="AA172" i="6" s="1"/>
  <c r="L173" i="6"/>
  <c r="U173" i="6" s="1"/>
  <c r="M173" i="6"/>
  <c r="N173" i="6"/>
  <c r="W173" i="6" s="1"/>
  <c r="O173" i="6"/>
  <c r="P173" i="6"/>
  <c r="Y173" i="6" s="1"/>
  <c r="Q173" i="6"/>
  <c r="Z173" i="6" s="1"/>
  <c r="R173" i="6"/>
  <c r="L174" i="6"/>
  <c r="U174" i="6" s="1"/>
  <c r="M174" i="6"/>
  <c r="V174" i="6" s="1"/>
  <c r="N174" i="6"/>
  <c r="O174" i="6"/>
  <c r="X174" i="6" s="1"/>
  <c r="P174" i="6"/>
  <c r="Q174" i="6"/>
  <c r="Z174" i="6" s="1"/>
  <c r="R174" i="6"/>
  <c r="AA174" i="6" s="1"/>
  <c r="L175" i="6"/>
  <c r="M175" i="6"/>
  <c r="V175" i="6" s="1"/>
  <c r="N175" i="6"/>
  <c r="W175" i="6" s="1"/>
  <c r="O175" i="6"/>
  <c r="P175" i="6"/>
  <c r="Y175" i="6" s="1"/>
  <c r="Q175" i="6"/>
  <c r="R175" i="6"/>
  <c r="AA175" i="6" s="1"/>
  <c r="L176" i="6"/>
  <c r="U176" i="6" s="1"/>
  <c r="M176" i="6"/>
  <c r="N176" i="6"/>
  <c r="W176" i="6" s="1"/>
  <c r="O176" i="6"/>
  <c r="X176" i="6" s="1"/>
  <c r="P176" i="6"/>
  <c r="Q176" i="6"/>
  <c r="Z176" i="6" s="1"/>
  <c r="R176" i="6"/>
  <c r="L177" i="6"/>
  <c r="U177" i="6" s="1"/>
  <c r="M177" i="6"/>
  <c r="V177" i="6" s="1"/>
  <c r="N177" i="6"/>
  <c r="O177" i="6"/>
  <c r="X177" i="6" s="1"/>
  <c r="P177" i="6"/>
  <c r="Y177" i="6" s="1"/>
  <c r="Q177" i="6"/>
  <c r="R177" i="6"/>
  <c r="AA177" i="6" s="1"/>
  <c r="L178" i="6"/>
  <c r="M178" i="6"/>
  <c r="V178" i="6" s="1"/>
  <c r="N178" i="6"/>
  <c r="W178" i="6" s="1"/>
  <c r="O178" i="6"/>
  <c r="P178" i="6"/>
  <c r="Y178" i="6" s="1"/>
  <c r="Q178" i="6"/>
  <c r="Z178" i="6" s="1"/>
  <c r="R178" i="6"/>
  <c r="L179" i="6"/>
  <c r="U179" i="6" s="1"/>
  <c r="M179" i="6"/>
  <c r="N179" i="6"/>
  <c r="W179" i="6" s="1"/>
  <c r="O179" i="6"/>
  <c r="X179" i="6" s="1"/>
  <c r="P179" i="6"/>
  <c r="Q179" i="6"/>
  <c r="Z179" i="6" s="1"/>
  <c r="R179" i="6"/>
  <c r="AA179" i="6" s="1"/>
  <c r="L180" i="6"/>
  <c r="M180" i="6"/>
  <c r="V180" i="6" s="1"/>
  <c r="N180" i="6"/>
  <c r="O180" i="6"/>
  <c r="X180" i="6" s="1"/>
  <c r="P180" i="6"/>
  <c r="Y180" i="6" s="1"/>
  <c r="Q180" i="6"/>
  <c r="R180" i="6"/>
  <c r="AA180" i="6" s="1"/>
  <c r="L181" i="6"/>
  <c r="U181" i="6" s="1"/>
  <c r="M181" i="6"/>
  <c r="N181" i="6"/>
  <c r="W181" i="6" s="1"/>
  <c r="O181" i="6"/>
  <c r="P181" i="6"/>
  <c r="Y181" i="6" s="1"/>
  <c r="Q181" i="6"/>
  <c r="Z181" i="6" s="1"/>
  <c r="R181" i="6"/>
  <c r="L182" i="6"/>
  <c r="U182" i="6" s="1"/>
  <c r="M182" i="6"/>
  <c r="V182" i="6" s="1"/>
  <c r="N182" i="6"/>
  <c r="O182" i="6"/>
  <c r="X182" i="6" s="1"/>
  <c r="P182" i="6"/>
  <c r="Q182" i="6"/>
  <c r="Z182" i="6" s="1"/>
  <c r="R182" i="6"/>
  <c r="AA182" i="6" s="1"/>
  <c r="L183" i="6"/>
  <c r="M183" i="6"/>
  <c r="N183" i="6"/>
  <c r="W183" i="6" s="1"/>
  <c r="O183" i="6"/>
  <c r="P183" i="6"/>
  <c r="Y183" i="6" s="1"/>
  <c r="Q183" i="6"/>
  <c r="R183" i="6"/>
  <c r="AA183" i="6" s="1"/>
  <c r="L186" i="6"/>
  <c r="M186" i="6"/>
  <c r="N186" i="6"/>
  <c r="O186" i="6"/>
  <c r="P186" i="6"/>
  <c r="Y186" i="6" s="1"/>
  <c r="Q186" i="6"/>
  <c r="R186" i="6"/>
  <c r="AA186" i="6" s="1"/>
  <c r="L187" i="6"/>
  <c r="U187" i="6" s="1"/>
  <c r="M187" i="6"/>
  <c r="V187" i="6" s="1"/>
  <c r="N187" i="6"/>
  <c r="W187" i="6" s="1"/>
  <c r="O187" i="6"/>
  <c r="X187" i="6" s="1"/>
  <c r="P187" i="6"/>
  <c r="Y187" i="6" s="1"/>
  <c r="Q187" i="6"/>
  <c r="Z187" i="6" s="1"/>
  <c r="R187" i="6"/>
  <c r="AA187" i="6" s="1"/>
  <c r="L188" i="6"/>
  <c r="M188" i="6"/>
  <c r="V188" i="6" s="1"/>
  <c r="N188" i="6"/>
  <c r="W188" i="6" s="1"/>
  <c r="O188" i="6"/>
  <c r="X188" i="6" s="1"/>
  <c r="P188" i="6"/>
  <c r="Y188" i="6" s="1"/>
  <c r="Q188" i="6"/>
  <c r="Z188" i="6" s="1"/>
  <c r="R188" i="6"/>
  <c r="AA188" i="6" s="1"/>
  <c r="L189" i="6"/>
  <c r="U189" i="6" s="1"/>
  <c r="M189" i="6"/>
  <c r="V189" i="6" s="1"/>
  <c r="N189" i="6"/>
  <c r="W189" i="6" s="1"/>
  <c r="O189" i="6"/>
  <c r="X189" i="6" s="1"/>
  <c r="P189" i="6"/>
  <c r="Y189" i="6" s="1"/>
  <c r="Q189" i="6"/>
  <c r="Z189" i="6" s="1"/>
  <c r="R189" i="6"/>
  <c r="AA189" i="6" s="1"/>
  <c r="L190" i="6"/>
  <c r="U190" i="6" s="1"/>
  <c r="M190" i="6"/>
  <c r="V190" i="6" s="1"/>
  <c r="N190" i="6"/>
  <c r="W190" i="6" s="1"/>
  <c r="O190" i="6"/>
  <c r="X190" i="6" s="1"/>
  <c r="P190" i="6"/>
  <c r="Y190" i="6" s="1"/>
  <c r="Q190" i="6"/>
  <c r="Z190" i="6" s="1"/>
  <c r="R190" i="6"/>
  <c r="AA190" i="6" s="1"/>
  <c r="L191" i="6"/>
  <c r="U191" i="6" s="1"/>
  <c r="M191" i="6"/>
  <c r="V191" i="6" s="1"/>
  <c r="N191" i="6"/>
  <c r="W191" i="6" s="1"/>
  <c r="O191" i="6"/>
  <c r="X191" i="6" s="1"/>
  <c r="P191" i="6"/>
  <c r="Y191" i="6" s="1"/>
  <c r="Q191" i="6"/>
  <c r="Z191" i="6" s="1"/>
  <c r="R191" i="6"/>
  <c r="AA191" i="6" s="1"/>
  <c r="L192" i="6"/>
  <c r="U192" i="6" s="1"/>
  <c r="M192" i="6"/>
  <c r="V192" i="6" s="1"/>
  <c r="N192" i="6"/>
  <c r="W192" i="6" s="1"/>
  <c r="O192" i="6"/>
  <c r="X192" i="6" s="1"/>
  <c r="P192" i="6"/>
  <c r="Y192" i="6" s="1"/>
  <c r="Q192" i="6"/>
  <c r="Z192" i="6" s="1"/>
  <c r="R192" i="6"/>
  <c r="AA192" i="6" s="1"/>
  <c r="L193" i="6"/>
  <c r="U193" i="6" s="1"/>
  <c r="M193" i="6"/>
  <c r="V193" i="6" s="1"/>
  <c r="N193" i="6"/>
  <c r="W193" i="6" s="1"/>
  <c r="O193" i="6"/>
  <c r="X193" i="6" s="1"/>
  <c r="P193" i="6"/>
  <c r="Y193" i="6" s="1"/>
  <c r="Q193" i="6"/>
  <c r="Z193" i="6" s="1"/>
  <c r="R193" i="6"/>
  <c r="AA193" i="6" s="1"/>
  <c r="L194" i="6"/>
  <c r="U194" i="6" s="1"/>
  <c r="M194" i="6"/>
  <c r="V194" i="6" s="1"/>
  <c r="N194" i="6"/>
  <c r="W194" i="6" s="1"/>
  <c r="O194" i="6"/>
  <c r="X194" i="6" s="1"/>
  <c r="P194" i="6"/>
  <c r="Y194" i="6" s="1"/>
  <c r="Q194" i="6"/>
  <c r="Z194" i="6" s="1"/>
  <c r="R194" i="6"/>
  <c r="AA194" i="6" s="1"/>
  <c r="L195" i="6"/>
  <c r="U195" i="6" s="1"/>
  <c r="M195" i="6"/>
  <c r="V195" i="6" s="1"/>
  <c r="N195" i="6"/>
  <c r="W195" i="6" s="1"/>
  <c r="O195" i="6"/>
  <c r="X195" i="6" s="1"/>
  <c r="P195" i="6"/>
  <c r="Y195" i="6" s="1"/>
  <c r="Q195" i="6"/>
  <c r="Z195" i="6" s="1"/>
  <c r="R195" i="6"/>
  <c r="AA195" i="6" s="1"/>
  <c r="L196" i="6"/>
  <c r="U196" i="6" s="1"/>
  <c r="M196" i="6"/>
  <c r="V196" i="6" s="1"/>
  <c r="N196" i="6"/>
  <c r="W196" i="6" s="1"/>
  <c r="O196" i="6"/>
  <c r="X196" i="6" s="1"/>
  <c r="P196" i="6"/>
  <c r="Y196" i="6" s="1"/>
  <c r="Q196" i="6"/>
  <c r="Z196" i="6" s="1"/>
  <c r="R196" i="6"/>
  <c r="AA196" i="6" s="1"/>
  <c r="L197" i="6"/>
  <c r="U197" i="6" s="1"/>
  <c r="M197" i="6"/>
  <c r="V197" i="6" s="1"/>
  <c r="N197" i="6"/>
  <c r="W197" i="6" s="1"/>
  <c r="O197" i="6"/>
  <c r="X197" i="6" s="1"/>
  <c r="P197" i="6"/>
  <c r="Y197" i="6" s="1"/>
  <c r="Q197" i="6"/>
  <c r="Z197" i="6" s="1"/>
  <c r="R197" i="6"/>
  <c r="AA197" i="6" s="1"/>
  <c r="L198" i="6"/>
  <c r="U198" i="6" s="1"/>
  <c r="M198" i="6"/>
  <c r="V198" i="6" s="1"/>
  <c r="N198" i="6"/>
  <c r="W198" i="6" s="1"/>
  <c r="O198" i="6"/>
  <c r="X198" i="6" s="1"/>
  <c r="P198" i="6"/>
  <c r="Y198" i="6" s="1"/>
  <c r="Q198" i="6"/>
  <c r="Z198" i="6" s="1"/>
  <c r="R198" i="6"/>
  <c r="AA198" i="6" s="1"/>
  <c r="L199" i="6"/>
  <c r="U199" i="6" s="1"/>
  <c r="M199" i="6"/>
  <c r="V199" i="6" s="1"/>
  <c r="N199" i="6"/>
  <c r="W199" i="6" s="1"/>
  <c r="O199" i="6"/>
  <c r="X199" i="6" s="1"/>
  <c r="P199" i="6"/>
  <c r="Y199" i="6" s="1"/>
  <c r="Q199" i="6"/>
  <c r="Z199" i="6" s="1"/>
  <c r="R199" i="6"/>
  <c r="AA199" i="6" s="1"/>
  <c r="L200" i="6"/>
  <c r="U200" i="6" s="1"/>
  <c r="M200" i="6"/>
  <c r="V200" i="6" s="1"/>
  <c r="N200" i="6"/>
  <c r="W200" i="6" s="1"/>
  <c r="O200" i="6"/>
  <c r="X200" i="6" s="1"/>
  <c r="P200" i="6"/>
  <c r="Y200" i="6" s="1"/>
  <c r="Q200" i="6"/>
  <c r="Z200" i="6" s="1"/>
  <c r="R200" i="6"/>
  <c r="AA200" i="6" s="1"/>
  <c r="L201" i="6"/>
  <c r="U201" i="6" s="1"/>
  <c r="M201" i="6"/>
  <c r="V201" i="6" s="1"/>
  <c r="N201" i="6"/>
  <c r="W201" i="6" s="1"/>
  <c r="O201" i="6"/>
  <c r="X201" i="6" s="1"/>
  <c r="P201" i="6"/>
  <c r="Y201" i="6" s="1"/>
  <c r="Q201" i="6"/>
  <c r="Z201" i="6" s="1"/>
  <c r="R201" i="6"/>
  <c r="AA201" i="6" s="1"/>
  <c r="L202" i="6"/>
  <c r="U202" i="6" s="1"/>
  <c r="M202" i="6"/>
  <c r="V202" i="6" s="1"/>
  <c r="N202" i="6"/>
  <c r="W202" i="6" s="1"/>
  <c r="O202" i="6"/>
  <c r="X202" i="6" s="1"/>
  <c r="P202" i="6"/>
  <c r="Y202" i="6" s="1"/>
  <c r="Q202" i="6"/>
  <c r="Z202" i="6" s="1"/>
  <c r="R202" i="6"/>
  <c r="AA202" i="6" s="1"/>
  <c r="L203" i="6"/>
  <c r="U203" i="6" s="1"/>
  <c r="M203" i="6"/>
  <c r="V203" i="6" s="1"/>
  <c r="N203" i="6"/>
  <c r="W203" i="6" s="1"/>
  <c r="O203" i="6"/>
  <c r="X203" i="6" s="1"/>
  <c r="P203" i="6"/>
  <c r="Y203" i="6" s="1"/>
  <c r="Q203" i="6"/>
  <c r="Z203" i="6" s="1"/>
  <c r="R203" i="6"/>
  <c r="AA203" i="6" s="1"/>
  <c r="L204" i="6"/>
  <c r="U204" i="6" s="1"/>
  <c r="M204" i="6"/>
  <c r="V204" i="6" s="1"/>
  <c r="N204" i="6"/>
  <c r="W204" i="6" s="1"/>
  <c r="O204" i="6"/>
  <c r="X204" i="6" s="1"/>
  <c r="P204" i="6"/>
  <c r="Y204" i="6" s="1"/>
  <c r="Q204" i="6"/>
  <c r="Z204" i="6" s="1"/>
  <c r="R204" i="6"/>
  <c r="AA204" i="6" s="1"/>
  <c r="L205" i="6"/>
  <c r="U205" i="6" s="1"/>
  <c r="M205" i="6"/>
  <c r="V205" i="6" s="1"/>
  <c r="N205" i="6"/>
  <c r="W205" i="6" s="1"/>
  <c r="O205" i="6"/>
  <c r="X205" i="6" s="1"/>
  <c r="P205" i="6"/>
  <c r="Y205" i="6" s="1"/>
  <c r="Q205" i="6"/>
  <c r="Z205" i="6" s="1"/>
  <c r="R205" i="6"/>
  <c r="AA205" i="6" s="1"/>
  <c r="L206" i="6"/>
  <c r="U206" i="6" s="1"/>
  <c r="M206" i="6"/>
  <c r="V206" i="6" s="1"/>
  <c r="N206" i="6"/>
  <c r="W206" i="6" s="1"/>
  <c r="O206" i="6"/>
  <c r="X206" i="6" s="1"/>
  <c r="P206" i="6"/>
  <c r="Y206" i="6" s="1"/>
  <c r="Q206" i="6"/>
  <c r="Z206" i="6" s="1"/>
  <c r="R206" i="6"/>
  <c r="AA206" i="6" s="1"/>
  <c r="L207" i="6"/>
  <c r="U207" i="6" s="1"/>
  <c r="M207" i="6"/>
  <c r="V207" i="6" s="1"/>
  <c r="N207" i="6"/>
  <c r="W207" i="6" s="1"/>
  <c r="O207" i="6"/>
  <c r="X207" i="6" s="1"/>
  <c r="P207" i="6"/>
  <c r="Y207" i="6" s="1"/>
  <c r="Q207" i="6"/>
  <c r="Z207" i="6" s="1"/>
  <c r="R207" i="6"/>
  <c r="AA207" i="6" s="1"/>
  <c r="L208" i="6"/>
  <c r="U208" i="6" s="1"/>
  <c r="M208" i="6"/>
  <c r="V208" i="6" s="1"/>
  <c r="N208" i="6"/>
  <c r="W208" i="6" s="1"/>
  <c r="O208" i="6"/>
  <c r="X208" i="6" s="1"/>
  <c r="P208" i="6"/>
  <c r="Y208" i="6" s="1"/>
  <c r="Q208" i="6"/>
  <c r="Z208" i="6" s="1"/>
  <c r="R208" i="6"/>
  <c r="AA208" i="6" s="1"/>
  <c r="L209" i="6"/>
  <c r="U209" i="6" s="1"/>
  <c r="M209" i="6"/>
  <c r="V209" i="6" s="1"/>
  <c r="N209" i="6"/>
  <c r="W209" i="6" s="1"/>
  <c r="O209" i="6"/>
  <c r="X209" i="6" s="1"/>
  <c r="P209" i="6"/>
  <c r="Y209" i="6" s="1"/>
  <c r="Q209" i="6"/>
  <c r="Z209" i="6" s="1"/>
  <c r="R209" i="6"/>
  <c r="AA209" i="6" s="1"/>
  <c r="L212" i="6"/>
  <c r="U212" i="6" s="1"/>
  <c r="M212" i="6"/>
  <c r="V212" i="6" s="1"/>
  <c r="N212" i="6"/>
  <c r="O212" i="6"/>
  <c r="P212" i="6"/>
  <c r="Y212" i="6" s="1"/>
  <c r="Q212" i="6"/>
  <c r="R212" i="6"/>
  <c r="AA212" i="6" s="1"/>
  <c r="L213" i="6"/>
  <c r="U213" i="6" s="1"/>
  <c r="M213" i="6"/>
  <c r="V213" i="6" s="1"/>
  <c r="N213" i="6"/>
  <c r="O213" i="6"/>
  <c r="X213" i="6" s="1"/>
  <c r="P213" i="6"/>
  <c r="Y213" i="6" s="1"/>
  <c r="Q213" i="6"/>
  <c r="R213" i="6"/>
  <c r="AA213" i="6" s="1"/>
  <c r="L214" i="6"/>
  <c r="M214" i="6"/>
  <c r="V214" i="6" s="1"/>
  <c r="N214" i="6"/>
  <c r="W214" i="6" s="1"/>
  <c r="O214" i="6"/>
  <c r="P214" i="6"/>
  <c r="Y214" i="6" s="1"/>
  <c r="Q214" i="6"/>
  <c r="Z214" i="6" s="1"/>
  <c r="R214" i="6"/>
  <c r="L215" i="6"/>
  <c r="U215" i="6" s="1"/>
  <c r="M215" i="6"/>
  <c r="N215" i="6"/>
  <c r="W215" i="6" s="1"/>
  <c r="O215" i="6"/>
  <c r="X215" i="6" s="1"/>
  <c r="P215" i="6"/>
  <c r="Q215" i="6"/>
  <c r="Z215" i="6" s="1"/>
  <c r="R215" i="6"/>
  <c r="AA215" i="6" s="1"/>
  <c r="L216" i="6"/>
  <c r="M216" i="6"/>
  <c r="V216" i="6" s="1"/>
  <c r="N216" i="6"/>
  <c r="O216" i="6"/>
  <c r="X216" i="6" s="1"/>
  <c r="P216" i="6"/>
  <c r="Y216" i="6" s="1"/>
  <c r="Q216" i="6"/>
  <c r="R216" i="6"/>
  <c r="AA216" i="6" s="1"/>
  <c r="L217" i="6"/>
  <c r="U217" i="6" s="1"/>
  <c r="M217" i="6"/>
  <c r="N217" i="6"/>
  <c r="W217" i="6" s="1"/>
  <c r="O217" i="6"/>
  <c r="P217" i="6"/>
  <c r="Y217" i="6" s="1"/>
  <c r="Q217" i="6"/>
  <c r="Z217" i="6" s="1"/>
  <c r="R217" i="6"/>
  <c r="L218" i="6"/>
  <c r="U218" i="6" s="1"/>
  <c r="M218" i="6"/>
  <c r="V218" i="6" s="1"/>
  <c r="N218" i="6"/>
  <c r="O218" i="6"/>
  <c r="X218" i="6" s="1"/>
  <c r="P218" i="6"/>
  <c r="Q218" i="6"/>
  <c r="Z218" i="6" s="1"/>
  <c r="R218" i="6"/>
  <c r="AA218" i="6" s="1"/>
  <c r="L219" i="6"/>
  <c r="M219" i="6"/>
  <c r="V219" i="6" s="1"/>
  <c r="N219" i="6"/>
  <c r="W219" i="6" s="1"/>
  <c r="O219" i="6"/>
  <c r="P219" i="6"/>
  <c r="Y219" i="6" s="1"/>
  <c r="Q219" i="6"/>
  <c r="R219" i="6"/>
  <c r="AA219" i="6" s="1"/>
  <c r="L220" i="6"/>
  <c r="U220" i="6" s="1"/>
  <c r="M220" i="6"/>
  <c r="N220" i="6"/>
  <c r="W220" i="6" s="1"/>
  <c r="O220" i="6"/>
  <c r="X220" i="6" s="1"/>
  <c r="P220" i="6"/>
  <c r="Q220" i="6"/>
  <c r="Z220" i="6" s="1"/>
  <c r="R220" i="6"/>
  <c r="L221" i="6"/>
  <c r="U221" i="6" s="1"/>
  <c r="M221" i="6"/>
  <c r="V221" i="6" s="1"/>
  <c r="N221" i="6"/>
  <c r="O221" i="6"/>
  <c r="X221" i="6" s="1"/>
  <c r="P221" i="6"/>
  <c r="Y221" i="6" s="1"/>
  <c r="Q221" i="6"/>
  <c r="R221" i="6"/>
  <c r="AA221" i="6" s="1"/>
  <c r="L222" i="6"/>
  <c r="M222" i="6"/>
  <c r="V222" i="6" s="1"/>
  <c r="N222" i="6"/>
  <c r="W222" i="6" s="1"/>
  <c r="O222" i="6"/>
  <c r="P222" i="6"/>
  <c r="Y222" i="6" s="1"/>
  <c r="Q222" i="6"/>
  <c r="Z222" i="6" s="1"/>
  <c r="R222" i="6"/>
  <c r="L223" i="6"/>
  <c r="U223" i="6" s="1"/>
  <c r="M223" i="6"/>
  <c r="N223" i="6"/>
  <c r="W223" i="6" s="1"/>
  <c r="O223" i="6"/>
  <c r="X223" i="6" s="1"/>
  <c r="P223" i="6"/>
  <c r="Q223" i="6"/>
  <c r="Z223" i="6" s="1"/>
  <c r="R223" i="6"/>
  <c r="AA223" i="6" s="1"/>
  <c r="L224" i="6"/>
  <c r="M224" i="6"/>
  <c r="V224" i="6" s="1"/>
  <c r="N224" i="6"/>
  <c r="O224" i="6"/>
  <c r="X224" i="6" s="1"/>
  <c r="P224" i="6"/>
  <c r="Y224" i="6" s="1"/>
  <c r="Q224" i="6"/>
  <c r="R224" i="6"/>
  <c r="AA224" i="6" s="1"/>
  <c r="L225" i="6"/>
  <c r="U225" i="6" s="1"/>
  <c r="M225" i="6"/>
  <c r="N225" i="6"/>
  <c r="W225" i="6" s="1"/>
  <c r="O225" i="6"/>
  <c r="P225" i="6"/>
  <c r="Y225" i="6" s="1"/>
  <c r="Q225" i="6"/>
  <c r="Z225" i="6" s="1"/>
  <c r="R225" i="6"/>
  <c r="L226" i="6"/>
  <c r="U226" i="6" s="1"/>
  <c r="M226" i="6"/>
  <c r="V226" i="6" s="1"/>
  <c r="N226" i="6"/>
  <c r="O226" i="6"/>
  <c r="X226" i="6" s="1"/>
  <c r="P226" i="6"/>
  <c r="Q226" i="6"/>
  <c r="Z226" i="6" s="1"/>
  <c r="R226" i="6"/>
  <c r="AA226" i="6" s="1"/>
  <c r="L227" i="6"/>
  <c r="M227" i="6"/>
  <c r="V227" i="6" s="1"/>
  <c r="N227" i="6"/>
  <c r="W227" i="6" s="1"/>
  <c r="O227" i="6"/>
  <c r="P227" i="6"/>
  <c r="Y227" i="6" s="1"/>
  <c r="Q227" i="6"/>
  <c r="R227" i="6"/>
  <c r="AA227" i="6" s="1"/>
  <c r="L228" i="6"/>
  <c r="U228" i="6" s="1"/>
  <c r="M228" i="6"/>
  <c r="N228" i="6"/>
  <c r="W228" i="6" s="1"/>
  <c r="O228" i="6"/>
  <c r="X228" i="6" s="1"/>
  <c r="P228" i="6"/>
  <c r="Q228" i="6"/>
  <c r="Z228" i="6" s="1"/>
  <c r="R228" i="6"/>
  <c r="L229" i="6"/>
  <c r="U229" i="6" s="1"/>
  <c r="M229" i="6"/>
  <c r="V229" i="6" s="1"/>
  <c r="N229" i="6"/>
  <c r="O229" i="6"/>
  <c r="X229" i="6" s="1"/>
  <c r="P229" i="6"/>
  <c r="Y229" i="6" s="1"/>
  <c r="Q229" i="6"/>
  <c r="R229" i="6"/>
  <c r="AA229" i="6" s="1"/>
  <c r="L230" i="6"/>
  <c r="M230" i="6"/>
  <c r="V230" i="6" s="1"/>
  <c r="N230" i="6"/>
  <c r="W230" i="6" s="1"/>
  <c r="O230" i="6"/>
  <c r="P230" i="6"/>
  <c r="Y230" i="6" s="1"/>
  <c r="Q230" i="6"/>
  <c r="Z230" i="6" s="1"/>
  <c r="R230" i="6"/>
  <c r="L231" i="6"/>
  <c r="U231" i="6" s="1"/>
  <c r="M231" i="6"/>
  <c r="N231" i="6"/>
  <c r="W231" i="6" s="1"/>
  <c r="O231" i="6"/>
  <c r="X231" i="6" s="1"/>
  <c r="P231" i="6"/>
  <c r="Q231" i="6"/>
  <c r="Z231" i="6" s="1"/>
  <c r="R231" i="6"/>
  <c r="AA231" i="6" s="1"/>
  <c r="L232" i="6"/>
  <c r="M232" i="6"/>
  <c r="V232" i="6" s="1"/>
  <c r="N232" i="6"/>
  <c r="O232" i="6"/>
  <c r="X232" i="6" s="1"/>
  <c r="P232" i="6"/>
  <c r="Y232" i="6" s="1"/>
  <c r="Q232" i="6"/>
  <c r="R232" i="6"/>
  <c r="AA232" i="6" s="1"/>
  <c r="L233" i="6"/>
  <c r="U233" i="6" s="1"/>
  <c r="M233" i="6"/>
  <c r="N233" i="6"/>
  <c r="W233" i="6" s="1"/>
  <c r="O233" i="6"/>
  <c r="P233" i="6"/>
  <c r="Y233" i="6" s="1"/>
  <c r="Q233" i="6"/>
  <c r="Z233" i="6" s="1"/>
  <c r="R233" i="6"/>
  <c r="L234" i="6"/>
  <c r="U234" i="6" s="1"/>
  <c r="M234" i="6"/>
  <c r="V234" i="6" s="1"/>
  <c r="N234" i="6"/>
  <c r="O234" i="6"/>
  <c r="X234" i="6" s="1"/>
  <c r="P234" i="6"/>
  <c r="Q234" i="6"/>
  <c r="Z234" i="6" s="1"/>
  <c r="R234" i="6"/>
  <c r="AA234" i="6" s="1"/>
  <c r="L235" i="6"/>
  <c r="M235" i="6"/>
  <c r="N235" i="6"/>
  <c r="W235" i="6" s="1"/>
  <c r="O235" i="6"/>
  <c r="P235" i="6"/>
  <c r="Y235" i="6" s="1"/>
  <c r="Q235" i="6"/>
  <c r="R235" i="6"/>
  <c r="AA235" i="6" s="1"/>
  <c r="L238" i="6"/>
  <c r="M238" i="6"/>
  <c r="V238" i="6" s="1"/>
  <c r="N238" i="6"/>
  <c r="O238" i="6"/>
  <c r="P238" i="6"/>
  <c r="Y238" i="6" s="1"/>
  <c r="Q238" i="6"/>
  <c r="R238" i="6"/>
  <c r="AA238" i="6" s="1"/>
  <c r="L239" i="6"/>
  <c r="U239" i="6" s="1"/>
  <c r="M239" i="6"/>
  <c r="V239" i="6" s="1"/>
  <c r="N239" i="6"/>
  <c r="O239" i="6"/>
  <c r="X239" i="6" s="1"/>
  <c r="P239" i="6"/>
  <c r="Y239" i="6" s="1"/>
  <c r="Q239" i="6"/>
  <c r="R239" i="6"/>
  <c r="AA239" i="6" s="1"/>
  <c r="L240" i="6"/>
  <c r="M240" i="6"/>
  <c r="V240" i="6" s="1"/>
  <c r="N240" i="6"/>
  <c r="W240" i="6" s="1"/>
  <c r="O240" i="6"/>
  <c r="P240" i="6"/>
  <c r="Y240" i="6" s="1"/>
  <c r="Q240" i="6"/>
  <c r="Z240" i="6" s="1"/>
  <c r="R240" i="6"/>
  <c r="L241" i="6"/>
  <c r="U241" i="6" s="1"/>
  <c r="M241" i="6"/>
  <c r="N241" i="6"/>
  <c r="W241" i="6" s="1"/>
  <c r="O241" i="6"/>
  <c r="X241" i="6" s="1"/>
  <c r="P241" i="6"/>
  <c r="Q241" i="6"/>
  <c r="Z241" i="6" s="1"/>
  <c r="R241" i="6"/>
  <c r="AA241" i="6" s="1"/>
  <c r="L242" i="6"/>
  <c r="M242" i="6"/>
  <c r="V242" i="6" s="1"/>
  <c r="N242" i="6"/>
  <c r="O242" i="6"/>
  <c r="X242" i="6" s="1"/>
  <c r="P242" i="6"/>
  <c r="Y242" i="6" s="1"/>
  <c r="Q242" i="6"/>
  <c r="R242" i="6"/>
  <c r="AA242" i="6" s="1"/>
  <c r="L243" i="6"/>
  <c r="U243" i="6" s="1"/>
  <c r="M243" i="6"/>
  <c r="N243" i="6"/>
  <c r="W243" i="6" s="1"/>
  <c r="O243" i="6"/>
  <c r="P243" i="6"/>
  <c r="Y243" i="6" s="1"/>
  <c r="Q243" i="6"/>
  <c r="Z243" i="6" s="1"/>
  <c r="R243" i="6"/>
  <c r="L244" i="6"/>
  <c r="U244" i="6" s="1"/>
  <c r="M244" i="6"/>
  <c r="V244" i="6" s="1"/>
  <c r="N244" i="6"/>
  <c r="O244" i="6"/>
  <c r="X244" i="6" s="1"/>
  <c r="P244" i="6"/>
  <c r="Q244" i="6"/>
  <c r="Z244" i="6" s="1"/>
  <c r="R244" i="6"/>
  <c r="AA244" i="6" s="1"/>
  <c r="L245" i="6"/>
  <c r="M245" i="6"/>
  <c r="V245" i="6" s="1"/>
  <c r="N245" i="6"/>
  <c r="W245" i="6" s="1"/>
  <c r="O245" i="6"/>
  <c r="P245" i="6"/>
  <c r="Y245" i="6" s="1"/>
  <c r="Q245" i="6"/>
  <c r="R245" i="6"/>
  <c r="AA245" i="6" s="1"/>
  <c r="L246" i="6"/>
  <c r="U246" i="6" s="1"/>
  <c r="M246" i="6"/>
  <c r="N246" i="6"/>
  <c r="W246" i="6" s="1"/>
  <c r="O246" i="6"/>
  <c r="X246" i="6" s="1"/>
  <c r="P246" i="6"/>
  <c r="Q246" i="6"/>
  <c r="Z246" i="6" s="1"/>
  <c r="R246" i="6"/>
  <c r="L247" i="6"/>
  <c r="U247" i="6" s="1"/>
  <c r="M247" i="6"/>
  <c r="V247" i="6" s="1"/>
  <c r="N247" i="6"/>
  <c r="O247" i="6"/>
  <c r="X247" i="6" s="1"/>
  <c r="P247" i="6"/>
  <c r="Y247" i="6" s="1"/>
  <c r="Q247" i="6"/>
  <c r="R247" i="6"/>
  <c r="AA247" i="6" s="1"/>
  <c r="L248" i="6"/>
  <c r="M248" i="6"/>
  <c r="V248" i="6" s="1"/>
  <c r="N248" i="6"/>
  <c r="W248" i="6" s="1"/>
  <c r="O248" i="6"/>
  <c r="P248" i="6"/>
  <c r="Y248" i="6" s="1"/>
  <c r="Q248" i="6"/>
  <c r="Z248" i="6" s="1"/>
  <c r="R248" i="6"/>
  <c r="L249" i="6"/>
  <c r="U249" i="6" s="1"/>
  <c r="M249" i="6"/>
  <c r="N249" i="6"/>
  <c r="W249" i="6" s="1"/>
  <c r="O249" i="6"/>
  <c r="X249" i="6" s="1"/>
  <c r="P249" i="6"/>
  <c r="Q249" i="6"/>
  <c r="Z249" i="6" s="1"/>
  <c r="R249" i="6"/>
  <c r="AA249" i="6" s="1"/>
  <c r="L250" i="6"/>
  <c r="M250" i="6"/>
  <c r="V250" i="6" s="1"/>
  <c r="N250" i="6"/>
  <c r="O250" i="6"/>
  <c r="X250" i="6" s="1"/>
  <c r="P250" i="6"/>
  <c r="Y250" i="6" s="1"/>
  <c r="Q250" i="6"/>
  <c r="R250" i="6"/>
  <c r="AA250" i="6" s="1"/>
  <c r="L251" i="6"/>
  <c r="U251" i="6" s="1"/>
  <c r="M251" i="6"/>
  <c r="N251" i="6"/>
  <c r="W251" i="6" s="1"/>
  <c r="O251" i="6"/>
  <c r="P251" i="6"/>
  <c r="Y251" i="6" s="1"/>
  <c r="Q251" i="6"/>
  <c r="Z251" i="6" s="1"/>
  <c r="R251" i="6"/>
  <c r="L252" i="6"/>
  <c r="U252" i="6" s="1"/>
  <c r="M252" i="6"/>
  <c r="V252" i="6" s="1"/>
  <c r="N252" i="6"/>
  <c r="O252" i="6"/>
  <c r="X252" i="6" s="1"/>
  <c r="P252" i="6"/>
  <c r="Q252" i="6"/>
  <c r="Z252" i="6" s="1"/>
  <c r="R252" i="6"/>
  <c r="AA252" i="6" s="1"/>
  <c r="L253" i="6"/>
  <c r="M253" i="6"/>
  <c r="V253" i="6" s="1"/>
  <c r="N253" i="6"/>
  <c r="W253" i="6" s="1"/>
  <c r="O253" i="6"/>
  <c r="P253" i="6"/>
  <c r="Y253" i="6" s="1"/>
  <c r="Q253" i="6"/>
  <c r="R253" i="6"/>
  <c r="AA253" i="6" s="1"/>
  <c r="L254" i="6"/>
  <c r="U254" i="6" s="1"/>
  <c r="M254" i="6"/>
  <c r="N254" i="6"/>
  <c r="W254" i="6" s="1"/>
  <c r="O254" i="6"/>
  <c r="X254" i="6" s="1"/>
  <c r="P254" i="6"/>
  <c r="Q254" i="6"/>
  <c r="Z254" i="6" s="1"/>
  <c r="R254" i="6"/>
  <c r="L255" i="6"/>
  <c r="U255" i="6" s="1"/>
  <c r="M255" i="6"/>
  <c r="V255" i="6" s="1"/>
  <c r="N255" i="6"/>
  <c r="O255" i="6"/>
  <c r="X255" i="6" s="1"/>
  <c r="P255" i="6"/>
  <c r="Y255" i="6" s="1"/>
  <c r="Q255" i="6"/>
  <c r="R255" i="6"/>
  <c r="AA255" i="6" s="1"/>
  <c r="L256" i="6"/>
  <c r="M256" i="6"/>
  <c r="V256" i="6" s="1"/>
  <c r="N256" i="6"/>
  <c r="W256" i="6" s="1"/>
  <c r="O256" i="6"/>
  <c r="P256" i="6"/>
  <c r="Y256" i="6" s="1"/>
  <c r="Q256" i="6"/>
  <c r="Z256" i="6" s="1"/>
  <c r="R256" i="6"/>
  <c r="L257" i="6"/>
  <c r="U257" i="6" s="1"/>
  <c r="M257" i="6"/>
  <c r="N257" i="6"/>
  <c r="W257" i="6" s="1"/>
  <c r="O257" i="6"/>
  <c r="X257" i="6" s="1"/>
  <c r="P257" i="6"/>
  <c r="Q257" i="6"/>
  <c r="Z257" i="6" s="1"/>
  <c r="R257" i="6"/>
  <c r="AA257" i="6" s="1"/>
  <c r="L258" i="6"/>
  <c r="M258" i="6"/>
  <c r="V258" i="6" s="1"/>
  <c r="N258" i="6"/>
  <c r="O258" i="6"/>
  <c r="X258" i="6" s="1"/>
  <c r="P258" i="6"/>
  <c r="Y258" i="6" s="1"/>
  <c r="Q258" i="6"/>
  <c r="R258" i="6"/>
  <c r="AA258" i="6" s="1"/>
  <c r="L259" i="6"/>
  <c r="U259" i="6" s="1"/>
  <c r="M259" i="6"/>
  <c r="N259" i="6"/>
  <c r="W259" i="6" s="1"/>
  <c r="O259" i="6"/>
  <c r="P259" i="6"/>
  <c r="Y259" i="6" s="1"/>
  <c r="Q259" i="6"/>
  <c r="Z259" i="6" s="1"/>
  <c r="R259" i="6"/>
  <c r="L260" i="6"/>
  <c r="U260" i="6" s="1"/>
  <c r="M260" i="6"/>
  <c r="V260" i="6" s="1"/>
  <c r="N260" i="6"/>
  <c r="O260" i="6"/>
  <c r="X260" i="6" s="1"/>
  <c r="P260" i="6"/>
  <c r="Q260" i="6"/>
  <c r="Z260" i="6" s="1"/>
  <c r="R260" i="6"/>
  <c r="AA260" i="6" s="1"/>
  <c r="L261" i="6"/>
  <c r="M261" i="6"/>
  <c r="N261" i="6"/>
  <c r="W261" i="6" s="1"/>
  <c r="O261" i="6"/>
  <c r="P261" i="6"/>
  <c r="Y261" i="6" s="1"/>
  <c r="Q261" i="6"/>
  <c r="R261" i="6"/>
  <c r="AA261" i="6" s="1"/>
  <c r="L264" i="6"/>
  <c r="M264" i="6"/>
  <c r="V264" i="6" s="1"/>
  <c r="N264" i="6"/>
  <c r="O264" i="6"/>
  <c r="X264" i="6" s="1"/>
  <c r="P264" i="6"/>
  <c r="Y264" i="6" s="1"/>
  <c r="Q264" i="6"/>
  <c r="R264" i="6"/>
  <c r="AA264" i="6" s="1"/>
  <c r="L265" i="6"/>
  <c r="U265" i="6" s="1"/>
  <c r="M265" i="6"/>
  <c r="V265" i="6" s="1"/>
  <c r="N265" i="6"/>
  <c r="O265" i="6"/>
  <c r="X265" i="6" s="1"/>
  <c r="P265" i="6"/>
  <c r="Y265" i="6" s="1"/>
  <c r="Q265" i="6"/>
  <c r="R265" i="6"/>
  <c r="AA265" i="6" s="1"/>
  <c r="L266" i="6"/>
  <c r="M266" i="6"/>
  <c r="V266" i="6" s="1"/>
  <c r="N266" i="6"/>
  <c r="W266" i="6" s="1"/>
  <c r="O266" i="6"/>
  <c r="P266" i="6"/>
  <c r="Y266" i="6" s="1"/>
  <c r="Q266" i="6"/>
  <c r="Z266" i="6" s="1"/>
  <c r="R266" i="6"/>
  <c r="L267" i="6"/>
  <c r="U267" i="6" s="1"/>
  <c r="M267" i="6"/>
  <c r="N267" i="6"/>
  <c r="W267" i="6" s="1"/>
  <c r="O267" i="6"/>
  <c r="X267" i="6" s="1"/>
  <c r="P267" i="6"/>
  <c r="Q267" i="6"/>
  <c r="Z267" i="6" s="1"/>
  <c r="R267" i="6"/>
  <c r="AA267" i="6" s="1"/>
  <c r="L268" i="6"/>
  <c r="M268" i="6"/>
  <c r="V268" i="6" s="1"/>
  <c r="N268" i="6"/>
  <c r="O268" i="6"/>
  <c r="X268" i="6" s="1"/>
  <c r="P268" i="6"/>
  <c r="Y268" i="6" s="1"/>
  <c r="Q268" i="6"/>
  <c r="R268" i="6"/>
  <c r="AA268" i="6" s="1"/>
  <c r="L269" i="6"/>
  <c r="U269" i="6" s="1"/>
  <c r="M269" i="6"/>
  <c r="N269" i="6"/>
  <c r="W269" i="6" s="1"/>
  <c r="O269" i="6"/>
  <c r="P269" i="6"/>
  <c r="Y269" i="6" s="1"/>
  <c r="Q269" i="6"/>
  <c r="Z269" i="6" s="1"/>
  <c r="R269" i="6"/>
  <c r="L270" i="6"/>
  <c r="U270" i="6" s="1"/>
  <c r="M270" i="6"/>
  <c r="V270" i="6" s="1"/>
  <c r="N270" i="6"/>
  <c r="O270" i="6"/>
  <c r="X270" i="6" s="1"/>
  <c r="P270" i="6"/>
  <c r="Q270" i="6"/>
  <c r="Z270" i="6" s="1"/>
  <c r="R270" i="6"/>
  <c r="AA270" i="6" s="1"/>
  <c r="L271" i="6"/>
  <c r="M271" i="6"/>
  <c r="V271" i="6" s="1"/>
  <c r="N271" i="6"/>
  <c r="W271" i="6" s="1"/>
  <c r="O271" i="6"/>
  <c r="P271" i="6"/>
  <c r="Y271" i="6" s="1"/>
  <c r="Q271" i="6"/>
  <c r="R271" i="6"/>
  <c r="AA271" i="6" s="1"/>
  <c r="L272" i="6"/>
  <c r="U272" i="6" s="1"/>
  <c r="M272" i="6"/>
  <c r="N272" i="6"/>
  <c r="W272" i="6" s="1"/>
  <c r="O272" i="6"/>
  <c r="X272" i="6" s="1"/>
  <c r="P272" i="6"/>
  <c r="Q272" i="6"/>
  <c r="Z272" i="6" s="1"/>
  <c r="R272" i="6"/>
  <c r="L273" i="6"/>
  <c r="U273" i="6" s="1"/>
  <c r="M273" i="6"/>
  <c r="V273" i="6" s="1"/>
  <c r="N273" i="6"/>
  <c r="O273" i="6"/>
  <c r="X273" i="6" s="1"/>
  <c r="P273" i="6"/>
  <c r="Y273" i="6" s="1"/>
  <c r="Q273" i="6"/>
  <c r="R273" i="6"/>
  <c r="AA273" i="6" s="1"/>
  <c r="L274" i="6"/>
  <c r="M274" i="6"/>
  <c r="V274" i="6" s="1"/>
  <c r="N274" i="6"/>
  <c r="W274" i="6" s="1"/>
  <c r="O274" i="6"/>
  <c r="P274" i="6"/>
  <c r="Y274" i="6" s="1"/>
  <c r="Q274" i="6"/>
  <c r="Z274" i="6" s="1"/>
  <c r="R274" i="6"/>
  <c r="L275" i="6"/>
  <c r="U275" i="6" s="1"/>
  <c r="M275" i="6"/>
  <c r="N275" i="6"/>
  <c r="W275" i="6" s="1"/>
  <c r="O275" i="6"/>
  <c r="X275" i="6" s="1"/>
  <c r="P275" i="6"/>
  <c r="Q275" i="6"/>
  <c r="Z275" i="6" s="1"/>
  <c r="R275" i="6"/>
  <c r="AA275" i="6" s="1"/>
  <c r="L276" i="6"/>
  <c r="M276" i="6"/>
  <c r="V276" i="6" s="1"/>
  <c r="N276" i="6"/>
  <c r="O276" i="6"/>
  <c r="X276" i="6" s="1"/>
  <c r="P276" i="6"/>
  <c r="Y276" i="6" s="1"/>
  <c r="Q276" i="6"/>
  <c r="R276" i="6"/>
  <c r="AA276" i="6" s="1"/>
  <c r="L277" i="6"/>
  <c r="U277" i="6" s="1"/>
  <c r="M277" i="6"/>
  <c r="N277" i="6"/>
  <c r="W277" i="6" s="1"/>
  <c r="O277" i="6"/>
  <c r="P277" i="6"/>
  <c r="Y277" i="6" s="1"/>
  <c r="Q277" i="6"/>
  <c r="Z277" i="6" s="1"/>
  <c r="R277" i="6"/>
  <c r="L278" i="6"/>
  <c r="U278" i="6" s="1"/>
  <c r="M278" i="6"/>
  <c r="V278" i="6" s="1"/>
  <c r="N278" i="6"/>
  <c r="O278" i="6"/>
  <c r="X278" i="6" s="1"/>
  <c r="P278" i="6"/>
  <c r="Q278" i="6"/>
  <c r="Z278" i="6" s="1"/>
  <c r="R278" i="6"/>
  <c r="AA278" i="6" s="1"/>
  <c r="L279" i="6"/>
  <c r="M279" i="6"/>
  <c r="V279" i="6" s="1"/>
  <c r="N279" i="6"/>
  <c r="W279" i="6" s="1"/>
  <c r="O279" i="6"/>
  <c r="P279" i="6"/>
  <c r="Y279" i="6" s="1"/>
  <c r="Q279" i="6"/>
  <c r="R279" i="6"/>
  <c r="AA279" i="6" s="1"/>
  <c r="L280" i="6"/>
  <c r="U280" i="6" s="1"/>
  <c r="M280" i="6"/>
  <c r="N280" i="6"/>
  <c r="W280" i="6" s="1"/>
  <c r="O280" i="6"/>
  <c r="X280" i="6" s="1"/>
  <c r="P280" i="6"/>
  <c r="Q280" i="6"/>
  <c r="Z280" i="6" s="1"/>
  <c r="R280" i="6"/>
  <c r="L281" i="6"/>
  <c r="U281" i="6" s="1"/>
  <c r="M281" i="6"/>
  <c r="V281" i="6" s="1"/>
  <c r="N281" i="6"/>
  <c r="O281" i="6"/>
  <c r="X281" i="6" s="1"/>
  <c r="P281" i="6"/>
  <c r="Y281" i="6" s="1"/>
  <c r="Q281" i="6"/>
  <c r="R281" i="6"/>
  <c r="AA281" i="6" s="1"/>
  <c r="L282" i="6"/>
  <c r="M282" i="6"/>
  <c r="V282" i="6" s="1"/>
  <c r="N282" i="6"/>
  <c r="W282" i="6" s="1"/>
  <c r="O282" i="6"/>
  <c r="P282" i="6"/>
  <c r="Y282" i="6" s="1"/>
  <c r="Q282" i="6"/>
  <c r="Z282" i="6" s="1"/>
  <c r="R282" i="6"/>
  <c r="L283" i="6"/>
  <c r="U283" i="6" s="1"/>
  <c r="M283" i="6"/>
  <c r="N283" i="6"/>
  <c r="W283" i="6" s="1"/>
  <c r="O283" i="6"/>
  <c r="X283" i="6" s="1"/>
  <c r="P283" i="6"/>
  <c r="Q283" i="6"/>
  <c r="Z283" i="6" s="1"/>
  <c r="R283" i="6"/>
  <c r="AA283" i="6" s="1"/>
  <c r="L284" i="6"/>
  <c r="M284" i="6"/>
  <c r="V284" i="6" s="1"/>
  <c r="N284" i="6"/>
  <c r="O284" i="6"/>
  <c r="X284" i="6" s="1"/>
  <c r="P284" i="6"/>
  <c r="Y284" i="6" s="1"/>
  <c r="Q284" i="6"/>
  <c r="R284" i="6"/>
  <c r="AA284" i="6" s="1"/>
  <c r="L285" i="6"/>
  <c r="U285" i="6" s="1"/>
  <c r="M285" i="6"/>
  <c r="N285" i="6"/>
  <c r="W285" i="6" s="1"/>
  <c r="O285" i="6"/>
  <c r="P285" i="6"/>
  <c r="Y285" i="6" s="1"/>
  <c r="Q285" i="6"/>
  <c r="Z285" i="6" s="1"/>
  <c r="R285" i="6"/>
  <c r="L286" i="6"/>
  <c r="U286" i="6" s="1"/>
  <c r="M286" i="6"/>
  <c r="V286" i="6" s="1"/>
  <c r="N286" i="6"/>
  <c r="O286" i="6"/>
  <c r="X286" i="6" s="1"/>
  <c r="P286" i="6"/>
  <c r="Q286" i="6"/>
  <c r="Z286" i="6" s="1"/>
  <c r="R286" i="6"/>
  <c r="AA286" i="6" s="1"/>
  <c r="L287" i="6"/>
  <c r="M287" i="6"/>
  <c r="N287" i="6"/>
  <c r="W287" i="6" s="1"/>
  <c r="O287" i="6"/>
  <c r="P287" i="6"/>
  <c r="Y287" i="6" s="1"/>
  <c r="Q287" i="6"/>
  <c r="R287" i="6"/>
  <c r="AA287" i="6" s="1"/>
  <c r="L290" i="6"/>
  <c r="M290" i="6"/>
  <c r="V290" i="6" s="1"/>
  <c r="N290" i="6"/>
  <c r="O290" i="6"/>
  <c r="X290" i="6" s="1"/>
  <c r="P290" i="6"/>
  <c r="Y290" i="6" s="1"/>
  <c r="Q290" i="6"/>
  <c r="R290" i="6"/>
  <c r="AA290" i="6" s="1"/>
  <c r="L291" i="6"/>
  <c r="U291" i="6" s="1"/>
  <c r="M291" i="6"/>
  <c r="V291" i="6" s="1"/>
  <c r="N291" i="6"/>
  <c r="W291" i="6" s="1"/>
  <c r="O291" i="6"/>
  <c r="X291" i="6" s="1"/>
  <c r="P291" i="6"/>
  <c r="Y291" i="6" s="1"/>
  <c r="Q291" i="6"/>
  <c r="Z291" i="6" s="1"/>
  <c r="R291" i="6"/>
  <c r="AA291" i="6" s="1"/>
  <c r="L292" i="6"/>
  <c r="M292" i="6"/>
  <c r="V292" i="6" s="1"/>
  <c r="N292" i="6"/>
  <c r="W292" i="6" s="1"/>
  <c r="O292" i="6"/>
  <c r="X292" i="6" s="1"/>
  <c r="P292" i="6"/>
  <c r="Y292" i="6" s="1"/>
  <c r="Q292" i="6"/>
  <c r="Z292" i="6" s="1"/>
  <c r="R292" i="6"/>
  <c r="AA292" i="6" s="1"/>
  <c r="L293" i="6"/>
  <c r="U293" i="6" s="1"/>
  <c r="M293" i="6"/>
  <c r="V293" i="6" s="1"/>
  <c r="N293" i="6"/>
  <c r="W293" i="6" s="1"/>
  <c r="O293" i="6"/>
  <c r="X293" i="6" s="1"/>
  <c r="P293" i="6"/>
  <c r="Y293" i="6" s="1"/>
  <c r="Q293" i="6"/>
  <c r="Z293" i="6" s="1"/>
  <c r="R293" i="6"/>
  <c r="AA293" i="6" s="1"/>
  <c r="L294" i="6"/>
  <c r="U294" i="6" s="1"/>
  <c r="M294" i="6"/>
  <c r="V294" i="6" s="1"/>
  <c r="N294" i="6"/>
  <c r="W294" i="6" s="1"/>
  <c r="O294" i="6"/>
  <c r="X294" i="6" s="1"/>
  <c r="P294" i="6"/>
  <c r="Y294" i="6" s="1"/>
  <c r="Q294" i="6"/>
  <c r="Z294" i="6" s="1"/>
  <c r="R294" i="6"/>
  <c r="AA294" i="6" s="1"/>
  <c r="L295" i="6"/>
  <c r="U295" i="6" s="1"/>
  <c r="M295" i="6"/>
  <c r="V295" i="6" s="1"/>
  <c r="N295" i="6"/>
  <c r="W295" i="6" s="1"/>
  <c r="O295" i="6"/>
  <c r="X295" i="6" s="1"/>
  <c r="P295" i="6"/>
  <c r="Y295" i="6" s="1"/>
  <c r="Q295" i="6"/>
  <c r="Z295" i="6" s="1"/>
  <c r="R295" i="6"/>
  <c r="AA295" i="6" s="1"/>
  <c r="L296" i="6"/>
  <c r="U296" i="6" s="1"/>
  <c r="M296" i="6"/>
  <c r="V296" i="6" s="1"/>
  <c r="N296" i="6"/>
  <c r="W296" i="6" s="1"/>
  <c r="O296" i="6"/>
  <c r="X296" i="6" s="1"/>
  <c r="P296" i="6"/>
  <c r="Y296" i="6" s="1"/>
  <c r="Q296" i="6"/>
  <c r="Z296" i="6" s="1"/>
  <c r="R296" i="6"/>
  <c r="AA296" i="6" s="1"/>
  <c r="L297" i="6"/>
  <c r="U297" i="6" s="1"/>
  <c r="M297" i="6"/>
  <c r="V297" i="6" s="1"/>
  <c r="N297" i="6"/>
  <c r="W297" i="6" s="1"/>
  <c r="O297" i="6"/>
  <c r="X297" i="6" s="1"/>
  <c r="P297" i="6"/>
  <c r="Y297" i="6" s="1"/>
  <c r="Q297" i="6"/>
  <c r="Z297" i="6" s="1"/>
  <c r="R297" i="6"/>
  <c r="AA297" i="6" s="1"/>
  <c r="L298" i="6"/>
  <c r="U298" i="6" s="1"/>
  <c r="M298" i="6"/>
  <c r="V298" i="6" s="1"/>
  <c r="N298" i="6"/>
  <c r="W298" i="6" s="1"/>
  <c r="O298" i="6"/>
  <c r="X298" i="6" s="1"/>
  <c r="P298" i="6"/>
  <c r="Y298" i="6" s="1"/>
  <c r="Q298" i="6"/>
  <c r="Z298" i="6" s="1"/>
  <c r="R298" i="6"/>
  <c r="AA298" i="6" s="1"/>
  <c r="L299" i="6"/>
  <c r="U299" i="6" s="1"/>
  <c r="M299" i="6"/>
  <c r="V299" i="6" s="1"/>
  <c r="N299" i="6"/>
  <c r="W299" i="6" s="1"/>
  <c r="O299" i="6"/>
  <c r="X299" i="6" s="1"/>
  <c r="P299" i="6"/>
  <c r="Y299" i="6" s="1"/>
  <c r="Q299" i="6"/>
  <c r="Z299" i="6" s="1"/>
  <c r="R299" i="6"/>
  <c r="AA299" i="6" s="1"/>
  <c r="L300" i="6"/>
  <c r="U300" i="6" s="1"/>
  <c r="M300" i="6"/>
  <c r="V300" i="6" s="1"/>
  <c r="N300" i="6"/>
  <c r="W300" i="6" s="1"/>
  <c r="O300" i="6"/>
  <c r="X300" i="6" s="1"/>
  <c r="P300" i="6"/>
  <c r="Y300" i="6" s="1"/>
  <c r="Q300" i="6"/>
  <c r="Z300" i="6" s="1"/>
  <c r="R300" i="6"/>
  <c r="AA300" i="6" s="1"/>
  <c r="L301" i="6"/>
  <c r="U301" i="6" s="1"/>
  <c r="M301" i="6"/>
  <c r="V301" i="6" s="1"/>
  <c r="N301" i="6"/>
  <c r="W301" i="6" s="1"/>
  <c r="O301" i="6"/>
  <c r="X301" i="6" s="1"/>
  <c r="P301" i="6"/>
  <c r="Y301" i="6" s="1"/>
  <c r="Q301" i="6"/>
  <c r="Z301" i="6" s="1"/>
  <c r="R301" i="6"/>
  <c r="AA301" i="6" s="1"/>
  <c r="L302" i="6"/>
  <c r="U302" i="6" s="1"/>
  <c r="M302" i="6"/>
  <c r="V302" i="6" s="1"/>
  <c r="N302" i="6"/>
  <c r="W302" i="6" s="1"/>
  <c r="O302" i="6"/>
  <c r="X302" i="6" s="1"/>
  <c r="P302" i="6"/>
  <c r="Y302" i="6" s="1"/>
  <c r="Q302" i="6"/>
  <c r="Z302" i="6" s="1"/>
  <c r="R302" i="6"/>
  <c r="AA302" i="6" s="1"/>
  <c r="L303" i="6"/>
  <c r="U303" i="6" s="1"/>
  <c r="M303" i="6"/>
  <c r="V303" i="6" s="1"/>
  <c r="N303" i="6"/>
  <c r="W303" i="6" s="1"/>
  <c r="O303" i="6"/>
  <c r="X303" i="6" s="1"/>
  <c r="P303" i="6"/>
  <c r="Y303" i="6" s="1"/>
  <c r="Q303" i="6"/>
  <c r="Z303" i="6" s="1"/>
  <c r="R303" i="6"/>
  <c r="AA303" i="6" s="1"/>
  <c r="L304" i="6"/>
  <c r="U304" i="6" s="1"/>
  <c r="M304" i="6"/>
  <c r="V304" i="6" s="1"/>
  <c r="N304" i="6"/>
  <c r="W304" i="6" s="1"/>
  <c r="O304" i="6"/>
  <c r="X304" i="6" s="1"/>
  <c r="P304" i="6"/>
  <c r="Y304" i="6" s="1"/>
  <c r="Q304" i="6"/>
  <c r="Z304" i="6" s="1"/>
  <c r="R304" i="6"/>
  <c r="AA304" i="6" s="1"/>
  <c r="L305" i="6"/>
  <c r="U305" i="6" s="1"/>
  <c r="M305" i="6"/>
  <c r="V305" i="6" s="1"/>
  <c r="N305" i="6"/>
  <c r="W305" i="6" s="1"/>
  <c r="O305" i="6"/>
  <c r="X305" i="6" s="1"/>
  <c r="P305" i="6"/>
  <c r="Y305" i="6" s="1"/>
  <c r="Q305" i="6"/>
  <c r="Z305" i="6" s="1"/>
  <c r="R305" i="6"/>
  <c r="AA305" i="6" s="1"/>
  <c r="L306" i="6"/>
  <c r="U306" i="6" s="1"/>
  <c r="M306" i="6"/>
  <c r="V306" i="6" s="1"/>
  <c r="N306" i="6"/>
  <c r="W306" i="6" s="1"/>
  <c r="O306" i="6"/>
  <c r="X306" i="6" s="1"/>
  <c r="P306" i="6"/>
  <c r="Y306" i="6" s="1"/>
  <c r="Q306" i="6"/>
  <c r="Z306" i="6" s="1"/>
  <c r="R306" i="6"/>
  <c r="AA306" i="6" s="1"/>
  <c r="L307" i="6"/>
  <c r="U307" i="6" s="1"/>
  <c r="M307" i="6"/>
  <c r="V307" i="6" s="1"/>
  <c r="N307" i="6"/>
  <c r="W307" i="6" s="1"/>
  <c r="O307" i="6"/>
  <c r="X307" i="6" s="1"/>
  <c r="P307" i="6"/>
  <c r="Y307" i="6" s="1"/>
  <c r="Q307" i="6"/>
  <c r="Z307" i="6" s="1"/>
  <c r="R307" i="6"/>
  <c r="AA307" i="6" s="1"/>
  <c r="L308" i="6"/>
  <c r="U308" i="6" s="1"/>
  <c r="M308" i="6"/>
  <c r="V308" i="6" s="1"/>
  <c r="N308" i="6"/>
  <c r="W308" i="6" s="1"/>
  <c r="O308" i="6"/>
  <c r="X308" i="6" s="1"/>
  <c r="P308" i="6"/>
  <c r="Y308" i="6" s="1"/>
  <c r="Q308" i="6"/>
  <c r="Z308" i="6" s="1"/>
  <c r="R308" i="6"/>
  <c r="AA308" i="6" s="1"/>
  <c r="L309" i="6"/>
  <c r="U309" i="6" s="1"/>
  <c r="M309" i="6"/>
  <c r="V309" i="6" s="1"/>
  <c r="N309" i="6"/>
  <c r="W309" i="6" s="1"/>
  <c r="O309" i="6"/>
  <c r="X309" i="6" s="1"/>
  <c r="P309" i="6"/>
  <c r="Y309" i="6" s="1"/>
  <c r="Q309" i="6"/>
  <c r="Z309" i="6" s="1"/>
  <c r="R309" i="6"/>
  <c r="AA309" i="6" s="1"/>
  <c r="L310" i="6"/>
  <c r="U310" i="6" s="1"/>
  <c r="M310" i="6"/>
  <c r="V310" i="6" s="1"/>
  <c r="N310" i="6"/>
  <c r="W310" i="6" s="1"/>
  <c r="O310" i="6"/>
  <c r="X310" i="6" s="1"/>
  <c r="P310" i="6"/>
  <c r="Y310" i="6" s="1"/>
  <c r="Q310" i="6"/>
  <c r="Z310" i="6" s="1"/>
  <c r="R310" i="6"/>
  <c r="AA310" i="6" s="1"/>
  <c r="L311" i="6"/>
  <c r="U311" i="6" s="1"/>
  <c r="M311" i="6"/>
  <c r="V311" i="6" s="1"/>
  <c r="N311" i="6"/>
  <c r="W311" i="6" s="1"/>
  <c r="O311" i="6"/>
  <c r="X311" i="6" s="1"/>
  <c r="P311" i="6"/>
  <c r="Y311" i="6" s="1"/>
  <c r="Q311" i="6"/>
  <c r="Z311" i="6" s="1"/>
  <c r="R311" i="6"/>
  <c r="AA311" i="6" s="1"/>
  <c r="L312" i="6"/>
  <c r="U312" i="6" s="1"/>
  <c r="M312" i="6"/>
  <c r="V312" i="6" s="1"/>
  <c r="N312" i="6"/>
  <c r="W312" i="6" s="1"/>
  <c r="O312" i="6"/>
  <c r="X312" i="6" s="1"/>
  <c r="P312" i="6"/>
  <c r="Y312" i="6" s="1"/>
  <c r="Q312" i="6"/>
  <c r="Z312" i="6" s="1"/>
  <c r="R312" i="6"/>
  <c r="AA312" i="6" s="1"/>
  <c r="L313" i="6"/>
  <c r="U313" i="6" s="1"/>
  <c r="M313" i="6"/>
  <c r="V313" i="6" s="1"/>
  <c r="N313" i="6"/>
  <c r="W313" i="6" s="1"/>
  <c r="O313" i="6"/>
  <c r="X313" i="6" s="1"/>
  <c r="P313" i="6"/>
  <c r="Y313" i="6" s="1"/>
  <c r="Q313" i="6"/>
  <c r="Z313" i="6" s="1"/>
  <c r="R313" i="6"/>
  <c r="AA313" i="6" s="1"/>
  <c r="L316" i="6"/>
  <c r="U316" i="6" s="1"/>
  <c r="M316" i="6"/>
  <c r="V316" i="6" s="1"/>
  <c r="N316" i="6"/>
  <c r="O316" i="6"/>
  <c r="P316" i="6"/>
  <c r="Y316" i="6" s="1"/>
  <c r="Q316" i="6"/>
  <c r="R316" i="6"/>
  <c r="AA316" i="6" s="1"/>
  <c r="L317" i="6"/>
  <c r="U317" i="6" s="1"/>
  <c r="M317" i="6"/>
  <c r="V317" i="6" s="1"/>
  <c r="N317" i="6"/>
  <c r="O317" i="6"/>
  <c r="X317" i="6" s="1"/>
  <c r="P317" i="6"/>
  <c r="Y317" i="6" s="1"/>
  <c r="Q317" i="6"/>
  <c r="R317" i="6"/>
  <c r="AA317" i="6" s="1"/>
  <c r="L318" i="6"/>
  <c r="M318" i="6"/>
  <c r="V318" i="6" s="1"/>
  <c r="N318" i="6"/>
  <c r="W318" i="6" s="1"/>
  <c r="O318" i="6"/>
  <c r="P318" i="6"/>
  <c r="Y318" i="6" s="1"/>
  <c r="Q318" i="6"/>
  <c r="Z318" i="6" s="1"/>
  <c r="R318" i="6"/>
  <c r="L319" i="6"/>
  <c r="U319" i="6" s="1"/>
  <c r="M319" i="6"/>
  <c r="N319" i="6"/>
  <c r="W319" i="6" s="1"/>
  <c r="O319" i="6"/>
  <c r="X319" i="6" s="1"/>
  <c r="P319" i="6"/>
  <c r="Q319" i="6"/>
  <c r="Z319" i="6" s="1"/>
  <c r="R319" i="6"/>
  <c r="AA319" i="6" s="1"/>
  <c r="L320" i="6"/>
  <c r="M320" i="6"/>
  <c r="V320" i="6" s="1"/>
  <c r="N320" i="6"/>
  <c r="O320" i="6"/>
  <c r="X320" i="6" s="1"/>
  <c r="P320" i="6"/>
  <c r="Y320" i="6" s="1"/>
  <c r="Q320" i="6"/>
  <c r="R320" i="6"/>
  <c r="AA320" i="6" s="1"/>
  <c r="L321" i="6"/>
  <c r="U321" i="6" s="1"/>
  <c r="M321" i="6"/>
  <c r="N321" i="6"/>
  <c r="W321" i="6" s="1"/>
  <c r="O321" i="6"/>
  <c r="P321" i="6"/>
  <c r="Y321" i="6" s="1"/>
  <c r="Q321" i="6"/>
  <c r="Z321" i="6" s="1"/>
  <c r="R321" i="6"/>
  <c r="L322" i="6"/>
  <c r="U322" i="6" s="1"/>
  <c r="M322" i="6"/>
  <c r="V322" i="6" s="1"/>
  <c r="N322" i="6"/>
  <c r="O322" i="6"/>
  <c r="X322" i="6" s="1"/>
  <c r="P322" i="6"/>
  <c r="Q322" i="6"/>
  <c r="Z322" i="6" s="1"/>
  <c r="R322" i="6"/>
  <c r="AA322" i="6" s="1"/>
  <c r="L323" i="6"/>
  <c r="M323" i="6"/>
  <c r="V323" i="6" s="1"/>
  <c r="N323" i="6"/>
  <c r="W323" i="6" s="1"/>
  <c r="O323" i="6"/>
  <c r="P323" i="6"/>
  <c r="Y323" i="6" s="1"/>
  <c r="Q323" i="6"/>
  <c r="R323" i="6"/>
  <c r="AA323" i="6" s="1"/>
  <c r="L324" i="6"/>
  <c r="U324" i="6" s="1"/>
  <c r="M324" i="6"/>
  <c r="N324" i="6"/>
  <c r="W324" i="6" s="1"/>
  <c r="O324" i="6"/>
  <c r="X324" i="6" s="1"/>
  <c r="P324" i="6"/>
  <c r="Q324" i="6"/>
  <c r="Z324" i="6" s="1"/>
  <c r="R324" i="6"/>
  <c r="L325" i="6"/>
  <c r="U325" i="6" s="1"/>
  <c r="M325" i="6"/>
  <c r="V325" i="6" s="1"/>
  <c r="N325" i="6"/>
  <c r="O325" i="6"/>
  <c r="X325" i="6" s="1"/>
  <c r="P325" i="6"/>
  <c r="Y325" i="6" s="1"/>
  <c r="Q325" i="6"/>
  <c r="R325" i="6"/>
  <c r="AA325" i="6" s="1"/>
  <c r="L326" i="6"/>
  <c r="M326" i="6"/>
  <c r="V326" i="6" s="1"/>
  <c r="N326" i="6"/>
  <c r="W326" i="6" s="1"/>
  <c r="O326" i="6"/>
  <c r="P326" i="6"/>
  <c r="Y326" i="6" s="1"/>
  <c r="Q326" i="6"/>
  <c r="Z326" i="6" s="1"/>
  <c r="R326" i="6"/>
  <c r="L327" i="6"/>
  <c r="U327" i="6" s="1"/>
  <c r="M327" i="6"/>
  <c r="N327" i="6"/>
  <c r="W327" i="6" s="1"/>
  <c r="O327" i="6"/>
  <c r="X327" i="6" s="1"/>
  <c r="P327" i="6"/>
  <c r="Q327" i="6"/>
  <c r="Z327" i="6" s="1"/>
  <c r="R327" i="6"/>
  <c r="AA327" i="6" s="1"/>
  <c r="L328" i="6"/>
  <c r="M328" i="6"/>
  <c r="V328" i="6" s="1"/>
  <c r="N328" i="6"/>
  <c r="O328" i="6"/>
  <c r="X328" i="6" s="1"/>
  <c r="P328" i="6"/>
  <c r="Y328" i="6" s="1"/>
  <c r="Q328" i="6"/>
  <c r="R328" i="6"/>
  <c r="AA328" i="6" s="1"/>
  <c r="L329" i="6"/>
  <c r="U329" i="6" s="1"/>
  <c r="M329" i="6"/>
  <c r="N329" i="6"/>
  <c r="W329" i="6" s="1"/>
  <c r="O329" i="6"/>
  <c r="P329" i="6"/>
  <c r="Y329" i="6" s="1"/>
  <c r="Q329" i="6"/>
  <c r="Z329" i="6" s="1"/>
  <c r="R329" i="6"/>
  <c r="L330" i="6"/>
  <c r="U330" i="6" s="1"/>
  <c r="M330" i="6"/>
  <c r="V330" i="6" s="1"/>
  <c r="N330" i="6"/>
  <c r="O330" i="6"/>
  <c r="X330" i="6" s="1"/>
  <c r="P330" i="6"/>
  <c r="Q330" i="6"/>
  <c r="Z330" i="6" s="1"/>
  <c r="R330" i="6"/>
  <c r="AA330" i="6" s="1"/>
  <c r="L331" i="6"/>
  <c r="M331" i="6"/>
  <c r="V331" i="6" s="1"/>
  <c r="N331" i="6"/>
  <c r="W331" i="6" s="1"/>
  <c r="O331" i="6"/>
  <c r="P331" i="6"/>
  <c r="Y331" i="6" s="1"/>
  <c r="Q331" i="6"/>
  <c r="R331" i="6"/>
  <c r="AA331" i="6" s="1"/>
  <c r="L332" i="6"/>
  <c r="U332" i="6" s="1"/>
  <c r="M332" i="6"/>
  <c r="N332" i="6"/>
  <c r="W332" i="6" s="1"/>
  <c r="O332" i="6"/>
  <c r="X332" i="6" s="1"/>
  <c r="P332" i="6"/>
  <c r="Q332" i="6"/>
  <c r="Z332" i="6" s="1"/>
  <c r="R332" i="6"/>
  <c r="L333" i="6"/>
  <c r="U333" i="6" s="1"/>
  <c r="M333" i="6"/>
  <c r="V333" i="6" s="1"/>
  <c r="N333" i="6"/>
  <c r="O333" i="6"/>
  <c r="X333" i="6" s="1"/>
  <c r="P333" i="6"/>
  <c r="Y333" i="6" s="1"/>
  <c r="Q333" i="6"/>
  <c r="R333" i="6"/>
  <c r="AA333" i="6" s="1"/>
  <c r="L334" i="6"/>
  <c r="M334" i="6"/>
  <c r="V334" i="6" s="1"/>
  <c r="N334" i="6"/>
  <c r="W334" i="6" s="1"/>
  <c r="O334" i="6"/>
  <c r="P334" i="6"/>
  <c r="Y334" i="6" s="1"/>
  <c r="Q334" i="6"/>
  <c r="Z334" i="6" s="1"/>
  <c r="R334" i="6"/>
  <c r="L335" i="6"/>
  <c r="U335" i="6" s="1"/>
  <c r="M335" i="6"/>
  <c r="N335" i="6"/>
  <c r="W335" i="6" s="1"/>
  <c r="O335" i="6"/>
  <c r="X335" i="6" s="1"/>
  <c r="P335" i="6"/>
  <c r="Q335" i="6"/>
  <c r="Z335" i="6" s="1"/>
  <c r="R335" i="6"/>
  <c r="AA335" i="6" s="1"/>
  <c r="L336" i="6"/>
  <c r="M336" i="6"/>
  <c r="V336" i="6" s="1"/>
  <c r="N336" i="6"/>
  <c r="O336" i="6"/>
  <c r="X336" i="6" s="1"/>
  <c r="P336" i="6"/>
  <c r="Y336" i="6" s="1"/>
  <c r="Q336" i="6"/>
  <c r="R336" i="6"/>
  <c r="AA336" i="6" s="1"/>
  <c r="L337" i="6"/>
  <c r="U337" i="6" s="1"/>
  <c r="M337" i="6"/>
  <c r="N337" i="6"/>
  <c r="W337" i="6" s="1"/>
  <c r="O337" i="6"/>
  <c r="P337" i="6"/>
  <c r="Y337" i="6" s="1"/>
  <c r="Q337" i="6"/>
  <c r="Z337" i="6" s="1"/>
  <c r="R337" i="6"/>
  <c r="L338" i="6"/>
  <c r="U338" i="6" s="1"/>
  <c r="M338" i="6"/>
  <c r="V338" i="6" s="1"/>
  <c r="N338" i="6"/>
  <c r="O338" i="6"/>
  <c r="X338" i="6" s="1"/>
  <c r="P338" i="6"/>
  <c r="Q338" i="6"/>
  <c r="Z338" i="6" s="1"/>
  <c r="R338" i="6"/>
  <c r="AA338" i="6" s="1"/>
  <c r="L339" i="6"/>
  <c r="M339" i="6"/>
  <c r="N339" i="6"/>
  <c r="W339" i="6" s="1"/>
  <c r="O339" i="6"/>
  <c r="P339" i="6"/>
  <c r="Y339" i="6" s="1"/>
  <c r="Q339" i="6"/>
  <c r="R339" i="6"/>
  <c r="AA339" i="6" s="1"/>
  <c r="L342" i="6"/>
  <c r="M342" i="6"/>
  <c r="V342" i="6" s="1"/>
  <c r="N342" i="6"/>
  <c r="O342" i="6"/>
  <c r="P342" i="6"/>
  <c r="Y342" i="6" s="1"/>
  <c r="Q342" i="6"/>
  <c r="R342" i="6"/>
  <c r="AA342" i="6" s="1"/>
  <c r="L343" i="6"/>
  <c r="U343" i="6" s="1"/>
  <c r="M343" i="6"/>
  <c r="V343" i="6" s="1"/>
  <c r="N343" i="6"/>
  <c r="O343" i="6"/>
  <c r="X343" i="6" s="1"/>
  <c r="P343" i="6"/>
  <c r="Y343" i="6" s="1"/>
  <c r="Q343" i="6"/>
  <c r="R343" i="6"/>
  <c r="AA343" i="6" s="1"/>
  <c r="L344" i="6"/>
  <c r="M344" i="6"/>
  <c r="V344" i="6" s="1"/>
  <c r="N344" i="6"/>
  <c r="W344" i="6" s="1"/>
  <c r="O344" i="6"/>
  <c r="P344" i="6"/>
  <c r="Y344" i="6" s="1"/>
  <c r="Q344" i="6"/>
  <c r="Z344" i="6" s="1"/>
  <c r="R344" i="6"/>
  <c r="L345" i="6"/>
  <c r="U345" i="6" s="1"/>
  <c r="M345" i="6"/>
  <c r="N345" i="6"/>
  <c r="W345" i="6" s="1"/>
  <c r="O345" i="6"/>
  <c r="X345" i="6" s="1"/>
  <c r="P345" i="6"/>
  <c r="Q345" i="6"/>
  <c r="Z345" i="6" s="1"/>
  <c r="R345" i="6"/>
  <c r="AA345" i="6" s="1"/>
  <c r="L346" i="6"/>
  <c r="M346" i="6"/>
  <c r="V346" i="6" s="1"/>
  <c r="N346" i="6"/>
  <c r="O346" i="6"/>
  <c r="X346" i="6" s="1"/>
  <c r="P346" i="6"/>
  <c r="Y346" i="6" s="1"/>
  <c r="Q346" i="6"/>
  <c r="R346" i="6"/>
  <c r="AA346" i="6" s="1"/>
  <c r="L347" i="6"/>
  <c r="U347" i="6" s="1"/>
  <c r="M347" i="6"/>
  <c r="N347" i="6"/>
  <c r="W347" i="6" s="1"/>
  <c r="O347" i="6"/>
  <c r="P347" i="6"/>
  <c r="Y347" i="6" s="1"/>
  <c r="Q347" i="6"/>
  <c r="Z347" i="6" s="1"/>
  <c r="R347" i="6"/>
  <c r="L348" i="6"/>
  <c r="U348" i="6" s="1"/>
  <c r="M348" i="6"/>
  <c r="V348" i="6" s="1"/>
  <c r="N348" i="6"/>
  <c r="O348" i="6"/>
  <c r="X348" i="6" s="1"/>
  <c r="P348" i="6"/>
  <c r="Q348" i="6"/>
  <c r="Z348" i="6" s="1"/>
  <c r="R348" i="6"/>
  <c r="AA348" i="6" s="1"/>
  <c r="L349" i="6"/>
  <c r="M349" i="6"/>
  <c r="V349" i="6" s="1"/>
  <c r="N349" i="6"/>
  <c r="W349" i="6" s="1"/>
  <c r="O349" i="6"/>
  <c r="P349" i="6"/>
  <c r="Y349" i="6" s="1"/>
  <c r="Q349" i="6"/>
  <c r="R349" i="6"/>
  <c r="AA349" i="6" s="1"/>
  <c r="L350" i="6"/>
  <c r="U350" i="6" s="1"/>
  <c r="M350" i="6"/>
  <c r="N350" i="6"/>
  <c r="W350" i="6" s="1"/>
  <c r="O350" i="6"/>
  <c r="X350" i="6" s="1"/>
  <c r="P350" i="6"/>
  <c r="Q350" i="6"/>
  <c r="Z350" i="6" s="1"/>
  <c r="R350" i="6"/>
  <c r="L351" i="6"/>
  <c r="U351" i="6" s="1"/>
  <c r="M351" i="6"/>
  <c r="V351" i="6" s="1"/>
  <c r="N351" i="6"/>
  <c r="O351" i="6"/>
  <c r="X351" i="6" s="1"/>
  <c r="P351" i="6"/>
  <c r="Y351" i="6" s="1"/>
  <c r="Q351" i="6"/>
  <c r="R351" i="6"/>
  <c r="AA351" i="6" s="1"/>
  <c r="L352" i="6"/>
  <c r="M352" i="6"/>
  <c r="V352" i="6" s="1"/>
  <c r="N352" i="6"/>
  <c r="W352" i="6" s="1"/>
  <c r="O352" i="6"/>
  <c r="P352" i="6"/>
  <c r="Y352" i="6" s="1"/>
  <c r="Q352" i="6"/>
  <c r="Z352" i="6" s="1"/>
  <c r="R352" i="6"/>
  <c r="L353" i="6"/>
  <c r="U353" i="6" s="1"/>
  <c r="M353" i="6"/>
  <c r="N353" i="6"/>
  <c r="W353" i="6" s="1"/>
  <c r="O353" i="6"/>
  <c r="X353" i="6" s="1"/>
  <c r="P353" i="6"/>
  <c r="Q353" i="6"/>
  <c r="Z353" i="6" s="1"/>
  <c r="R353" i="6"/>
  <c r="AA353" i="6" s="1"/>
  <c r="L354" i="6"/>
  <c r="M354" i="6"/>
  <c r="V354" i="6" s="1"/>
  <c r="N354" i="6"/>
  <c r="O354" i="6"/>
  <c r="X354" i="6" s="1"/>
  <c r="P354" i="6"/>
  <c r="Y354" i="6" s="1"/>
  <c r="Q354" i="6"/>
  <c r="R354" i="6"/>
  <c r="AA354" i="6" s="1"/>
  <c r="L355" i="6"/>
  <c r="U355" i="6" s="1"/>
  <c r="M355" i="6"/>
  <c r="N355" i="6"/>
  <c r="W355" i="6" s="1"/>
  <c r="O355" i="6"/>
  <c r="P355" i="6"/>
  <c r="Y355" i="6" s="1"/>
  <c r="Q355" i="6"/>
  <c r="Z355" i="6" s="1"/>
  <c r="R355" i="6"/>
  <c r="L356" i="6"/>
  <c r="U356" i="6" s="1"/>
  <c r="M356" i="6"/>
  <c r="V356" i="6" s="1"/>
  <c r="N356" i="6"/>
  <c r="O356" i="6"/>
  <c r="X356" i="6" s="1"/>
  <c r="P356" i="6"/>
  <c r="Q356" i="6"/>
  <c r="Z356" i="6" s="1"/>
  <c r="R356" i="6"/>
  <c r="AA356" i="6" s="1"/>
  <c r="L357" i="6"/>
  <c r="M357" i="6"/>
  <c r="V357" i="6" s="1"/>
  <c r="N357" i="6"/>
  <c r="W357" i="6" s="1"/>
  <c r="O357" i="6"/>
  <c r="P357" i="6"/>
  <c r="Y357" i="6" s="1"/>
  <c r="Q357" i="6"/>
  <c r="R357" i="6"/>
  <c r="AA357" i="6" s="1"/>
  <c r="L358" i="6"/>
  <c r="U358" i="6" s="1"/>
  <c r="M358" i="6"/>
  <c r="N358" i="6"/>
  <c r="W358" i="6" s="1"/>
  <c r="O358" i="6"/>
  <c r="X358" i="6" s="1"/>
  <c r="P358" i="6"/>
  <c r="Q358" i="6"/>
  <c r="Z358" i="6" s="1"/>
  <c r="R358" i="6"/>
  <c r="L359" i="6"/>
  <c r="U359" i="6" s="1"/>
  <c r="M359" i="6"/>
  <c r="V359" i="6" s="1"/>
  <c r="N359" i="6"/>
  <c r="O359" i="6"/>
  <c r="X359" i="6" s="1"/>
  <c r="P359" i="6"/>
  <c r="Y359" i="6" s="1"/>
  <c r="Q359" i="6"/>
  <c r="R359" i="6"/>
  <c r="AA359" i="6" s="1"/>
  <c r="L360" i="6"/>
  <c r="M360" i="6"/>
  <c r="V360" i="6" s="1"/>
  <c r="N360" i="6"/>
  <c r="W360" i="6" s="1"/>
  <c r="O360" i="6"/>
  <c r="P360" i="6"/>
  <c r="Y360" i="6" s="1"/>
  <c r="Q360" i="6"/>
  <c r="Z360" i="6" s="1"/>
  <c r="R360" i="6"/>
  <c r="L361" i="6"/>
  <c r="U361" i="6" s="1"/>
  <c r="M361" i="6"/>
  <c r="N361" i="6"/>
  <c r="W361" i="6" s="1"/>
  <c r="O361" i="6"/>
  <c r="X361" i="6" s="1"/>
  <c r="P361" i="6"/>
  <c r="Q361" i="6"/>
  <c r="Z361" i="6" s="1"/>
  <c r="R361" i="6"/>
  <c r="AA361" i="6" s="1"/>
  <c r="L362" i="6"/>
  <c r="M362" i="6"/>
  <c r="V362" i="6" s="1"/>
  <c r="N362" i="6"/>
  <c r="O362" i="6"/>
  <c r="X362" i="6" s="1"/>
  <c r="P362" i="6"/>
  <c r="Y362" i="6" s="1"/>
  <c r="Q362" i="6"/>
  <c r="R362" i="6"/>
  <c r="AA362" i="6" s="1"/>
  <c r="L363" i="6"/>
  <c r="U363" i="6" s="1"/>
  <c r="M363" i="6"/>
  <c r="N363" i="6"/>
  <c r="W363" i="6" s="1"/>
  <c r="O363" i="6"/>
  <c r="P363" i="6"/>
  <c r="Y363" i="6" s="1"/>
  <c r="Q363" i="6"/>
  <c r="Z363" i="6" s="1"/>
  <c r="R363" i="6"/>
  <c r="L364" i="6"/>
  <c r="U364" i="6" s="1"/>
  <c r="M364" i="6"/>
  <c r="V364" i="6" s="1"/>
  <c r="N364" i="6"/>
  <c r="O364" i="6"/>
  <c r="X364" i="6" s="1"/>
  <c r="P364" i="6"/>
  <c r="Q364" i="6"/>
  <c r="Z364" i="6" s="1"/>
  <c r="R364" i="6"/>
  <c r="AA364" i="6" s="1"/>
  <c r="L365" i="6"/>
  <c r="M365" i="6"/>
  <c r="N365" i="6"/>
  <c r="W365" i="6" s="1"/>
  <c r="O365" i="6"/>
  <c r="P365" i="6"/>
  <c r="Y365" i="6" s="1"/>
  <c r="Q365" i="6"/>
  <c r="R365" i="6"/>
  <c r="AA365" i="6" s="1"/>
  <c r="L368" i="6"/>
  <c r="M368" i="6"/>
  <c r="V368" i="6" s="1"/>
  <c r="N368" i="6"/>
  <c r="O368" i="6"/>
  <c r="X368" i="6" s="1"/>
  <c r="P368" i="6"/>
  <c r="Y368" i="6" s="1"/>
  <c r="Q368" i="6"/>
  <c r="R368" i="6"/>
  <c r="AA368" i="6" s="1"/>
  <c r="L369" i="6"/>
  <c r="U369" i="6" s="1"/>
  <c r="M369" i="6"/>
  <c r="V369" i="6" s="1"/>
  <c r="N369" i="6"/>
  <c r="O369" i="6"/>
  <c r="X369" i="6" s="1"/>
  <c r="P369" i="6"/>
  <c r="Y369" i="6" s="1"/>
  <c r="Q369" i="6"/>
  <c r="R369" i="6"/>
  <c r="AA369" i="6" s="1"/>
  <c r="L370" i="6"/>
  <c r="M370" i="6"/>
  <c r="V370" i="6" s="1"/>
  <c r="N370" i="6"/>
  <c r="W370" i="6" s="1"/>
  <c r="O370" i="6"/>
  <c r="P370" i="6"/>
  <c r="Y370" i="6" s="1"/>
  <c r="Q370" i="6"/>
  <c r="Z370" i="6" s="1"/>
  <c r="R370" i="6"/>
  <c r="L371" i="6"/>
  <c r="U371" i="6" s="1"/>
  <c r="M371" i="6"/>
  <c r="N371" i="6"/>
  <c r="W371" i="6" s="1"/>
  <c r="O371" i="6"/>
  <c r="X371" i="6" s="1"/>
  <c r="P371" i="6"/>
  <c r="Q371" i="6"/>
  <c r="Z371" i="6" s="1"/>
  <c r="R371" i="6"/>
  <c r="AA371" i="6" s="1"/>
  <c r="L372" i="6"/>
  <c r="M372" i="6"/>
  <c r="V372" i="6" s="1"/>
  <c r="N372" i="6"/>
  <c r="O372" i="6"/>
  <c r="X372" i="6" s="1"/>
  <c r="P372" i="6"/>
  <c r="Y372" i="6" s="1"/>
  <c r="Q372" i="6"/>
  <c r="R372" i="6"/>
  <c r="AA372" i="6" s="1"/>
  <c r="L373" i="6"/>
  <c r="U373" i="6" s="1"/>
  <c r="M373" i="6"/>
  <c r="N373" i="6"/>
  <c r="W373" i="6" s="1"/>
  <c r="O373" i="6"/>
  <c r="P373" i="6"/>
  <c r="Y373" i="6" s="1"/>
  <c r="Q373" i="6"/>
  <c r="Z373" i="6" s="1"/>
  <c r="R373" i="6"/>
  <c r="L374" i="6"/>
  <c r="U374" i="6" s="1"/>
  <c r="M374" i="6"/>
  <c r="V374" i="6" s="1"/>
  <c r="N374" i="6"/>
  <c r="O374" i="6"/>
  <c r="X374" i="6" s="1"/>
  <c r="P374" i="6"/>
  <c r="Q374" i="6"/>
  <c r="Z374" i="6" s="1"/>
  <c r="R374" i="6"/>
  <c r="AA374" i="6" s="1"/>
  <c r="L375" i="6"/>
  <c r="M375" i="6"/>
  <c r="V375" i="6" s="1"/>
  <c r="N375" i="6"/>
  <c r="W375" i="6" s="1"/>
  <c r="O375" i="6"/>
  <c r="P375" i="6"/>
  <c r="Y375" i="6" s="1"/>
  <c r="Q375" i="6"/>
  <c r="R375" i="6"/>
  <c r="AA375" i="6" s="1"/>
  <c r="L376" i="6"/>
  <c r="U376" i="6" s="1"/>
  <c r="M376" i="6"/>
  <c r="N376" i="6"/>
  <c r="W376" i="6" s="1"/>
  <c r="O376" i="6"/>
  <c r="X376" i="6" s="1"/>
  <c r="P376" i="6"/>
  <c r="Q376" i="6"/>
  <c r="Z376" i="6" s="1"/>
  <c r="R376" i="6"/>
  <c r="L377" i="6"/>
  <c r="U377" i="6" s="1"/>
  <c r="M377" i="6"/>
  <c r="V377" i="6" s="1"/>
  <c r="N377" i="6"/>
  <c r="O377" i="6"/>
  <c r="X377" i="6" s="1"/>
  <c r="P377" i="6"/>
  <c r="Y377" i="6" s="1"/>
  <c r="Q377" i="6"/>
  <c r="R377" i="6"/>
  <c r="AA377" i="6" s="1"/>
  <c r="L378" i="6"/>
  <c r="M378" i="6"/>
  <c r="V378" i="6" s="1"/>
  <c r="N378" i="6"/>
  <c r="W378" i="6" s="1"/>
  <c r="O378" i="6"/>
  <c r="P378" i="6"/>
  <c r="Y378" i="6" s="1"/>
  <c r="Q378" i="6"/>
  <c r="Z378" i="6" s="1"/>
  <c r="R378" i="6"/>
  <c r="L379" i="6"/>
  <c r="U379" i="6" s="1"/>
  <c r="M379" i="6"/>
  <c r="N379" i="6"/>
  <c r="W379" i="6" s="1"/>
  <c r="O379" i="6"/>
  <c r="X379" i="6" s="1"/>
  <c r="P379" i="6"/>
  <c r="Q379" i="6"/>
  <c r="Z379" i="6" s="1"/>
  <c r="R379" i="6"/>
  <c r="AA379" i="6" s="1"/>
  <c r="L380" i="6"/>
  <c r="M380" i="6"/>
  <c r="V380" i="6" s="1"/>
  <c r="N380" i="6"/>
  <c r="O380" i="6"/>
  <c r="X380" i="6" s="1"/>
  <c r="P380" i="6"/>
  <c r="Y380" i="6" s="1"/>
  <c r="Q380" i="6"/>
  <c r="R380" i="6"/>
  <c r="AA380" i="6" s="1"/>
  <c r="L381" i="6"/>
  <c r="U381" i="6" s="1"/>
  <c r="M381" i="6"/>
  <c r="N381" i="6"/>
  <c r="W381" i="6" s="1"/>
  <c r="O381" i="6"/>
  <c r="P381" i="6"/>
  <c r="Y381" i="6" s="1"/>
  <c r="Q381" i="6"/>
  <c r="Z381" i="6" s="1"/>
  <c r="R381" i="6"/>
  <c r="L382" i="6"/>
  <c r="U382" i="6" s="1"/>
  <c r="M382" i="6"/>
  <c r="V382" i="6" s="1"/>
  <c r="N382" i="6"/>
  <c r="O382" i="6"/>
  <c r="X382" i="6" s="1"/>
  <c r="P382" i="6"/>
  <c r="Q382" i="6"/>
  <c r="Z382" i="6" s="1"/>
  <c r="R382" i="6"/>
  <c r="AA382" i="6" s="1"/>
  <c r="L383" i="6"/>
  <c r="M383" i="6"/>
  <c r="V383" i="6" s="1"/>
  <c r="N383" i="6"/>
  <c r="W383" i="6" s="1"/>
  <c r="O383" i="6"/>
  <c r="P383" i="6"/>
  <c r="Y383" i="6" s="1"/>
  <c r="Q383" i="6"/>
  <c r="R383" i="6"/>
  <c r="AA383" i="6" s="1"/>
  <c r="L384" i="6"/>
  <c r="U384" i="6" s="1"/>
  <c r="M384" i="6"/>
  <c r="N384" i="6"/>
  <c r="W384" i="6" s="1"/>
  <c r="O384" i="6"/>
  <c r="X384" i="6" s="1"/>
  <c r="P384" i="6"/>
  <c r="Q384" i="6"/>
  <c r="Z384" i="6" s="1"/>
  <c r="R384" i="6"/>
  <c r="L385" i="6"/>
  <c r="U385" i="6" s="1"/>
  <c r="M385" i="6"/>
  <c r="V385" i="6" s="1"/>
  <c r="N385" i="6"/>
  <c r="O385" i="6"/>
  <c r="X385" i="6" s="1"/>
  <c r="P385" i="6"/>
  <c r="Y385" i="6" s="1"/>
  <c r="Q385" i="6"/>
  <c r="R385" i="6"/>
  <c r="AA385" i="6" s="1"/>
  <c r="L386" i="6"/>
  <c r="M386" i="6"/>
  <c r="V386" i="6" s="1"/>
  <c r="N386" i="6"/>
  <c r="W386" i="6" s="1"/>
  <c r="O386" i="6"/>
  <c r="P386" i="6"/>
  <c r="Y386" i="6" s="1"/>
  <c r="Q386" i="6"/>
  <c r="Z386" i="6" s="1"/>
  <c r="R386" i="6"/>
  <c r="L387" i="6"/>
  <c r="U387" i="6" s="1"/>
  <c r="M387" i="6"/>
  <c r="N387" i="6"/>
  <c r="W387" i="6" s="1"/>
  <c r="O387" i="6"/>
  <c r="X387" i="6" s="1"/>
  <c r="P387" i="6"/>
  <c r="Q387" i="6"/>
  <c r="Z387" i="6" s="1"/>
  <c r="R387" i="6"/>
  <c r="AA387" i="6" s="1"/>
  <c r="L388" i="6"/>
  <c r="M388" i="6"/>
  <c r="V388" i="6" s="1"/>
  <c r="N388" i="6"/>
  <c r="O388" i="6"/>
  <c r="X388" i="6" s="1"/>
  <c r="P388" i="6"/>
  <c r="Y388" i="6" s="1"/>
  <c r="Q388" i="6"/>
  <c r="R388" i="6"/>
  <c r="AA388" i="6" s="1"/>
  <c r="L389" i="6"/>
  <c r="U389" i="6" s="1"/>
  <c r="M389" i="6"/>
  <c r="N389" i="6"/>
  <c r="W389" i="6" s="1"/>
  <c r="O389" i="6"/>
  <c r="P389" i="6"/>
  <c r="Y389" i="6" s="1"/>
  <c r="Q389" i="6"/>
  <c r="Z389" i="6" s="1"/>
  <c r="R389" i="6"/>
  <c r="L390" i="6"/>
  <c r="U390" i="6" s="1"/>
  <c r="M390" i="6"/>
  <c r="V390" i="6" s="1"/>
  <c r="N390" i="6"/>
  <c r="O390" i="6"/>
  <c r="X390" i="6" s="1"/>
  <c r="P390" i="6"/>
  <c r="Q390" i="6"/>
  <c r="Z390" i="6" s="1"/>
  <c r="R390" i="6"/>
  <c r="AA390" i="6" s="1"/>
  <c r="L391" i="6"/>
  <c r="M391" i="6"/>
  <c r="N391" i="6"/>
  <c r="W391" i="6" s="1"/>
  <c r="O391" i="6"/>
  <c r="P391" i="6"/>
  <c r="Y391" i="6" s="1"/>
  <c r="Q391" i="6"/>
  <c r="R391" i="6"/>
  <c r="AA391" i="6" s="1"/>
  <c r="L394" i="6"/>
  <c r="M394" i="6"/>
  <c r="V394" i="6" s="1"/>
  <c r="N394" i="6"/>
  <c r="O394" i="6"/>
  <c r="X394" i="6" s="1"/>
  <c r="P394" i="6"/>
  <c r="Y394" i="6" s="1"/>
  <c r="Q394" i="6"/>
  <c r="R394" i="6"/>
  <c r="AA394" i="6" s="1"/>
  <c r="L395" i="6"/>
  <c r="U395" i="6" s="1"/>
  <c r="M395" i="6"/>
  <c r="V395" i="6" s="1"/>
  <c r="N395" i="6"/>
  <c r="W395" i="6" s="1"/>
  <c r="O395" i="6"/>
  <c r="X395" i="6" s="1"/>
  <c r="P395" i="6"/>
  <c r="Y395" i="6" s="1"/>
  <c r="Q395" i="6"/>
  <c r="Z395" i="6" s="1"/>
  <c r="R395" i="6"/>
  <c r="AA395" i="6" s="1"/>
  <c r="L396" i="6"/>
  <c r="M396" i="6"/>
  <c r="V396" i="6" s="1"/>
  <c r="N396" i="6"/>
  <c r="W396" i="6" s="1"/>
  <c r="O396" i="6"/>
  <c r="X396" i="6" s="1"/>
  <c r="P396" i="6"/>
  <c r="Y396" i="6" s="1"/>
  <c r="Q396" i="6"/>
  <c r="Z396" i="6" s="1"/>
  <c r="R396" i="6"/>
  <c r="AA396" i="6" s="1"/>
  <c r="L397" i="6"/>
  <c r="U397" i="6" s="1"/>
  <c r="M397" i="6"/>
  <c r="V397" i="6" s="1"/>
  <c r="N397" i="6"/>
  <c r="W397" i="6" s="1"/>
  <c r="O397" i="6"/>
  <c r="X397" i="6" s="1"/>
  <c r="P397" i="6"/>
  <c r="Y397" i="6" s="1"/>
  <c r="Q397" i="6"/>
  <c r="Z397" i="6" s="1"/>
  <c r="R397" i="6"/>
  <c r="AA397" i="6" s="1"/>
  <c r="L398" i="6"/>
  <c r="U398" i="6" s="1"/>
  <c r="M398" i="6"/>
  <c r="V398" i="6" s="1"/>
  <c r="N398" i="6"/>
  <c r="W398" i="6" s="1"/>
  <c r="O398" i="6"/>
  <c r="X398" i="6" s="1"/>
  <c r="P398" i="6"/>
  <c r="Y398" i="6" s="1"/>
  <c r="Q398" i="6"/>
  <c r="Z398" i="6" s="1"/>
  <c r="R398" i="6"/>
  <c r="AA398" i="6" s="1"/>
  <c r="L399" i="6"/>
  <c r="U399" i="6" s="1"/>
  <c r="M399" i="6"/>
  <c r="V399" i="6" s="1"/>
  <c r="N399" i="6"/>
  <c r="W399" i="6" s="1"/>
  <c r="O399" i="6"/>
  <c r="X399" i="6" s="1"/>
  <c r="P399" i="6"/>
  <c r="Y399" i="6" s="1"/>
  <c r="Q399" i="6"/>
  <c r="Z399" i="6" s="1"/>
  <c r="R399" i="6"/>
  <c r="AA399" i="6" s="1"/>
  <c r="L400" i="6"/>
  <c r="U400" i="6" s="1"/>
  <c r="M400" i="6"/>
  <c r="V400" i="6" s="1"/>
  <c r="N400" i="6"/>
  <c r="W400" i="6" s="1"/>
  <c r="O400" i="6"/>
  <c r="X400" i="6" s="1"/>
  <c r="P400" i="6"/>
  <c r="Y400" i="6" s="1"/>
  <c r="Q400" i="6"/>
  <c r="Z400" i="6" s="1"/>
  <c r="R400" i="6"/>
  <c r="AA400" i="6" s="1"/>
  <c r="L401" i="6"/>
  <c r="U401" i="6" s="1"/>
  <c r="M401" i="6"/>
  <c r="V401" i="6" s="1"/>
  <c r="N401" i="6"/>
  <c r="W401" i="6" s="1"/>
  <c r="O401" i="6"/>
  <c r="X401" i="6" s="1"/>
  <c r="P401" i="6"/>
  <c r="Y401" i="6" s="1"/>
  <c r="Q401" i="6"/>
  <c r="Z401" i="6" s="1"/>
  <c r="R401" i="6"/>
  <c r="AA401" i="6" s="1"/>
  <c r="L402" i="6"/>
  <c r="U402" i="6" s="1"/>
  <c r="M402" i="6"/>
  <c r="V402" i="6" s="1"/>
  <c r="N402" i="6"/>
  <c r="W402" i="6" s="1"/>
  <c r="O402" i="6"/>
  <c r="X402" i="6" s="1"/>
  <c r="P402" i="6"/>
  <c r="Y402" i="6" s="1"/>
  <c r="Q402" i="6"/>
  <c r="Z402" i="6" s="1"/>
  <c r="R402" i="6"/>
  <c r="AA402" i="6" s="1"/>
  <c r="L403" i="6"/>
  <c r="U403" i="6" s="1"/>
  <c r="M403" i="6"/>
  <c r="V403" i="6" s="1"/>
  <c r="N403" i="6"/>
  <c r="W403" i="6" s="1"/>
  <c r="O403" i="6"/>
  <c r="X403" i="6" s="1"/>
  <c r="P403" i="6"/>
  <c r="Y403" i="6" s="1"/>
  <c r="Q403" i="6"/>
  <c r="Z403" i="6" s="1"/>
  <c r="R403" i="6"/>
  <c r="AA403" i="6" s="1"/>
  <c r="L404" i="6"/>
  <c r="U404" i="6" s="1"/>
  <c r="M404" i="6"/>
  <c r="V404" i="6" s="1"/>
  <c r="N404" i="6"/>
  <c r="W404" i="6" s="1"/>
  <c r="O404" i="6"/>
  <c r="X404" i="6" s="1"/>
  <c r="P404" i="6"/>
  <c r="Y404" i="6" s="1"/>
  <c r="Q404" i="6"/>
  <c r="Z404" i="6" s="1"/>
  <c r="R404" i="6"/>
  <c r="AA404" i="6" s="1"/>
  <c r="L405" i="6"/>
  <c r="U405" i="6" s="1"/>
  <c r="M405" i="6"/>
  <c r="V405" i="6" s="1"/>
  <c r="N405" i="6"/>
  <c r="W405" i="6" s="1"/>
  <c r="O405" i="6"/>
  <c r="X405" i="6" s="1"/>
  <c r="P405" i="6"/>
  <c r="Y405" i="6" s="1"/>
  <c r="Q405" i="6"/>
  <c r="Z405" i="6" s="1"/>
  <c r="R405" i="6"/>
  <c r="AA405" i="6" s="1"/>
  <c r="L406" i="6"/>
  <c r="U406" i="6" s="1"/>
  <c r="M406" i="6"/>
  <c r="V406" i="6" s="1"/>
  <c r="N406" i="6"/>
  <c r="W406" i="6" s="1"/>
  <c r="O406" i="6"/>
  <c r="X406" i="6" s="1"/>
  <c r="P406" i="6"/>
  <c r="Y406" i="6" s="1"/>
  <c r="Q406" i="6"/>
  <c r="Z406" i="6" s="1"/>
  <c r="R406" i="6"/>
  <c r="AA406" i="6" s="1"/>
  <c r="L407" i="6"/>
  <c r="U407" i="6" s="1"/>
  <c r="M407" i="6"/>
  <c r="V407" i="6" s="1"/>
  <c r="N407" i="6"/>
  <c r="W407" i="6" s="1"/>
  <c r="O407" i="6"/>
  <c r="X407" i="6" s="1"/>
  <c r="P407" i="6"/>
  <c r="Y407" i="6" s="1"/>
  <c r="Q407" i="6"/>
  <c r="Z407" i="6" s="1"/>
  <c r="R407" i="6"/>
  <c r="AA407" i="6" s="1"/>
  <c r="L408" i="6"/>
  <c r="U408" i="6" s="1"/>
  <c r="M408" i="6"/>
  <c r="V408" i="6" s="1"/>
  <c r="N408" i="6"/>
  <c r="W408" i="6" s="1"/>
  <c r="O408" i="6"/>
  <c r="X408" i="6" s="1"/>
  <c r="P408" i="6"/>
  <c r="Y408" i="6" s="1"/>
  <c r="Q408" i="6"/>
  <c r="Z408" i="6" s="1"/>
  <c r="R408" i="6"/>
  <c r="AA408" i="6" s="1"/>
  <c r="L409" i="6"/>
  <c r="U409" i="6" s="1"/>
  <c r="M409" i="6"/>
  <c r="V409" i="6" s="1"/>
  <c r="N409" i="6"/>
  <c r="W409" i="6" s="1"/>
  <c r="O409" i="6"/>
  <c r="X409" i="6" s="1"/>
  <c r="P409" i="6"/>
  <c r="Y409" i="6" s="1"/>
  <c r="Q409" i="6"/>
  <c r="Z409" i="6" s="1"/>
  <c r="R409" i="6"/>
  <c r="AA409" i="6" s="1"/>
  <c r="L410" i="6"/>
  <c r="U410" i="6" s="1"/>
  <c r="M410" i="6"/>
  <c r="V410" i="6" s="1"/>
  <c r="N410" i="6"/>
  <c r="W410" i="6" s="1"/>
  <c r="O410" i="6"/>
  <c r="X410" i="6" s="1"/>
  <c r="P410" i="6"/>
  <c r="Y410" i="6" s="1"/>
  <c r="Q410" i="6"/>
  <c r="Z410" i="6" s="1"/>
  <c r="R410" i="6"/>
  <c r="AA410" i="6" s="1"/>
  <c r="L411" i="6"/>
  <c r="U411" i="6" s="1"/>
  <c r="M411" i="6"/>
  <c r="V411" i="6" s="1"/>
  <c r="N411" i="6"/>
  <c r="W411" i="6" s="1"/>
  <c r="O411" i="6"/>
  <c r="X411" i="6" s="1"/>
  <c r="P411" i="6"/>
  <c r="Y411" i="6" s="1"/>
  <c r="Q411" i="6"/>
  <c r="Z411" i="6" s="1"/>
  <c r="R411" i="6"/>
  <c r="AA411" i="6" s="1"/>
  <c r="L412" i="6"/>
  <c r="U412" i="6" s="1"/>
  <c r="M412" i="6"/>
  <c r="V412" i="6" s="1"/>
  <c r="N412" i="6"/>
  <c r="W412" i="6" s="1"/>
  <c r="O412" i="6"/>
  <c r="X412" i="6" s="1"/>
  <c r="P412" i="6"/>
  <c r="Y412" i="6" s="1"/>
  <c r="Q412" i="6"/>
  <c r="Z412" i="6" s="1"/>
  <c r="R412" i="6"/>
  <c r="AA412" i="6" s="1"/>
  <c r="L413" i="6"/>
  <c r="U413" i="6" s="1"/>
  <c r="M413" i="6"/>
  <c r="V413" i="6" s="1"/>
  <c r="N413" i="6"/>
  <c r="W413" i="6" s="1"/>
  <c r="O413" i="6"/>
  <c r="X413" i="6" s="1"/>
  <c r="P413" i="6"/>
  <c r="Y413" i="6" s="1"/>
  <c r="Q413" i="6"/>
  <c r="Z413" i="6" s="1"/>
  <c r="R413" i="6"/>
  <c r="AA413" i="6" s="1"/>
  <c r="L414" i="6"/>
  <c r="U414" i="6" s="1"/>
  <c r="M414" i="6"/>
  <c r="V414" i="6" s="1"/>
  <c r="N414" i="6"/>
  <c r="W414" i="6" s="1"/>
  <c r="O414" i="6"/>
  <c r="X414" i="6" s="1"/>
  <c r="P414" i="6"/>
  <c r="Y414" i="6" s="1"/>
  <c r="Q414" i="6"/>
  <c r="Z414" i="6" s="1"/>
  <c r="R414" i="6"/>
  <c r="AA414" i="6" s="1"/>
  <c r="L415" i="6"/>
  <c r="U415" i="6" s="1"/>
  <c r="M415" i="6"/>
  <c r="V415" i="6" s="1"/>
  <c r="N415" i="6"/>
  <c r="W415" i="6" s="1"/>
  <c r="O415" i="6"/>
  <c r="X415" i="6" s="1"/>
  <c r="P415" i="6"/>
  <c r="Y415" i="6" s="1"/>
  <c r="Q415" i="6"/>
  <c r="Z415" i="6" s="1"/>
  <c r="R415" i="6"/>
  <c r="AA415" i="6" s="1"/>
  <c r="L416" i="6"/>
  <c r="U416" i="6" s="1"/>
  <c r="M416" i="6"/>
  <c r="V416" i="6" s="1"/>
  <c r="N416" i="6"/>
  <c r="W416" i="6" s="1"/>
  <c r="O416" i="6"/>
  <c r="X416" i="6" s="1"/>
  <c r="P416" i="6"/>
  <c r="Y416" i="6" s="1"/>
  <c r="Q416" i="6"/>
  <c r="Z416" i="6" s="1"/>
  <c r="R416" i="6"/>
  <c r="AA416" i="6" s="1"/>
  <c r="L417" i="6"/>
  <c r="U417" i="6" s="1"/>
  <c r="M417" i="6"/>
  <c r="V417" i="6" s="1"/>
  <c r="N417" i="6"/>
  <c r="W417" i="6" s="1"/>
  <c r="O417" i="6"/>
  <c r="X417" i="6" s="1"/>
  <c r="P417" i="6"/>
  <c r="Y417" i="6" s="1"/>
  <c r="Q417" i="6"/>
  <c r="Z417" i="6" s="1"/>
  <c r="R417" i="6"/>
  <c r="AA417" i="6" s="1"/>
  <c r="L420" i="6"/>
  <c r="U420" i="6" s="1"/>
  <c r="M420" i="6"/>
  <c r="V420" i="6" s="1"/>
  <c r="N420" i="6"/>
  <c r="O420" i="6"/>
  <c r="P420" i="6"/>
  <c r="Y420" i="6" s="1"/>
  <c r="Q420" i="6"/>
  <c r="R420" i="6"/>
  <c r="AA420" i="6" s="1"/>
  <c r="L421" i="6"/>
  <c r="U421" i="6" s="1"/>
  <c r="M421" i="6"/>
  <c r="V421" i="6" s="1"/>
  <c r="N421" i="6"/>
  <c r="O421" i="6"/>
  <c r="X421" i="6" s="1"/>
  <c r="P421" i="6"/>
  <c r="Y421" i="6" s="1"/>
  <c r="Q421" i="6"/>
  <c r="R421" i="6"/>
  <c r="AA421" i="6" s="1"/>
  <c r="L422" i="6"/>
  <c r="M422" i="6"/>
  <c r="V422" i="6" s="1"/>
  <c r="N422" i="6"/>
  <c r="W422" i="6" s="1"/>
  <c r="O422" i="6"/>
  <c r="P422" i="6"/>
  <c r="Y422" i="6" s="1"/>
  <c r="Q422" i="6"/>
  <c r="Z422" i="6" s="1"/>
  <c r="R422" i="6"/>
  <c r="L423" i="6"/>
  <c r="U423" i="6" s="1"/>
  <c r="M423" i="6"/>
  <c r="N423" i="6"/>
  <c r="W423" i="6" s="1"/>
  <c r="O423" i="6"/>
  <c r="X423" i="6" s="1"/>
  <c r="P423" i="6"/>
  <c r="Q423" i="6"/>
  <c r="Z423" i="6" s="1"/>
  <c r="R423" i="6"/>
  <c r="AA423" i="6" s="1"/>
  <c r="L424" i="6"/>
  <c r="M424" i="6"/>
  <c r="V424" i="6" s="1"/>
  <c r="N424" i="6"/>
  <c r="O424" i="6"/>
  <c r="X424" i="6" s="1"/>
  <c r="P424" i="6"/>
  <c r="Y424" i="6" s="1"/>
  <c r="Q424" i="6"/>
  <c r="R424" i="6"/>
  <c r="AA424" i="6" s="1"/>
  <c r="L425" i="6"/>
  <c r="U425" i="6" s="1"/>
  <c r="M425" i="6"/>
  <c r="N425" i="6"/>
  <c r="W425" i="6" s="1"/>
  <c r="O425" i="6"/>
  <c r="P425" i="6"/>
  <c r="Y425" i="6" s="1"/>
  <c r="Q425" i="6"/>
  <c r="Z425" i="6" s="1"/>
  <c r="R425" i="6"/>
  <c r="L426" i="6"/>
  <c r="U426" i="6" s="1"/>
  <c r="M426" i="6"/>
  <c r="V426" i="6" s="1"/>
  <c r="N426" i="6"/>
  <c r="O426" i="6"/>
  <c r="X426" i="6" s="1"/>
  <c r="P426" i="6"/>
  <c r="Q426" i="6"/>
  <c r="Z426" i="6" s="1"/>
  <c r="R426" i="6"/>
  <c r="AA426" i="6" s="1"/>
  <c r="L427" i="6"/>
  <c r="M427" i="6"/>
  <c r="V427" i="6" s="1"/>
  <c r="N427" i="6"/>
  <c r="W427" i="6" s="1"/>
  <c r="O427" i="6"/>
  <c r="P427" i="6"/>
  <c r="Y427" i="6" s="1"/>
  <c r="Q427" i="6"/>
  <c r="R427" i="6"/>
  <c r="AA427" i="6" s="1"/>
  <c r="L428" i="6"/>
  <c r="U428" i="6" s="1"/>
  <c r="M428" i="6"/>
  <c r="N428" i="6"/>
  <c r="W428" i="6" s="1"/>
  <c r="O428" i="6"/>
  <c r="X428" i="6" s="1"/>
  <c r="P428" i="6"/>
  <c r="Q428" i="6"/>
  <c r="Z428" i="6" s="1"/>
  <c r="R428" i="6"/>
  <c r="L429" i="6"/>
  <c r="U429" i="6" s="1"/>
  <c r="M429" i="6"/>
  <c r="V429" i="6" s="1"/>
  <c r="N429" i="6"/>
  <c r="O429" i="6"/>
  <c r="X429" i="6" s="1"/>
  <c r="P429" i="6"/>
  <c r="Y429" i="6" s="1"/>
  <c r="Q429" i="6"/>
  <c r="R429" i="6"/>
  <c r="AA429" i="6" s="1"/>
  <c r="L430" i="6"/>
  <c r="M430" i="6"/>
  <c r="V430" i="6" s="1"/>
  <c r="N430" i="6"/>
  <c r="W430" i="6" s="1"/>
  <c r="O430" i="6"/>
  <c r="P430" i="6"/>
  <c r="Y430" i="6" s="1"/>
  <c r="Q430" i="6"/>
  <c r="Z430" i="6" s="1"/>
  <c r="R430" i="6"/>
  <c r="L431" i="6"/>
  <c r="U431" i="6" s="1"/>
  <c r="M431" i="6"/>
  <c r="N431" i="6"/>
  <c r="W431" i="6" s="1"/>
  <c r="O431" i="6"/>
  <c r="X431" i="6" s="1"/>
  <c r="P431" i="6"/>
  <c r="Q431" i="6"/>
  <c r="Z431" i="6" s="1"/>
  <c r="R431" i="6"/>
  <c r="AA431" i="6" s="1"/>
  <c r="L432" i="6"/>
  <c r="M432" i="6"/>
  <c r="V432" i="6" s="1"/>
  <c r="N432" i="6"/>
  <c r="O432" i="6"/>
  <c r="X432" i="6" s="1"/>
  <c r="P432" i="6"/>
  <c r="Y432" i="6" s="1"/>
  <c r="Q432" i="6"/>
  <c r="R432" i="6"/>
  <c r="AA432" i="6" s="1"/>
  <c r="L433" i="6"/>
  <c r="U433" i="6" s="1"/>
  <c r="M433" i="6"/>
  <c r="N433" i="6"/>
  <c r="W433" i="6" s="1"/>
  <c r="O433" i="6"/>
  <c r="P433" i="6"/>
  <c r="Y433" i="6" s="1"/>
  <c r="Q433" i="6"/>
  <c r="Z433" i="6" s="1"/>
  <c r="R433" i="6"/>
  <c r="L434" i="6"/>
  <c r="U434" i="6" s="1"/>
  <c r="M434" i="6"/>
  <c r="V434" i="6" s="1"/>
  <c r="N434" i="6"/>
  <c r="O434" i="6"/>
  <c r="X434" i="6" s="1"/>
  <c r="P434" i="6"/>
  <c r="Q434" i="6"/>
  <c r="Z434" i="6" s="1"/>
  <c r="R434" i="6"/>
  <c r="AA434" i="6" s="1"/>
  <c r="L435" i="6"/>
  <c r="M435" i="6"/>
  <c r="V435" i="6" s="1"/>
  <c r="N435" i="6"/>
  <c r="W435" i="6" s="1"/>
  <c r="O435" i="6"/>
  <c r="P435" i="6"/>
  <c r="Y435" i="6" s="1"/>
  <c r="Q435" i="6"/>
  <c r="R435" i="6"/>
  <c r="AA435" i="6" s="1"/>
  <c r="L436" i="6"/>
  <c r="U436" i="6" s="1"/>
  <c r="M436" i="6"/>
  <c r="N436" i="6"/>
  <c r="W436" i="6" s="1"/>
  <c r="O436" i="6"/>
  <c r="X436" i="6" s="1"/>
  <c r="P436" i="6"/>
  <c r="Q436" i="6"/>
  <c r="Z436" i="6" s="1"/>
  <c r="R436" i="6"/>
  <c r="L437" i="6"/>
  <c r="U437" i="6" s="1"/>
  <c r="M437" i="6"/>
  <c r="V437" i="6" s="1"/>
  <c r="N437" i="6"/>
  <c r="O437" i="6"/>
  <c r="X437" i="6" s="1"/>
  <c r="P437" i="6"/>
  <c r="Y437" i="6" s="1"/>
  <c r="Q437" i="6"/>
  <c r="R437" i="6"/>
  <c r="AA437" i="6" s="1"/>
  <c r="L438" i="6"/>
  <c r="M438" i="6"/>
  <c r="V438" i="6" s="1"/>
  <c r="N438" i="6"/>
  <c r="W438" i="6" s="1"/>
  <c r="O438" i="6"/>
  <c r="P438" i="6"/>
  <c r="Y438" i="6" s="1"/>
  <c r="Q438" i="6"/>
  <c r="Z438" i="6" s="1"/>
  <c r="R438" i="6"/>
  <c r="L439" i="6"/>
  <c r="U439" i="6" s="1"/>
  <c r="M439" i="6"/>
  <c r="N439" i="6"/>
  <c r="W439" i="6" s="1"/>
  <c r="O439" i="6"/>
  <c r="X439" i="6" s="1"/>
  <c r="P439" i="6"/>
  <c r="Q439" i="6"/>
  <c r="Z439" i="6" s="1"/>
  <c r="R439" i="6"/>
  <c r="AA439" i="6" s="1"/>
  <c r="L440" i="6"/>
  <c r="M440" i="6"/>
  <c r="V440" i="6" s="1"/>
  <c r="N440" i="6"/>
  <c r="O440" i="6"/>
  <c r="X440" i="6" s="1"/>
  <c r="P440" i="6"/>
  <c r="Y440" i="6" s="1"/>
  <c r="Q440" i="6"/>
  <c r="R440" i="6"/>
  <c r="AA440" i="6" s="1"/>
  <c r="L441" i="6"/>
  <c r="U441" i="6" s="1"/>
  <c r="M441" i="6"/>
  <c r="N441" i="6"/>
  <c r="W441" i="6" s="1"/>
  <c r="O441" i="6"/>
  <c r="P441" i="6"/>
  <c r="Y441" i="6" s="1"/>
  <c r="Q441" i="6"/>
  <c r="Z441" i="6" s="1"/>
  <c r="R441" i="6"/>
  <c r="L442" i="6"/>
  <c r="U442" i="6" s="1"/>
  <c r="M442" i="6"/>
  <c r="V442" i="6" s="1"/>
  <c r="N442" i="6"/>
  <c r="O442" i="6"/>
  <c r="X442" i="6" s="1"/>
  <c r="P442" i="6"/>
  <c r="Q442" i="6"/>
  <c r="Z442" i="6" s="1"/>
  <c r="R442" i="6"/>
  <c r="AA442" i="6" s="1"/>
  <c r="L443" i="6"/>
  <c r="M443" i="6"/>
  <c r="N443" i="6"/>
  <c r="W443" i="6" s="1"/>
  <c r="O443" i="6"/>
  <c r="P443" i="6"/>
  <c r="Y443" i="6" s="1"/>
  <c r="Q443" i="6"/>
  <c r="R443" i="6"/>
  <c r="AA443" i="6" s="1"/>
  <c r="L446" i="6"/>
  <c r="M446" i="6"/>
  <c r="V446" i="6" s="1"/>
  <c r="N446" i="6"/>
  <c r="O446" i="6"/>
  <c r="P446" i="6"/>
  <c r="Y446" i="6" s="1"/>
  <c r="Q446" i="6"/>
  <c r="R446" i="6"/>
  <c r="AA446" i="6" s="1"/>
  <c r="L447" i="6"/>
  <c r="U447" i="6" s="1"/>
  <c r="M447" i="6"/>
  <c r="V447" i="6" s="1"/>
  <c r="N447" i="6"/>
  <c r="O447" i="6"/>
  <c r="X447" i="6" s="1"/>
  <c r="P447" i="6"/>
  <c r="Y447" i="6" s="1"/>
  <c r="Q447" i="6"/>
  <c r="R447" i="6"/>
  <c r="AA447" i="6" s="1"/>
  <c r="L448" i="6"/>
  <c r="M448" i="6"/>
  <c r="V448" i="6" s="1"/>
  <c r="N448" i="6"/>
  <c r="W448" i="6" s="1"/>
  <c r="O448" i="6"/>
  <c r="P448" i="6"/>
  <c r="Y448" i="6" s="1"/>
  <c r="Q448" i="6"/>
  <c r="Z448" i="6" s="1"/>
  <c r="R448" i="6"/>
  <c r="L449" i="6"/>
  <c r="U449" i="6" s="1"/>
  <c r="M449" i="6"/>
  <c r="N449" i="6"/>
  <c r="W449" i="6" s="1"/>
  <c r="O449" i="6"/>
  <c r="X449" i="6" s="1"/>
  <c r="P449" i="6"/>
  <c r="Q449" i="6"/>
  <c r="Z449" i="6" s="1"/>
  <c r="R449" i="6"/>
  <c r="AA449" i="6" s="1"/>
  <c r="L450" i="6"/>
  <c r="M450" i="6"/>
  <c r="V450" i="6" s="1"/>
  <c r="N450" i="6"/>
  <c r="O450" i="6"/>
  <c r="X450" i="6" s="1"/>
  <c r="P450" i="6"/>
  <c r="Y450" i="6" s="1"/>
  <c r="Q450" i="6"/>
  <c r="R450" i="6"/>
  <c r="AA450" i="6" s="1"/>
  <c r="L451" i="6"/>
  <c r="U451" i="6" s="1"/>
  <c r="M451" i="6"/>
  <c r="N451" i="6"/>
  <c r="W451" i="6" s="1"/>
  <c r="O451" i="6"/>
  <c r="P451" i="6"/>
  <c r="Y451" i="6" s="1"/>
  <c r="Q451" i="6"/>
  <c r="Z451" i="6" s="1"/>
  <c r="R451" i="6"/>
  <c r="L452" i="6"/>
  <c r="U452" i="6" s="1"/>
  <c r="M452" i="6"/>
  <c r="V452" i="6" s="1"/>
  <c r="N452" i="6"/>
  <c r="O452" i="6"/>
  <c r="X452" i="6" s="1"/>
  <c r="P452" i="6"/>
  <c r="Q452" i="6"/>
  <c r="Z452" i="6" s="1"/>
  <c r="R452" i="6"/>
  <c r="AA452" i="6" s="1"/>
  <c r="L453" i="6"/>
  <c r="M453" i="6"/>
  <c r="V453" i="6" s="1"/>
  <c r="N453" i="6"/>
  <c r="W453" i="6" s="1"/>
  <c r="O453" i="6"/>
  <c r="P453" i="6"/>
  <c r="Y453" i="6" s="1"/>
  <c r="Q453" i="6"/>
  <c r="R453" i="6"/>
  <c r="AA453" i="6" s="1"/>
  <c r="L454" i="6"/>
  <c r="U454" i="6" s="1"/>
  <c r="M454" i="6"/>
  <c r="N454" i="6"/>
  <c r="W454" i="6" s="1"/>
  <c r="O454" i="6"/>
  <c r="X454" i="6" s="1"/>
  <c r="P454" i="6"/>
  <c r="Q454" i="6"/>
  <c r="Z454" i="6" s="1"/>
  <c r="R454" i="6"/>
  <c r="L455" i="6"/>
  <c r="U455" i="6" s="1"/>
  <c r="M455" i="6"/>
  <c r="V455" i="6" s="1"/>
  <c r="N455" i="6"/>
  <c r="O455" i="6"/>
  <c r="X455" i="6" s="1"/>
  <c r="P455" i="6"/>
  <c r="Y455" i="6" s="1"/>
  <c r="Q455" i="6"/>
  <c r="R455" i="6"/>
  <c r="AA455" i="6" s="1"/>
  <c r="L456" i="6"/>
  <c r="M456" i="6"/>
  <c r="V456" i="6" s="1"/>
  <c r="N456" i="6"/>
  <c r="W456" i="6" s="1"/>
  <c r="O456" i="6"/>
  <c r="P456" i="6"/>
  <c r="Y456" i="6" s="1"/>
  <c r="Q456" i="6"/>
  <c r="Z456" i="6" s="1"/>
  <c r="R456" i="6"/>
  <c r="L457" i="6"/>
  <c r="U457" i="6" s="1"/>
  <c r="M457" i="6"/>
  <c r="N457" i="6"/>
  <c r="W457" i="6" s="1"/>
  <c r="O457" i="6"/>
  <c r="X457" i="6" s="1"/>
  <c r="P457" i="6"/>
  <c r="Q457" i="6"/>
  <c r="Z457" i="6" s="1"/>
  <c r="R457" i="6"/>
  <c r="AA457" i="6" s="1"/>
  <c r="L458" i="6"/>
  <c r="M458" i="6"/>
  <c r="V458" i="6" s="1"/>
  <c r="N458" i="6"/>
  <c r="O458" i="6"/>
  <c r="X458" i="6" s="1"/>
  <c r="P458" i="6"/>
  <c r="Y458" i="6" s="1"/>
  <c r="Q458" i="6"/>
  <c r="R458" i="6"/>
  <c r="AA458" i="6" s="1"/>
  <c r="L459" i="6"/>
  <c r="U459" i="6" s="1"/>
  <c r="M459" i="6"/>
  <c r="N459" i="6"/>
  <c r="W459" i="6" s="1"/>
  <c r="O459" i="6"/>
  <c r="P459" i="6"/>
  <c r="Y459" i="6" s="1"/>
  <c r="Q459" i="6"/>
  <c r="Z459" i="6" s="1"/>
  <c r="R459" i="6"/>
  <c r="L460" i="6"/>
  <c r="U460" i="6" s="1"/>
  <c r="M460" i="6"/>
  <c r="V460" i="6" s="1"/>
  <c r="N460" i="6"/>
  <c r="O460" i="6"/>
  <c r="X460" i="6" s="1"/>
  <c r="P460" i="6"/>
  <c r="Q460" i="6"/>
  <c r="Z460" i="6" s="1"/>
  <c r="R460" i="6"/>
  <c r="AA460" i="6" s="1"/>
  <c r="L461" i="6"/>
  <c r="M461" i="6"/>
  <c r="V461" i="6" s="1"/>
  <c r="N461" i="6"/>
  <c r="W461" i="6" s="1"/>
  <c r="O461" i="6"/>
  <c r="P461" i="6"/>
  <c r="Y461" i="6" s="1"/>
  <c r="Q461" i="6"/>
  <c r="R461" i="6"/>
  <c r="AA461" i="6" s="1"/>
  <c r="L462" i="6"/>
  <c r="U462" i="6" s="1"/>
  <c r="M462" i="6"/>
  <c r="N462" i="6"/>
  <c r="W462" i="6" s="1"/>
  <c r="O462" i="6"/>
  <c r="X462" i="6" s="1"/>
  <c r="P462" i="6"/>
  <c r="Q462" i="6"/>
  <c r="Z462" i="6" s="1"/>
  <c r="R462" i="6"/>
  <c r="L463" i="6"/>
  <c r="U463" i="6" s="1"/>
  <c r="M463" i="6"/>
  <c r="V463" i="6" s="1"/>
  <c r="N463" i="6"/>
  <c r="O463" i="6"/>
  <c r="X463" i="6" s="1"/>
  <c r="P463" i="6"/>
  <c r="Y463" i="6" s="1"/>
  <c r="Q463" i="6"/>
  <c r="R463" i="6"/>
  <c r="AA463" i="6" s="1"/>
  <c r="L464" i="6"/>
  <c r="M464" i="6"/>
  <c r="V464" i="6" s="1"/>
  <c r="N464" i="6"/>
  <c r="W464" i="6" s="1"/>
  <c r="O464" i="6"/>
  <c r="P464" i="6"/>
  <c r="Y464" i="6" s="1"/>
  <c r="Q464" i="6"/>
  <c r="Z464" i="6" s="1"/>
  <c r="R464" i="6"/>
  <c r="L465" i="6"/>
  <c r="U465" i="6" s="1"/>
  <c r="M465" i="6"/>
  <c r="N465" i="6"/>
  <c r="W465" i="6" s="1"/>
  <c r="O465" i="6"/>
  <c r="X465" i="6" s="1"/>
  <c r="P465" i="6"/>
  <c r="Q465" i="6"/>
  <c r="Z465" i="6" s="1"/>
  <c r="R465" i="6"/>
  <c r="AA465" i="6" s="1"/>
  <c r="L466" i="6"/>
  <c r="M466" i="6"/>
  <c r="V466" i="6" s="1"/>
  <c r="N466" i="6"/>
  <c r="O466" i="6"/>
  <c r="X466" i="6" s="1"/>
  <c r="P466" i="6"/>
  <c r="Y466" i="6" s="1"/>
  <c r="Q466" i="6"/>
  <c r="R466" i="6"/>
  <c r="AA466" i="6" s="1"/>
  <c r="L467" i="6"/>
  <c r="U467" i="6" s="1"/>
  <c r="M467" i="6"/>
  <c r="N467" i="6"/>
  <c r="W467" i="6" s="1"/>
  <c r="O467" i="6"/>
  <c r="P467" i="6"/>
  <c r="Y467" i="6" s="1"/>
  <c r="Q467" i="6"/>
  <c r="Z467" i="6" s="1"/>
  <c r="R467" i="6"/>
  <c r="L468" i="6"/>
  <c r="U468" i="6" s="1"/>
  <c r="M468" i="6"/>
  <c r="V468" i="6" s="1"/>
  <c r="N468" i="6"/>
  <c r="O468" i="6"/>
  <c r="X468" i="6" s="1"/>
  <c r="P468" i="6"/>
  <c r="Q468" i="6"/>
  <c r="Z468" i="6" s="1"/>
  <c r="R468" i="6"/>
  <c r="AA468" i="6" s="1"/>
  <c r="L469" i="6"/>
  <c r="M469" i="6"/>
  <c r="N469" i="6"/>
  <c r="W469" i="6" s="1"/>
  <c r="O469" i="6"/>
  <c r="P469" i="6"/>
  <c r="Y469" i="6" s="1"/>
  <c r="Q469" i="6"/>
  <c r="R469" i="6"/>
  <c r="AA469" i="6" s="1"/>
  <c r="L472" i="6"/>
  <c r="M472" i="6"/>
  <c r="V472" i="6" s="1"/>
  <c r="N472" i="6"/>
  <c r="O472" i="6"/>
  <c r="X472" i="6" s="1"/>
  <c r="P472" i="6"/>
  <c r="Y472" i="6" s="1"/>
  <c r="Q472" i="6"/>
  <c r="R472" i="6"/>
  <c r="AA472" i="6" s="1"/>
  <c r="L473" i="6"/>
  <c r="U473" i="6" s="1"/>
  <c r="M473" i="6"/>
  <c r="V473" i="6" s="1"/>
  <c r="N473" i="6"/>
  <c r="O473" i="6"/>
  <c r="X473" i="6" s="1"/>
  <c r="P473" i="6"/>
  <c r="Y473" i="6" s="1"/>
  <c r="Q473" i="6"/>
  <c r="R473" i="6"/>
  <c r="AA473" i="6" s="1"/>
  <c r="L474" i="6"/>
  <c r="M474" i="6"/>
  <c r="V474" i="6" s="1"/>
  <c r="N474" i="6"/>
  <c r="W474" i="6" s="1"/>
  <c r="O474" i="6"/>
  <c r="P474" i="6"/>
  <c r="Y474" i="6" s="1"/>
  <c r="Q474" i="6"/>
  <c r="Z474" i="6" s="1"/>
  <c r="R474" i="6"/>
  <c r="L475" i="6"/>
  <c r="U475" i="6" s="1"/>
  <c r="M475" i="6"/>
  <c r="N475" i="6"/>
  <c r="W475" i="6" s="1"/>
  <c r="O475" i="6"/>
  <c r="X475" i="6" s="1"/>
  <c r="P475" i="6"/>
  <c r="Q475" i="6"/>
  <c r="Z475" i="6" s="1"/>
  <c r="R475" i="6"/>
  <c r="AA475" i="6" s="1"/>
  <c r="L476" i="6"/>
  <c r="M476" i="6"/>
  <c r="V476" i="6" s="1"/>
  <c r="N476" i="6"/>
  <c r="O476" i="6"/>
  <c r="X476" i="6" s="1"/>
  <c r="P476" i="6"/>
  <c r="Y476" i="6" s="1"/>
  <c r="Q476" i="6"/>
  <c r="R476" i="6"/>
  <c r="AA476" i="6" s="1"/>
  <c r="L477" i="6"/>
  <c r="U477" i="6" s="1"/>
  <c r="M477" i="6"/>
  <c r="N477" i="6"/>
  <c r="W477" i="6" s="1"/>
  <c r="O477" i="6"/>
  <c r="P477" i="6"/>
  <c r="Y477" i="6" s="1"/>
  <c r="Q477" i="6"/>
  <c r="Z477" i="6" s="1"/>
  <c r="R477" i="6"/>
  <c r="L478" i="6"/>
  <c r="U478" i="6" s="1"/>
  <c r="M478" i="6"/>
  <c r="V478" i="6" s="1"/>
  <c r="N478" i="6"/>
  <c r="O478" i="6"/>
  <c r="X478" i="6" s="1"/>
  <c r="P478" i="6"/>
  <c r="Q478" i="6"/>
  <c r="Z478" i="6" s="1"/>
  <c r="R478" i="6"/>
  <c r="AA478" i="6" s="1"/>
  <c r="L479" i="6"/>
  <c r="M479" i="6"/>
  <c r="V479" i="6" s="1"/>
  <c r="N479" i="6"/>
  <c r="W479" i="6" s="1"/>
  <c r="O479" i="6"/>
  <c r="P479" i="6"/>
  <c r="Y479" i="6" s="1"/>
  <c r="Q479" i="6"/>
  <c r="R479" i="6"/>
  <c r="AA479" i="6" s="1"/>
  <c r="L480" i="6"/>
  <c r="U480" i="6" s="1"/>
  <c r="M480" i="6"/>
  <c r="N480" i="6"/>
  <c r="W480" i="6" s="1"/>
  <c r="O480" i="6"/>
  <c r="X480" i="6" s="1"/>
  <c r="P480" i="6"/>
  <c r="Q480" i="6"/>
  <c r="Z480" i="6" s="1"/>
  <c r="R480" i="6"/>
  <c r="L481" i="6"/>
  <c r="U481" i="6" s="1"/>
  <c r="M481" i="6"/>
  <c r="V481" i="6" s="1"/>
  <c r="N481" i="6"/>
  <c r="O481" i="6"/>
  <c r="X481" i="6" s="1"/>
  <c r="P481" i="6"/>
  <c r="Y481" i="6" s="1"/>
  <c r="Q481" i="6"/>
  <c r="R481" i="6"/>
  <c r="AA481" i="6" s="1"/>
  <c r="L482" i="6"/>
  <c r="M482" i="6"/>
  <c r="V482" i="6" s="1"/>
  <c r="N482" i="6"/>
  <c r="W482" i="6" s="1"/>
  <c r="O482" i="6"/>
  <c r="P482" i="6"/>
  <c r="Y482" i="6" s="1"/>
  <c r="Q482" i="6"/>
  <c r="Z482" i="6" s="1"/>
  <c r="R482" i="6"/>
  <c r="L483" i="6"/>
  <c r="U483" i="6" s="1"/>
  <c r="M483" i="6"/>
  <c r="N483" i="6"/>
  <c r="W483" i="6" s="1"/>
  <c r="O483" i="6"/>
  <c r="X483" i="6" s="1"/>
  <c r="P483" i="6"/>
  <c r="Q483" i="6"/>
  <c r="Z483" i="6" s="1"/>
  <c r="R483" i="6"/>
  <c r="AA483" i="6" s="1"/>
  <c r="L484" i="6"/>
  <c r="M484" i="6"/>
  <c r="V484" i="6" s="1"/>
  <c r="N484" i="6"/>
  <c r="O484" i="6"/>
  <c r="X484" i="6" s="1"/>
  <c r="P484" i="6"/>
  <c r="Y484" i="6" s="1"/>
  <c r="Q484" i="6"/>
  <c r="R484" i="6"/>
  <c r="AA484" i="6" s="1"/>
  <c r="L485" i="6"/>
  <c r="U485" i="6" s="1"/>
  <c r="M485" i="6"/>
  <c r="N485" i="6"/>
  <c r="W485" i="6" s="1"/>
  <c r="O485" i="6"/>
  <c r="P485" i="6"/>
  <c r="Y485" i="6" s="1"/>
  <c r="Q485" i="6"/>
  <c r="Z485" i="6" s="1"/>
  <c r="R485" i="6"/>
  <c r="L486" i="6"/>
  <c r="U486" i="6" s="1"/>
  <c r="M486" i="6"/>
  <c r="V486" i="6" s="1"/>
  <c r="N486" i="6"/>
  <c r="O486" i="6"/>
  <c r="X486" i="6" s="1"/>
  <c r="P486" i="6"/>
  <c r="Q486" i="6"/>
  <c r="Z486" i="6" s="1"/>
  <c r="R486" i="6"/>
  <c r="AA486" i="6" s="1"/>
  <c r="L487" i="6"/>
  <c r="M487" i="6"/>
  <c r="V487" i="6" s="1"/>
  <c r="N487" i="6"/>
  <c r="W487" i="6" s="1"/>
  <c r="O487" i="6"/>
  <c r="P487" i="6"/>
  <c r="Y487" i="6" s="1"/>
  <c r="Q487" i="6"/>
  <c r="R487" i="6"/>
  <c r="AA487" i="6" s="1"/>
  <c r="L488" i="6"/>
  <c r="U488" i="6" s="1"/>
  <c r="M488" i="6"/>
  <c r="N488" i="6"/>
  <c r="W488" i="6" s="1"/>
  <c r="O488" i="6"/>
  <c r="X488" i="6" s="1"/>
  <c r="P488" i="6"/>
  <c r="Q488" i="6"/>
  <c r="Z488" i="6" s="1"/>
  <c r="R488" i="6"/>
  <c r="L489" i="6"/>
  <c r="U489" i="6" s="1"/>
  <c r="M489" i="6"/>
  <c r="V489" i="6" s="1"/>
  <c r="N489" i="6"/>
  <c r="O489" i="6"/>
  <c r="X489" i="6" s="1"/>
  <c r="P489" i="6"/>
  <c r="Y489" i="6" s="1"/>
  <c r="Q489" i="6"/>
  <c r="R489" i="6"/>
  <c r="AA489" i="6" s="1"/>
  <c r="L490" i="6"/>
  <c r="M490" i="6"/>
  <c r="V490" i="6" s="1"/>
  <c r="N490" i="6"/>
  <c r="W490" i="6" s="1"/>
  <c r="O490" i="6"/>
  <c r="P490" i="6"/>
  <c r="Y490" i="6" s="1"/>
  <c r="Q490" i="6"/>
  <c r="Z490" i="6" s="1"/>
  <c r="R490" i="6"/>
  <c r="L491" i="6"/>
  <c r="U491" i="6" s="1"/>
  <c r="M491" i="6"/>
  <c r="N491" i="6"/>
  <c r="W491" i="6" s="1"/>
  <c r="O491" i="6"/>
  <c r="X491" i="6" s="1"/>
  <c r="P491" i="6"/>
  <c r="Q491" i="6"/>
  <c r="Z491" i="6" s="1"/>
  <c r="R491" i="6"/>
  <c r="AA491" i="6" s="1"/>
  <c r="L492" i="6"/>
  <c r="M492" i="6"/>
  <c r="V492" i="6" s="1"/>
  <c r="N492" i="6"/>
  <c r="O492" i="6"/>
  <c r="X492" i="6" s="1"/>
  <c r="P492" i="6"/>
  <c r="Y492" i="6" s="1"/>
  <c r="Q492" i="6"/>
  <c r="R492" i="6"/>
  <c r="AA492" i="6" s="1"/>
  <c r="L493" i="6"/>
  <c r="U493" i="6" s="1"/>
  <c r="M493" i="6"/>
  <c r="N493" i="6"/>
  <c r="W493" i="6" s="1"/>
  <c r="O493" i="6"/>
  <c r="P493" i="6"/>
  <c r="Y493" i="6" s="1"/>
  <c r="Q493" i="6"/>
  <c r="Z493" i="6" s="1"/>
  <c r="R493" i="6"/>
  <c r="L494" i="6"/>
  <c r="U494" i="6" s="1"/>
  <c r="M494" i="6"/>
  <c r="V494" i="6" s="1"/>
  <c r="N494" i="6"/>
  <c r="O494" i="6"/>
  <c r="X494" i="6" s="1"/>
  <c r="P494" i="6"/>
  <c r="Q494" i="6"/>
  <c r="Z494" i="6" s="1"/>
  <c r="R494" i="6"/>
  <c r="AA494" i="6" s="1"/>
  <c r="L495" i="6"/>
  <c r="M495" i="6"/>
  <c r="V495" i="6" s="1"/>
  <c r="N495" i="6"/>
  <c r="W495" i="6" s="1"/>
  <c r="O495" i="6"/>
  <c r="P495" i="6"/>
  <c r="Y495" i="6" s="1"/>
  <c r="Q495" i="6"/>
  <c r="R495" i="6"/>
  <c r="AA495" i="6" s="1"/>
  <c r="L498" i="6"/>
  <c r="M498" i="6"/>
  <c r="V498" i="6" s="1"/>
  <c r="N498" i="6"/>
  <c r="O498" i="6"/>
  <c r="X498" i="6" s="1"/>
  <c r="P498" i="6"/>
  <c r="Y498" i="6" s="1"/>
  <c r="Q498" i="6"/>
  <c r="R498" i="6"/>
  <c r="AA498" i="6" s="1"/>
  <c r="L499" i="6"/>
  <c r="U499" i="6" s="1"/>
  <c r="M499" i="6"/>
  <c r="V499" i="6" s="1"/>
  <c r="N499" i="6"/>
  <c r="W499" i="6" s="1"/>
  <c r="O499" i="6"/>
  <c r="X499" i="6" s="1"/>
  <c r="P499" i="6"/>
  <c r="Y499" i="6" s="1"/>
  <c r="Q499" i="6"/>
  <c r="Z499" i="6" s="1"/>
  <c r="R499" i="6"/>
  <c r="AA499" i="6" s="1"/>
  <c r="L500" i="6"/>
  <c r="M500" i="6"/>
  <c r="V500" i="6" s="1"/>
  <c r="N500" i="6"/>
  <c r="W500" i="6" s="1"/>
  <c r="O500" i="6"/>
  <c r="X500" i="6" s="1"/>
  <c r="P500" i="6"/>
  <c r="Y500" i="6" s="1"/>
  <c r="Q500" i="6"/>
  <c r="Z500" i="6" s="1"/>
  <c r="R500" i="6"/>
  <c r="AA500" i="6" s="1"/>
  <c r="L501" i="6"/>
  <c r="U501" i="6" s="1"/>
  <c r="M501" i="6"/>
  <c r="V501" i="6" s="1"/>
  <c r="N501" i="6"/>
  <c r="W501" i="6" s="1"/>
  <c r="O501" i="6"/>
  <c r="X501" i="6" s="1"/>
  <c r="P501" i="6"/>
  <c r="Y501" i="6" s="1"/>
  <c r="Q501" i="6"/>
  <c r="Z501" i="6" s="1"/>
  <c r="R501" i="6"/>
  <c r="AA501" i="6" s="1"/>
  <c r="L502" i="6"/>
  <c r="U502" i="6" s="1"/>
  <c r="M502" i="6"/>
  <c r="V502" i="6" s="1"/>
  <c r="N502" i="6"/>
  <c r="W502" i="6" s="1"/>
  <c r="O502" i="6"/>
  <c r="X502" i="6" s="1"/>
  <c r="P502" i="6"/>
  <c r="Y502" i="6" s="1"/>
  <c r="Q502" i="6"/>
  <c r="Z502" i="6" s="1"/>
  <c r="R502" i="6"/>
  <c r="AA502" i="6" s="1"/>
  <c r="L503" i="6"/>
  <c r="U503" i="6" s="1"/>
  <c r="M503" i="6"/>
  <c r="V503" i="6" s="1"/>
  <c r="N503" i="6"/>
  <c r="W503" i="6" s="1"/>
  <c r="O503" i="6"/>
  <c r="X503" i="6" s="1"/>
  <c r="P503" i="6"/>
  <c r="Y503" i="6" s="1"/>
  <c r="Q503" i="6"/>
  <c r="Z503" i="6" s="1"/>
  <c r="R503" i="6"/>
  <c r="AA503" i="6" s="1"/>
  <c r="L504" i="6"/>
  <c r="U504" i="6" s="1"/>
  <c r="M504" i="6"/>
  <c r="V504" i="6" s="1"/>
  <c r="N504" i="6"/>
  <c r="W504" i="6" s="1"/>
  <c r="O504" i="6"/>
  <c r="X504" i="6" s="1"/>
  <c r="P504" i="6"/>
  <c r="Y504" i="6" s="1"/>
  <c r="Q504" i="6"/>
  <c r="Z504" i="6" s="1"/>
  <c r="R504" i="6"/>
  <c r="AA504" i="6" s="1"/>
  <c r="L505" i="6"/>
  <c r="U505" i="6" s="1"/>
  <c r="M505" i="6"/>
  <c r="V505" i="6" s="1"/>
  <c r="N505" i="6"/>
  <c r="W505" i="6" s="1"/>
  <c r="O505" i="6"/>
  <c r="X505" i="6" s="1"/>
  <c r="P505" i="6"/>
  <c r="Y505" i="6" s="1"/>
  <c r="Q505" i="6"/>
  <c r="Z505" i="6" s="1"/>
  <c r="R505" i="6"/>
  <c r="AA505" i="6" s="1"/>
  <c r="L506" i="6"/>
  <c r="U506" i="6" s="1"/>
  <c r="M506" i="6"/>
  <c r="V506" i="6" s="1"/>
  <c r="N506" i="6"/>
  <c r="W506" i="6" s="1"/>
  <c r="O506" i="6"/>
  <c r="X506" i="6" s="1"/>
  <c r="P506" i="6"/>
  <c r="Y506" i="6" s="1"/>
  <c r="Q506" i="6"/>
  <c r="Z506" i="6" s="1"/>
  <c r="R506" i="6"/>
  <c r="AA506" i="6" s="1"/>
  <c r="L507" i="6"/>
  <c r="U507" i="6" s="1"/>
  <c r="M507" i="6"/>
  <c r="V507" i="6" s="1"/>
  <c r="N507" i="6"/>
  <c r="W507" i="6" s="1"/>
  <c r="O507" i="6"/>
  <c r="X507" i="6" s="1"/>
  <c r="P507" i="6"/>
  <c r="Y507" i="6" s="1"/>
  <c r="Q507" i="6"/>
  <c r="Z507" i="6" s="1"/>
  <c r="R507" i="6"/>
  <c r="AA507" i="6" s="1"/>
  <c r="L508" i="6"/>
  <c r="U508" i="6" s="1"/>
  <c r="M508" i="6"/>
  <c r="V508" i="6" s="1"/>
  <c r="N508" i="6"/>
  <c r="W508" i="6" s="1"/>
  <c r="O508" i="6"/>
  <c r="X508" i="6" s="1"/>
  <c r="P508" i="6"/>
  <c r="Y508" i="6" s="1"/>
  <c r="Q508" i="6"/>
  <c r="Z508" i="6" s="1"/>
  <c r="R508" i="6"/>
  <c r="AA508" i="6" s="1"/>
  <c r="L509" i="6"/>
  <c r="U509" i="6" s="1"/>
  <c r="M509" i="6"/>
  <c r="V509" i="6" s="1"/>
  <c r="N509" i="6"/>
  <c r="W509" i="6" s="1"/>
  <c r="O509" i="6"/>
  <c r="X509" i="6" s="1"/>
  <c r="P509" i="6"/>
  <c r="Y509" i="6" s="1"/>
  <c r="Q509" i="6"/>
  <c r="Z509" i="6" s="1"/>
  <c r="R509" i="6"/>
  <c r="AA509" i="6" s="1"/>
  <c r="L510" i="6"/>
  <c r="U510" i="6" s="1"/>
  <c r="M510" i="6"/>
  <c r="V510" i="6" s="1"/>
  <c r="N510" i="6"/>
  <c r="W510" i="6" s="1"/>
  <c r="O510" i="6"/>
  <c r="X510" i="6" s="1"/>
  <c r="P510" i="6"/>
  <c r="Y510" i="6" s="1"/>
  <c r="Q510" i="6"/>
  <c r="Z510" i="6" s="1"/>
  <c r="R510" i="6"/>
  <c r="AA510" i="6" s="1"/>
  <c r="L511" i="6"/>
  <c r="U511" i="6" s="1"/>
  <c r="M511" i="6"/>
  <c r="V511" i="6" s="1"/>
  <c r="N511" i="6"/>
  <c r="W511" i="6" s="1"/>
  <c r="O511" i="6"/>
  <c r="X511" i="6" s="1"/>
  <c r="P511" i="6"/>
  <c r="Y511" i="6" s="1"/>
  <c r="Q511" i="6"/>
  <c r="Z511" i="6" s="1"/>
  <c r="R511" i="6"/>
  <c r="AA511" i="6" s="1"/>
  <c r="L512" i="6"/>
  <c r="U512" i="6" s="1"/>
  <c r="M512" i="6"/>
  <c r="V512" i="6" s="1"/>
  <c r="N512" i="6"/>
  <c r="W512" i="6" s="1"/>
  <c r="O512" i="6"/>
  <c r="X512" i="6" s="1"/>
  <c r="P512" i="6"/>
  <c r="Y512" i="6" s="1"/>
  <c r="Q512" i="6"/>
  <c r="Z512" i="6" s="1"/>
  <c r="R512" i="6"/>
  <c r="AA512" i="6" s="1"/>
  <c r="L513" i="6"/>
  <c r="U513" i="6" s="1"/>
  <c r="M513" i="6"/>
  <c r="V513" i="6" s="1"/>
  <c r="N513" i="6"/>
  <c r="W513" i="6" s="1"/>
  <c r="O513" i="6"/>
  <c r="X513" i="6" s="1"/>
  <c r="P513" i="6"/>
  <c r="Y513" i="6" s="1"/>
  <c r="Q513" i="6"/>
  <c r="Z513" i="6" s="1"/>
  <c r="R513" i="6"/>
  <c r="AA513" i="6" s="1"/>
  <c r="L514" i="6"/>
  <c r="U514" i="6" s="1"/>
  <c r="M514" i="6"/>
  <c r="V514" i="6" s="1"/>
  <c r="N514" i="6"/>
  <c r="W514" i="6" s="1"/>
  <c r="O514" i="6"/>
  <c r="X514" i="6" s="1"/>
  <c r="P514" i="6"/>
  <c r="Y514" i="6" s="1"/>
  <c r="Q514" i="6"/>
  <c r="Z514" i="6" s="1"/>
  <c r="R514" i="6"/>
  <c r="AA514" i="6" s="1"/>
  <c r="L515" i="6"/>
  <c r="U515" i="6" s="1"/>
  <c r="M515" i="6"/>
  <c r="V515" i="6" s="1"/>
  <c r="N515" i="6"/>
  <c r="W515" i="6" s="1"/>
  <c r="O515" i="6"/>
  <c r="X515" i="6" s="1"/>
  <c r="P515" i="6"/>
  <c r="Y515" i="6" s="1"/>
  <c r="Q515" i="6"/>
  <c r="Z515" i="6" s="1"/>
  <c r="R515" i="6"/>
  <c r="AA515" i="6" s="1"/>
  <c r="L516" i="6"/>
  <c r="U516" i="6" s="1"/>
  <c r="M516" i="6"/>
  <c r="V516" i="6" s="1"/>
  <c r="N516" i="6"/>
  <c r="W516" i="6" s="1"/>
  <c r="O516" i="6"/>
  <c r="X516" i="6" s="1"/>
  <c r="P516" i="6"/>
  <c r="Y516" i="6" s="1"/>
  <c r="Q516" i="6"/>
  <c r="Z516" i="6" s="1"/>
  <c r="R516" i="6"/>
  <c r="AA516" i="6" s="1"/>
  <c r="L517" i="6"/>
  <c r="U517" i="6" s="1"/>
  <c r="M517" i="6"/>
  <c r="V517" i="6" s="1"/>
  <c r="N517" i="6"/>
  <c r="W517" i="6" s="1"/>
  <c r="O517" i="6"/>
  <c r="X517" i="6" s="1"/>
  <c r="P517" i="6"/>
  <c r="Y517" i="6" s="1"/>
  <c r="Q517" i="6"/>
  <c r="Z517" i="6" s="1"/>
  <c r="R517" i="6"/>
  <c r="AA517" i="6" s="1"/>
  <c r="L518" i="6"/>
  <c r="U518" i="6" s="1"/>
  <c r="M518" i="6"/>
  <c r="V518" i="6" s="1"/>
  <c r="N518" i="6"/>
  <c r="W518" i="6" s="1"/>
  <c r="O518" i="6"/>
  <c r="X518" i="6" s="1"/>
  <c r="P518" i="6"/>
  <c r="Y518" i="6" s="1"/>
  <c r="Q518" i="6"/>
  <c r="Z518" i="6" s="1"/>
  <c r="R518" i="6"/>
  <c r="AA518" i="6" s="1"/>
  <c r="L519" i="6"/>
  <c r="U519" i="6" s="1"/>
  <c r="M519" i="6"/>
  <c r="V519" i="6" s="1"/>
  <c r="N519" i="6"/>
  <c r="W519" i="6" s="1"/>
  <c r="O519" i="6"/>
  <c r="X519" i="6" s="1"/>
  <c r="P519" i="6"/>
  <c r="Y519" i="6" s="1"/>
  <c r="Q519" i="6"/>
  <c r="Z519" i="6" s="1"/>
  <c r="R519" i="6"/>
  <c r="AA519" i="6" s="1"/>
  <c r="L520" i="6"/>
  <c r="U520" i="6" s="1"/>
  <c r="M520" i="6"/>
  <c r="V520" i="6" s="1"/>
  <c r="N520" i="6"/>
  <c r="W520" i="6" s="1"/>
  <c r="O520" i="6"/>
  <c r="X520" i="6" s="1"/>
  <c r="P520" i="6"/>
  <c r="Y520" i="6" s="1"/>
  <c r="Q520" i="6"/>
  <c r="Z520" i="6" s="1"/>
  <c r="R520" i="6"/>
  <c r="AA520" i="6" s="1"/>
  <c r="L521" i="6"/>
  <c r="U521" i="6" s="1"/>
  <c r="M521" i="6"/>
  <c r="V521" i="6" s="1"/>
  <c r="N521" i="6"/>
  <c r="W521" i="6" s="1"/>
  <c r="O521" i="6"/>
  <c r="X521" i="6" s="1"/>
  <c r="P521" i="6"/>
  <c r="Y521" i="6" s="1"/>
  <c r="Q521" i="6"/>
  <c r="Z521" i="6" s="1"/>
  <c r="R521" i="6"/>
  <c r="AA521" i="6" s="1"/>
  <c r="M4" i="6"/>
  <c r="V4" i="6" s="1"/>
  <c r="N4" i="6"/>
  <c r="W4" i="6" s="1"/>
  <c r="O4" i="6"/>
  <c r="X4" i="6" s="1"/>
  <c r="P4" i="6"/>
  <c r="Y4" i="6" s="1"/>
  <c r="Q4" i="6"/>
  <c r="Z4" i="6" s="1"/>
  <c r="R4" i="6"/>
  <c r="AA4" i="6" s="1"/>
  <c r="L4" i="6"/>
  <c r="AL22" i="6" l="1"/>
  <c r="AL14" i="6"/>
  <c r="AL6" i="6"/>
  <c r="AM4" i="6"/>
  <c r="AL24" i="6"/>
  <c r="AL20" i="6"/>
  <c r="AL16" i="6"/>
  <c r="AL12" i="6"/>
  <c r="AL8" i="6"/>
  <c r="AL26" i="6"/>
  <c r="AL18" i="6"/>
  <c r="AL10" i="6"/>
  <c r="AL19" i="6"/>
  <c r="AM25" i="6"/>
  <c r="AM21" i="6"/>
  <c r="AM17" i="6"/>
  <c r="AM13" i="6"/>
  <c r="AM9" i="6"/>
  <c r="AM5" i="6"/>
  <c r="AL25" i="6"/>
  <c r="AL17" i="6"/>
  <c r="AL9" i="6"/>
  <c r="AL27" i="6"/>
  <c r="AL11" i="6"/>
  <c r="AM26" i="6"/>
  <c r="AM22" i="6"/>
  <c r="AM18" i="6"/>
  <c r="AM14" i="6"/>
  <c r="AM10" i="6"/>
  <c r="AM6" i="6"/>
  <c r="AP56" i="6"/>
  <c r="AP31" i="6"/>
  <c r="AE48" i="6"/>
  <c r="AM48" i="6" s="1"/>
  <c r="AE47" i="6"/>
  <c r="AM47" i="6" s="1"/>
  <c r="AE43" i="6"/>
  <c r="AM43" i="6" s="1"/>
  <c r="AP5" i="6"/>
  <c r="AE32" i="6"/>
  <c r="AE31" i="6"/>
  <c r="AM31" i="6" s="1"/>
  <c r="AE57" i="6"/>
  <c r="AE44" i="6"/>
  <c r="AE40" i="6"/>
  <c r="AE39" i="6"/>
  <c r="U156" i="6"/>
  <c r="AA154" i="6"/>
  <c r="Z153" i="6"/>
  <c r="Y152" i="6"/>
  <c r="X151" i="6"/>
  <c r="W150" i="6"/>
  <c r="V149" i="6"/>
  <c r="U148" i="6"/>
  <c r="AA146" i="6"/>
  <c r="Z145" i="6"/>
  <c r="Y144" i="6"/>
  <c r="X143" i="6"/>
  <c r="W142" i="6"/>
  <c r="V141" i="6"/>
  <c r="U140" i="6"/>
  <c r="AA138" i="6"/>
  <c r="AE52" i="6"/>
  <c r="AE36" i="6"/>
  <c r="AE69" i="6"/>
  <c r="V134" i="6"/>
  <c r="AE51" i="6"/>
  <c r="AE35" i="6"/>
  <c r="AM32" i="6"/>
  <c r="AE58" i="6"/>
  <c r="V30" i="6"/>
  <c r="AD52" i="6"/>
  <c r="AD48" i="6"/>
  <c r="AD44" i="6"/>
  <c r="AD40" i="6"/>
  <c r="AD36" i="6"/>
  <c r="AD32" i="6"/>
  <c r="AD51" i="6"/>
  <c r="AD47" i="6"/>
  <c r="AD43" i="6"/>
  <c r="AD39" i="6"/>
  <c r="AD35" i="6"/>
  <c r="AD31" i="6"/>
  <c r="X135" i="6"/>
  <c r="W110" i="6"/>
  <c r="V109" i="6"/>
  <c r="AD30" i="6"/>
  <c r="AE50" i="6"/>
  <c r="AE46" i="6"/>
  <c r="AE42" i="6"/>
  <c r="AE38" i="6"/>
  <c r="AE34" i="6"/>
  <c r="AE30" i="6"/>
  <c r="AD50" i="6"/>
  <c r="AD46" i="6"/>
  <c r="AD42" i="6"/>
  <c r="AD38" i="6"/>
  <c r="AD34" i="6"/>
  <c r="AE53" i="6"/>
  <c r="AE49" i="6"/>
  <c r="AE45" i="6"/>
  <c r="AE41" i="6"/>
  <c r="AE37" i="6"/>
  <c r="AE33" i="6"/>
  <c r="X30" i="6"/>
  <c r="AD53" i="6"/>
  <c r="AD49" i="6"/>
  <c r="AD45" i="6"/>
  <c r="AD41" i="6"/>
  <c r="AD37" i="6"/>
  <c r="AD33" i="6"/>
  <c r="Y30" i="6"/>
  <c r="X45" i="6"/>
  <c r="X19" i="6"/>
  <c r="U84" i="6"/>
  <c r="U188" i="6"/>
  <c r="U500" i="6"/>
  <c r="U32" i="6"/>
  <c r="U6" i="6"/>
  <c r="U292" i="6"/>
  <c r="U58" i="6"/>
  <c r="U498" i="6"/>
  <c r="U396" i="6"/>
  <c r="U446" i="6"/>
  <c r="Z443" i="6"/>
  <c r="Y442" i="6"/>
  <c r="X441" i="6"/>
  <c r="W440" i="6"/>
  <c r="V439" i="6"/>
  <c r="U438" i="6"/>
  <c r="AA436" i="6"/>
  <c r="Z435" i="6"/>
  <c r="Y434" i="6"/>
  <c r="X433" i="6"/>
  <c r="W432" i="6"/>
  <c r="V431" i="6"/>
  <c r="U430" i="6"/>
  <c r="AA428" i="6"/>
  <c r="Z427" i="6"/>
  <c r="Y426" i="6"/>
  <c r="X425" i="6"/>
  <c r="W424" i="6"/>
  <c r="V423" i="6"/>
  <c r="U422" i="6"/>
  <c r="U342" i="6"/>
  <c r="Z339" i="6"/>
  <c r="Y338" i="6"/>
  <c r="X337" i="6"/>
  <c r="W336" i="6"/>
  <c r="V335" i="6"/>
  <c r="U334" i="6"/>
  <c r="AA332" i="6"/>
  <c r="Z331" i="6"/>
  <c r="Y330" i="6"/>
  <c r="X329" i="6"/>
  <c r="W328" i="6"/>
  <c r="V327" i="6"/>
  <c r="U326" i="6"/>
  <c r="AA324" i="6"/>
  <c r="Z323" i="6"/>
  <c r="Y322" i="6"/>
  <c r="X321" i="6"/>
  <c r="W320" i="6"/>
  <c r="V319" i="6"/>
  <c r="U318" i="6"/>
  <c r="U238" i="6"/>
  <c r="Z235" i="6"/>
  <c r="Y234" i="6"/>
  <c r="X233" i="6"/>
  <c r="W232" i="6"/>
  <c r="V231" i="6"/>
  <c r="U230" i="6"/>
  <c r="AA228" i="6"/>
  <c r="Z227" i="6"/>
  <c r="Y226" i="6"/>
  <c r="X225" i="6"/>
  <c r="W224" i="6"/>
  <c r="V223" i="6"/>
  <c r="U222" i="6"/>
  <c r="AA220" i="6"/>
  <c r="Z219" i="6"/>
  <c r="Y218" i="6"/>
  <c r="X217" i="6"/>
  <c r="W216" i="6"/>
  <c r="V215" i="6"/>
  <c r="U214" i="6"/>
  <c r="U134" i="6"/>
  <c r="Z131" i="6"/>
  <c r="Y130" i="6"/>
  <c r="X129" i="6"/>
  <c r="W128" i="6"/>
  <c r="V127" i="6"/>
  <c r="U126" i="6"/>
  <c r="AA124" i="6"/>
  <c r="Z123" i="6"/>
  <c r="Y122" i="6"/>
  <c r="X121" i="6"/>
  <c r="W120" i="6"/>
  <c r="V119" i="6"/>
  <c r="U118" i="6"/>
  <c r="AA116" i="6"/>
  <c r="Z115" i="6"/>
  <c r="Y114" i="6"/>
  <c r="X113" i="6"/>
  <c r="W112" i="6"/>
  <c r="V111" i="6"/>
  <c r="U110" i="6"/>
  <c r="U472" i="6"/>
  <c r="Z469" i="6"/>
  <c r="Y468" i="6"/>
  <c r="X467" i="6"/>
  <c r="W466" i="6"/>
  <c r="V465" i="6"/>
  <c r="U464" i="6"/>
  <c r="AA462" i="6"/>
  <c r="Z461" i="6"/>
  <c r="Y460" i="6"/>
  <c r="X459" i="6"/>
  <c r="W458" i="6"/>
  <c r="V457" i="6"/>
  <c r="U456" i="6"/>
  <c r="AA454" i="6"/>
  <c r="Z453" i="6"/>
  <c r="Y452" i="6"/>
  <c r="X451" i="6"/>
  <c r="W450" i="6"/>
  <c r="V449" i="6"/>
  <c r="U448" i="6"/>
  <c r="U368" i="6"/>
  <c r="Z365" i="6"/>
  <c r="Y364" i="6"/>
  <c r="X363" i="6"/>
  <c r="W362" i="6"/>
  <c r="V361" i="6"/>
  <c r="U360" i="6"/>
  <c r="AA358" i="6"/>
  <c r="Z357" i="6"/>
  <c r="Y356" i="6"/>
  <c r="X355" i="6"/>
  <c r="W354" i="6"/>
  <c r="V353" i="6"/>
  <c r="U352" i="6"/>
  <c r="AA350" i="6"/>
  <c r="Z349" i="6"/>
  <c r="Y348" i="6"/>
  <c r="X347" i="6"/>
  <c r="W346" i="6"/>
  <c r="V345" i="6"/>
  <c r="U344" i="6"/>
  <c r="U264" i="6"/>
  <c r="Z261" i="6"/>
  <c r="Y260" i="6"/>
  <c r="X259" i="6"/>
  <c r="W258" i="6"/>
  <c r="V257" i="6"/>
  <c r="U256" i="6"/>
  <c r="AA254" i="6"/>
  <c r="Z253" i="6"/>
  <c r="Y252" i="6"/>
  <c r="X251" i="6"/>
  <c r="W250" i="6"/>
  <c r="V249" i="6"/>
  <c r="U248" i="6"/>
  <c r="AA246" i="6"/>
  <c r="Z245" i="6"/>
  <c r="Y244" i="6"/>
  <c r="X243" i="6"/>
  <c r="W242" i="6"/>
  <c r="V241" i="6"/>
  <c r="U240" i="6"/>
  <c r="U160" i="6"/>
  <c r="Z157" i="6"/>
  <c r="Y156" i="6"/>
  <c r="X155" i="6"/>
  <c r="W154" i="6"/>
  <c r="V153" i="6"/>
  <c r="U152" i="6"/>
  <c r="AA150" i="6"/>
  <c r="Z149" i="6"/>
  <c r="Y148" i="6"/>
  <c r="X147" i="6"/>
  <c r="W146" i="6"/>
  <c r="V145" i="6"/>
  <c r="U144" i="6"/>
  <c r="AA142" i="6"/>
  <c r="Z141" i="6"/>
  <c r="Y140" i="6"/>
  <c r="X139" i="6"/>
  <c r="W138" i="6"/>
  <c r="V137" i="6"/>
  <c r="U136" i="6"/>
  <c r="Z495" i="6"/>
  <c r="Y494" i="6"/>
  <c r="X493" i="6"/>
  <c r="W492" i="6"/>
  <c r="V491" i="6"/>
  <c r="U490" i="6"/>
  <c r="AA488" i="6"/>
  <c r="Z487" i="6"/>
  <c r="Y486" i="6"/>
  <c r="X485" i="6"/>
  <c r="W484" i="6"/>
  <c r="V483" i="6"/>
  <c r="U482" i="6"/>
  <c r="AA480" i="6"/>
  <c r="Z479" i="6"/>
  <c r="Y478" i="6"/>
  <c r="X477" i="6"/>
  <c r="W476" i="6"/>
  <c r="V475" i="6"/>
  <c r="U474" i="6"/>
  <c r="U394" i="6"/>
  <c r="Z391" i="6"/>
  <c r="Y390" i="6"/>
  <c r="X389" i="6"/>
  <c r="W388" i="6"/>
  <c r="V387" i="6"/>
  <c r="U386" i="6"/>
  <c r="AA384" i="6"/>
  <c r="Z383" i="6"/>
  <c r="Y382" i="6"/>
  <c r="X381" i="6"/>
  <c r="W380" i="6"/>
  <c r="V379" i="6"/>
  <c r="U378" i="6"/>
  <c r="AA376" i="6"/>
  <c r="Z375" i="6"/>
  <c r="Y374" i="6"/>
  <c r="X373" i="6"/>
  <c r="W372" i="6"/>
  <c r="V371" i="6"/>
  <c r="U370" i="6"/>
  <c r="U290" i="6"/>
  <c r="Z287" i="6"/>
  <c r="Y286" i="6"/>
  <c r="X285" i="6"/>
  <c r="W284" i="6"/>
  <c r="V283" i="6"/>
  <c r="U282" i="6"/>
  <c r="AA280" i="6"/>
  <c r="Z279" i="6"/>
  <c r="Y278" i="6"/>
  <c r="X277" i="6"/>
  <c r="W276" i="6"/>
  <c r="V275" i="6"/>
  <c r="U274" i="6"/>
  <c r="AA272" i="6"/>
  <c r="Z271" i="6"/>
  <c r="Y270" i="6"/>
  <c r="X269" i="6"/>
  <c r="W268" i="6"/>
  <c r="V267" i="6"/>
  <c r="U266" i="6"/>
  <c r="U186" i="6"/>
  <c r="Z183" i="6"/>
  <c r="Y182" i="6"/>
  <c r="X181" i="6"/>
  <c r="W180" i="6"/>
  <c r="V179" i="6"/>
  <c r="U178" i="6"/>
  <c r="AA176" i="6"/>
  <c r="Z175" i="6"/>
  <c r="Y174" i="6"/>
  <c r="X173" i="6"/>
  <c r="W172" i="6"/>
  <c r="V171" i="6"/>
  <c r="U170" i="6"/>
  <c r="AA168" i="6"/>
  <c r="Z167" i="6"/>
  <c r="Y166" i="6"/>
  <c r="X165" i="6"/>
  <c r="W164" i="6"/>
  <c r="V163" i="6"/>
  <c r="U162" i="6"/>
  <c r="U82" i="6"/>
  <c r="U56" i="6"/>
  <c r="Z420" i="6"/>
  <c r="Z316" i="6"/>
  <c r="Z212" i="6"/>
  <c r="Z108" i="6"/>
  <c r="X443" i="6"/>
  <c r="W442" i="6"/>
  <c r="V441" i="6"/>
  <c r="U440" i="6"/>
  <c r="AA438" i="6"/>
  <c r="Z437" i="6"/>
  <c r="Y436" i="6"/>
  <c r="X435" i="6"/>
  <c r="W434" i="6"/>
  <c r="V433" i="6"/>
  <c r="U432" i="6"/>
  <c r="AA430" i="6"/>
  <c r="Z429" i="6"/>
  <c r="Y428" i="6"/>
  <c r="X427" i="6"/>
  <c r="W426" i="6"/>
  <c r="V425" i="6"/>
  <c r="U424" i="6"/>
  <c r="AA422" i="6"/>
  <c r="Z421" i="6"/>
  <c r="X339" i="6"/>
  <c r="W338" i="6"/>
  <c r="V337" i="6"/>
  <c r="U336" i="6"/>
  <c r="AA334" i="6"/>
  <c r="Z333" i="6"/>
  <c r="Y332" i="6"/>
  <c r="X331" i="6"/>
  <c r="W330" i="6"/>
  <c r="V329" i="6"/>
  <c r="U328" i="6"/>
  <c r="AA326" i="6"/>
  <c r="Z325" i="6"/>
  <c r="Y324" i="6"/>
  <c r="X323" i="6"/>
  <c r="W322" i="6"/>
  <c r="V321" i="6"/>
  <c r="U320" i="6"/>
  <c r="AA318" i="6"/>
  <c r="Z317" i="6"/>
  <c r="X235" i="6"/>
  <c r="W234" i="6"/>
  <c r="V233" i="6"/>
  <c r="U232" i="6"/>
  <c r="AA230" i="6"/>
  <c r="Z229" i="6"/>
  <c r="Y228" i="6"/>
  <c r="X227" i="6"/>
  <c r="W226" i="6"/>
  <c r="V225" i="6"/>
  <c r="U224" i="6"/>
  <c r="AA222" i="6"/>
  <c r="Z221" i="6"/>
  <c r="Y220" i="6"/>
  <c r="X219" i="6"/>
  <c r="W218" i="6"/>
  <c r="V217" i="6"/>
  <c r="U216" i="6"/>
  <c r="AA214" i="6"/>
  <c r="Z213" i="6"/>
  <c r="X131" i="6"/>
  <c r="W130" i="6"/>
  <c r="V129" i="6"/>
  <c r="U128" i="6"/>
  <c r="AA126" i="6"/>
  <c r="Z125" i="6"/>
  <c r="Y124" i="6"/>
  <c r="X123" i="6"/>
  <c r="W122" i="6"/>
  <c r="V121" i="6"/>
  <c r="U120" i="6"/>
  <c r="AA118" i="6"/>
  <c r="Z117" i="6"/>
  <c r="Y116" i="6"/>
  <c r="X115" i="6"/>
  <c r="W114" i="6"/>
  <c r="V113" i="6"/>
  <c r="U112" i="6"/>
  <c r="AA110" i="6"/>
  <c r="Z109" i="6"/>
  <c r="Z446" i="6"/>
  <c r="Z342" i="6"/>
  <c r="Z238" i="6"/>
  <c r="Z134" i="6"/>
  <c r="X469" i="6"/>
  <c r="W468" i="6"/>
  <c r="V467" i="6"/>
  <c r="U466" i="6"/>
  <c r="AA464" i="6"/>
  <c r="Z463" i="6"/>
  <c r="Y462" i="6"/>
  <c r="X461" i="6"/>
  <c r="W460" i="6"/>
  <c r="V459" i="6"/>
  <c r="U458" i="6"/>
  <c r="AA456" i="6"/>
  <c r="Z455" i="6"/>
  <c r="Y454" i="6"/>
  <c r="X453" i="6"/>
  <c r="W452" i="6"/>
  <c r="V451" i="6"/>
  <c r="U450" i="6"/>
  <c r="AA448" i="6"/>
  <c r="Z447" i="6"/>
  <c r="X365" i="6"/>
  <c r="W364" i="6"/>
  <c r="V363" i="6"/>
  <c r="U362" i="6"/>
  <c r="AA360" i="6"/>
  <c r="Z359" i="6"/>
  <c r="Y358" i="6"/>
  <c r="X357" i="6"/>
  <c r="W356" i="6"/>
  <c r="V355" i="6"/>
  <c r="U354" i="6"/>
  <c r="AA352" i="6"/>
  <c r="Z351" i="6"/>
  <c r="Y350" i="6"/>
  <c r="X349" i="6"/>
  <c r="W348" i="6"/>
  <c r="V347" i="6"/>
  <c r="U346" i="6"/>
  <c r="AA344" i="6"/>
  <c r="Z343" i="6"/>
  <c r="X261" i="6"/>
  <c r="W260" i="6"/>
  <c r="V259" i="6"/>
  <c r="U258" i="6"/>
  <c r="AA256" i="6"/>
  <c r="Z255" i="6"/>
  <c r="Y254" i="6"/>
  <c r="X253" i="6"/>
  <c r="W252" i="6"/>
  <c r="V251" i="6"/>
  <c r="U250" i="6"/>
  <c r="AA248" i="6"/>
  <c r="Z247" i="6"/>
  <c r="Y246" i="6"/>
  <c r="X245" i="6"/>
  <c r="W244" i="6"/>
  <c r="V243" i="6"/>
  <c r="U242" i="6"/>
  <c r="AA240" i="6"/>
  <c r="Z239" i="6"/>
  <c r="X157" i="6"/>
  <c r="W156" i="6"/>
  <c r="V155" i="6"/>
  <c r="U154" i="6"/>
  <c r="AA152" i="6"/>
  <c r="Z151" i="6"/>
  <c r="Y150" i="6"/>
  <c r="X149" i="6"/>
  <c r="W148" i="6"/>
  <c r="V147" i="6"/>
  <c r="U146" i="6"/>
  <c r="AA144" i="6"/>
  <c r="Z143" i="6"/>
  <c r="Y142" i="6"/>
  <c r="X141" i="6"/>
  <c r="W140" i="6"/>
  <c r="V139" i="6"/>
  <c r="U138" i="6"/>
  <c r="AA136" i="6"/>
  <c r="Z135" i="6"/>
  <c r="Z472" i="6"/>
  <c r="Z368" i="6"/>
  <c r="Z264" i="6"/>
  <c r="Z160" i="6"/>
  <c r="X495" i="6"/>
  <c r="W494" i="6"/>
  <c r="V493" i="6"/>
  <c r="U492" i="6"/>
  <c r="AA490" i="6"/>
  <c r="Z489" i="6"/>
  <c r="Y488" i="6"/>
  <c r="X487" i="6"/>
  <c r="W486" i="6"/>
  <c r="V485" i="6"/>
  <c r="U484" i="6"/>
  <c r="AA482" i="6"/>
  <c r="Z481" i="6"/>
  <c r="Y480" i="6"/>
  <c r="X479" i="6"/>
  <c r="W478" i="6"/>
  <c r="V477" i="6"/>
  <c r="U476" i="6"/>
  <c r="AA474" i="6"/>
  <c r="Z473" i="6"/>
  <c r="X391" i="6"/>
  <c r="W390" i="6"/>
  <c r="V389" i="6"/>
  <c r="U388" i="6"/>
  <c r="AA386" i="6"/>
  <c r="Z385" i="6"/>
  <c r="Y384" i="6"/>
  <c r="X383" i="6"/>
  <c r="W382" i="6"/>
  <c r="V381" i="6"/>
  <c r="U380" i="6"/>
  <c r="AA378" i="6"/>
  <c r="Z377" i="6"/>
  <c r="Y376" i="6"/>
  <c r="X375" i="6"/>
  <c r="W374" i="6"/>
  <c r="V373" i="6"/>
  <c r="U372" i="6"/>
  <c r="AA370" i="6"/>
  <c r="Z369" i="6"/>
  <c r="X287" i="6"/>
  <c r="W286" i="6"/>
  <c r="V285" i="6"/>
  <c r="U284" i="6"/>
  <c r="AA282" i="6"/>
  <c r="Z281" i="6"/>
  <c r="Y280" i="6"/>
  <c r="X279" i="6"/>
  <c r="W278" i="6"/>
  <c r="V277" i="6"/>
  <c r="U276" i="6"/>
  <c r="AA274" i="6"/>
  <c r="Z273" i="6"/>
  <c r="Y272" i="6"/>
  <c r="X271" i="6"/>
  <c r="W270" i="6"/>
  <c r="V269" i="6"/>
  <c r="U268" i="6"/>
  <c r="AA266" i="6"/>
  <c r="Z265" i="6"/>
  <c r="X183" i="6"/>
  <c r="W182" i="6"/>
  <c r="V181" i="6"/>
  <c r="U180" i="6"/>
  <c r="AA178" i="6"/>
  <c r="Z177" i="6"/>
  <c r="Y176" i="6"/>
  <c r="X175" i="6"/>
  <c r="W174" i="6"/>
  <c r="V173" i="6"/>
  <c r="U172" i="6"/>
  <c r="AA170" i="6"/>
  <c r="Z169" i="6"/>
  <c r="Y168" i="6"/>
  <c r="X167" i="6"/>
  <c r="W166" i="6"/>
  <c r="V165" i="6"/>
  <c r="U164" i="6"/>
  <c r="AA162" i="6"/>
  <c r="Z161" i="6"/>
  <c r="Z498" i="6"/>
  <c r="Z394" i="6"/>
  <c r="Z290" i="6"/>
  <c r="Z186" i="6"/>
  <c r="Z82" i="6"/>
  <c r="Z56" i="6"/>
  <c r="W420" i="6"/>
  <c r="W316" i="6"/>
  <c r="W212" i="6"/>
  <c r="W108" i="6"/>
  <c r="U30" i="6"/>
  <c r="U443" i="6"/>
  <c r="AA441" i="6"/>
  <c r="Z440" i="6"/>
  <c r="Y439" i="6"/>
  <c r="X438" i="6"/>
  <c r="W437" i="6"/>
  <c r="V436" i="6"/>
  <c r="U435" i="6"/>
  <c r="AA433" i="6"/>
  <c r="Z432" i="6"/>
  <c r="Y431" i="6"/>
  <c r="X430" i="6"/>
  <c r="W429" i="6"/>
  <c r="V428" i="6"/>
  <c r="U427" i="6"/>
  <c r="AA425" i="6"/>
  <c r="Z424" i="6"/>
  <c r="Y423" i="6"/>
  <c r="X422" i="6"/>
  <c r="W421" i="6"/>
  <c r="U339" i="6"/>
  <c r="AA337" i="6"/>
  <c r="Z336" i="6"/>
  <c r="Y335" i="6"/>
  <c r="X334" i="6"/>
  <c r="W333" i="6"/>
  <c r="V332" i="6"/>
  <c r="U331" i="6"/>
  <c r="AA329" i="6"/>
  <c r="Z328" i="6"/>
  <c r="Y327" i="6"/>
  <c r="X326" i="6"/>
  <c r="W325" i="6"/>
  <c r="V324" i="6"/>
  <c r="U323" i="6"/>
  <c r="AA321" i="6"/>
  <c r="Z320" i="6"/>
  <c r="Y319" i="6"/>
  <c r="X318" i="6"/>
  <c r="W317" i="6"/>
  <c r="U235" i="6"/>
  <c r="AA233" i="6"/>
  <c r="Z232" i="6"/>
  <c r="Y231" i="6"/>
  <c r="X230" i="6"/>
  <c r="W229" i="6"/>
  <c r="V228" i="6"/>
  <c r="U227" i="6"/>
  <c r="AA225" i="6"/>
  <c r="Z224" i="6"/>
  <c r="Y223" i="6"/>
  <c r="X222" i="6"/>
  <c r="W221" i="6"/>
  <c r="V220" i="6"/>
  <c r="U219" i="6"/>
  <c r="AA217" i="6"/>
  <c r="Z216" i="6"/>
  <c r="Y215" i="6"/>
  <c r="X214" i="6"/>
  <c r="W213" i="6"/>
  <c r="U131" i="6"/>
  <c r="AA129" i="6"/>
  <c r="Z128" i="6"/>
  <c r="Y127" i="6"/>
  <c r="X126" i="6"/>
  <c r="W125" i="6"/>
  <c r="V124" i="6"/>
  <c r="U123" i="6"/>
  <c r="AA121" i="6"/>
  <c r="Z120" i="6"/>
  <c r="Y119" i="6"/>
  <c r="X118" i="6"/>
  <c r="W117" i="6"/>
  <c r="V116" i="6"/>
  <c r="U115" i="6"/>
  <c r="AA113" i="6"/>
  <c r="Z112" i="6"/>
  <c r="Y111" i="6"/>
  <c r="X110" i="6"/>
  <c r="W109" i="6"/>
  <c r="W446" i="6"/>
  <c r="W342" i="6"/>
  <c r="W238" i="6"/>
  <c r="W134" i="6"/>
  <c r="U469" i="6"/>
  <c r="AA467" i="6"/>
  <c r="Z466" i="6"/>
  <c r="Y465" i="6"/>
  <c r="X464" i="6"/>
  <c r="W463" i="6"/>
  <c r="V462" i="6"/>
  <c r="U461" i="6"/>
  <c r="AA459" i="6"/>
  <c r="Z458" i="6"/>
  <c r="Y457" i="6"/>
  <c r="X456" i="6"/>
  <c r="W455" i="6"/>
  <c r="V454" i="6"/>
  <c r="U453" i="6"/>
  <c r="AA451" i="6"/>
  <c r="Z450" i="6"/>
  <c r="Y449" i="6"/>
  <c r="X448" i="6"/>
  <c r="W447" i="6"/>
  <c r="U365" i="6"/>
  <c r="AA363" i="6"/>
  <c r="Z362" i="6"/>
  <c r="Y361" i="6"/>
  <c r="X360" i="6"/>
  <c r="W359" i="6"/>
  <c r="V358" i="6"/>
  <c r="U357" i="6"/>
  <c r="AA355" i="6"/>
  <c r="Z354" i="6"/>
  <c r="Y353" i="6"/>
  <c r="X352" i="6"/>
  <c r="W351" i="6"/>
  <c r="V350" i="6"/>
  <c r="U349" i="6"/>
  <c r="AA347" i="6"/>
  <c r="Z346" i="6"/>
  <c r="Y345" i="6"/>
  <c r="X344" i="6"/>
  <c r="W343" i="6"/>
  <c r="U261" i="6"/>
  <c r="AA259" i="6"/>
  <c r="Z258" i="6"/>
  <c r="Y257" i="6"/>
  <c r="X256" i="6"/>
  <c r="W255" i="6"/>
  <c r="V254" i="6"/>
  <c r="U253" i="6"/>
  <c r="AA251" i="6"/>
  <c r="Z250" i="6"/>
  <c r="Y249" i="6"/>
  <c r="X248" i="6"/>
  <c r="W247" i="6"/>
  <c r="V246" i="6"/>
  <c r="U245" i="6"/>
  <c r="AA243" i="6"/>
  <c r="Z242" i="6"/>
  <c r="Y241" i="6"/>
  <c r="X240" i="6"/>
  <c r="W239" i="6"/>
  <c r="U157" i="6"/>
  <c r="AA155" i="6"/>
  <c r="Z154" i="6"/>
  <c r="Y153" i="6"/>
  <c r="X152" i="6"/>
  <c r="W151" i="6"/>
  <c r="V150" i="6"/>
  <c r="U149" i="6"/>
  <c r="AA147" i="6"/>
  <c r="Z146" i="6"/>
  <c r="Y145" i="6"/>
  <c r="X144" i="6"/>
  <c r="W143" i="6"/>
  <c r="V142" i="6"/>
  <c r="U141" i="6"/>
  <c r="AA139" i="6"/>
  <c r="Z138" i="6"/>
  <c r="Y137" i="6"/>
  <c r="X136" i="6"/>
  <c r="W135" i="6"/>
  <c r="Z30" i="6"/>
  <c r="W472" i="6"/>
  <c r="W368" i="6"/>
  <c r="W264" i="6"/>
  <c r="W160" i="6"/>
  <c r="U495" i="6"/>
  <c r="AA493" i="6"/>
  <c r="Z492" i="6"/>
  <c r="Y491" i="6"/>
  <c r="X490" i="6"/>
  <c r="W489" i="6"/>
  <c r="V488" i="6"/>
  <c r="U487" i="6"/>
  <c r="AA485" i="6"/>
  <c r="Z484" i="6"/>
  <c r="Y483" i="6"/>
  <c r="X482" i="6"/>
  <c r="W481" i="6"/>
  <c r="V480" i="6"/>
  <c r="U479" i="6"/>
  <c r="AA477" i="6"/>
  <c r="Z476" i="6"/>
  <c r="Y475" i="6"/>
  <c r="X474" i="6"/>
  <c r="W473" i="6"/>
  <c r="U391" i="6"/>
  <c r="AA389" i="6"/>
  <c r="Z388" i="6"/>
  <c r="Y387" i="6"/>
  <c r="X386" i="6"/>
  <c r="W385" i="6"/>
  <c r="V384" i="6"/>
  <c r="U383" i="6"/>
  <c r="AA381" i="6"/>
  <c r="Z380" i="6"/>
  <c r="Y379" i="6"/>
  <c r="X378" i="6"/>
  <c r="W377" i="6"/>
  <c r="V376" i="6"/>
  <c r="U375" i="6"/>
  <c r="AA373" i="6"/>
  <c r="Z372" i="6"/>
  <c r="Y371" i="6"/>
  <c r="X370" i="6"/>
  <c r="W369" i="6"/>
  <c r="U287" i="6"/>
  <c r="AA285" i="6"/>
  <c r="Z284" i="6"/>
  <c r="Y283" i="6"/>
  <c r="X282" i="6"/>
  <c r="W281" i="6"/>
  <c r="V280" i="6"/>
  <c r="U279" i="6"/>
  <c r="AA277" i="6"/>
  <c r="Z276" i="6"/>
  <c r="Y275" i="6"/>
  <c r="X274" i="6"/>
  <c r="W273" i="6"/>
  <c r="V272" i="6"/>
  <c r="U271" i="6"/>
  <c r="AA269" i="6"/>
  <c r="Z268" i="6"/>
  <c r="Y267" i="6"/>
  <c r="X266" i="6"/>
  <c r="W265" i="6"/>
  <c r="U183" i="6"/>
  <c r="AA181" i="6"/>
  <c r="Z180" i="6"/>
  <c r="Y179" i="6"/>
  <c r="X178" i="6"/>
  <c r="W177" i="6"/>
  <c r="V176" i="6"/>
  <c r="U175" i="6"/>
  <c r="AA173" i="6"/>
  <c r="Z172" i="6"/>
  <c r="Y171" i="6"/>
  <c r="X170" i="6"/>
  <c r="W169" i="6"/>
  <c r="V168" i="6"/>
  <c r="U167" i="6"/>
  <c r="AA165" i="6"/>
  <c r="Z164" i="6"/>
  <c r="Y163" i="6"/>
  <c r="X162" i="6"/>
  <c r="W161" i="6"/>
  <c r="W498" i="6"/>
  <c r="W394" i="6"/>
  <c r="W290" i="6"/>
  <c r="W186" i="6"/>
  <c r="W82" i="6"/>
  <c r="W56" i="6"/>
  <c r="W30" i="6"/>
  <c r="V131" i="6"/>
  <c r="V339" i="6"/>
  <c r="V235" i="6"/>
  <c r="X446" i="6"/>
  <c r="X342" i="6"/>
  <c r="X238" i="6"/>
  <c r="X134" i="6"/>
  <c r="V108" i="6"/>
  <c r="V443" i="6"/>
  <c r="V469" i="6"/>
  <c r="V365" i="6"/>
  <c r="V261" i="6"/>
  <c r="V157" i="6"/>
  <c r="AA130" i="6"/>
  <c r="Z129" i="6"/>
  <c r="Y128" i="6"/>
  <c r="X127" i="6"/>
  <c r="W126" i="6"/>
  <c r="V125" i="6"/>
  <c r="U124" i="6"/>
  <c r="AA122" i="6"/>
  <c r="Z121" i="6"/>
  <c r="Y120" i="6"/>
  <c r="X119" i="6"/>
  <c r="W118" i="6"/>
  <c r="V117" i="6"/>
  <c r="U116" i="6"/>
  <c r="AA114" i="6"/>
  <c r="Z113" i="6"/>
  <c r="Y112" i="6"/>
  <c r="X111" i="6"/>
  <c r="X160" i="6"/>
  <c r="V391" i="6"/>
  <c r="V287" i="6"/>
  <c r="V183" i="6"/>
  <c r="AA156" i="6"/>
  <c r="Z155" i="6"/>
  <c r="Y154" i="6"/>
  <c r="X153" i="6"/>
  <c r="W152" i="6"/>
  <c r="V151" i="6"/>
  <c r="U150" i="6"/>
  <c r="AA148" i="6"/>
  <c r="Z147" i="6"/>
  <c r="Y146" i="6"/>
  <c r="X145" i="6"/>
  <c r="W144" i="6"/>
  <c r="V143" i="6"/>
  <c r="U142" i="6"/>
  <c r="AA140" i="6"/>
  <c r="Y56" i="6"/>
  <c r="X186" i="6"/>
  <c r="X82" i="6"/>
  <c r="X56" i="6"/>
  <c r="V105" i="6"/>
  <c r="V79" i="6"/>
  <c r="V53" i="6"/>
  <c r="X420" i="6"/>
  <c r="X316" i="6"/>
  <c r="X212" i="6"/>
  <c r="V186" i="6"/>
  <c r="X108" i="6"/>
  <c r="V82" i="6"/>
  <c r="V56" i="6"/>
  <c r="U4" i="6"/>
  <c r="AE74" i="6" l="1"/>
  <c r="AL28" i="6"/>
  <c r="AM28" i="6"/>
  <c r="AE73" i="6"/>
  <c r="AP57" i="6"/>
  <c r="AP82" i="6"/>
  <c r="AL49" i="6"/>
  <c r="AD75" i="6"/>
  <c r="AM53" i="6"/>
  <c r="AE79" i="6"/>
  <c r="AM38" i="6"/>
  <c r="AE64" i="6"/>
  <c r="AL31" i="6"/>
  <c r="AD57" i="6"/>
  <c r="AL40" i="6"/>
  <c r="AD66" i="6"/>
  <c r="AM39" i="6"/>
  <c r="AE65" i="6"/>
  <c r="AL36" i="6"/>
  <c r="AD62" i="6"/>
  <c r="AL53" i="6"/>
  <c r="AD79" i="6"/>
  <c r="AL34" i="6"/>
  <c r="AD60" i="6"/>
  <c r="AM42" i="6"/>
  <c r="AE68" i="6"/>
  <c r="AL35" i="6"/>
  <c r="AD61" i="6"/>
  <c r="AL44" i="6"/>
  <c r="AD70" i="6"/>
  <c r="AM35" i="6"/>
  <c r="AE61" i="6"/>
  <c r="AM40" i="6"/>
  <c r="AE66" i="6"/>
  <c r="AM52" i="6"/>
  <c r="AE78" i="6"/>
  <c r="AL38" i="6"/>
  <c r="AD64" i="6"/>
  <c r="AM46" i="6"/>
  <c r="AE72" i="6"/>
  <c r="AL39" i="6"/>
  <c r="AD65" i="6"/>
  <c r="AL48" i="6"/>
  <c r="AD74" i="6"/>
  <c r="AM51" i="6"/>
  <c r="AE77" i="6"/>
  <c r="AM44" i="6"/>
  <c r="AE70" i="6"/>
  <c r="AM49" i="6"/>
  <c r="AE75" i="6"/>
  <c r="AM33" i="6"/>
  <c r="AE59" i="6"/>
  <c r="AL42" i="6"/>
  <c r="AD68" i="6"/>
  <c r="AE76" i="6"/>
  <c r="AM50" i="6"/>
  <c r="AL43" i="6"/>
  <c r="AD69" i="6"/>
  <c r="AL52" i="6"/>
  <c r="AD78" i="6"/>
  <c r="AM57" i="6"/>
  <c r="AE83" i="6"/>
  <c r="AL45" i="6"/>
  <c r="AD71" i="6"/>
  <c r="AM74" i="6"/>
  <c r="AE100" i="6"/>
  <c r="AL33" i="6"/>
  <c r="AD59" i="6"/>
  <c r="AM37" i="6"/>
  <c r="AE63" i="6"/>
  <c r="AL46" i="6"/>
  <c r="AD72" i="6"/>
  <c r="AL30" i="6"/>
  <c r="AD56" i="6"/>
  <c r="AL47" i="6"/>
  <c r="AD73" i="6"/>
  <c r="AM69" i="6"/>
  <c r="AE95" i="6"/>
  <c r="AM34" i="6"/>
  <c r="AE60" i="6"/>
  <c r="AL37" i="6"/>
  <c r="AD63" i="6"/>
  <c r="AM41" i="6"/>
  <c r="AE67" i="6"/>
  <c r="AL50" i="6"/>
  <c r="AD76" i="6"/>
  <c r="AL51" i="6"/>
  <c r="AD77" i="6"/>
  <c r="AM58" i="6"/>
  <c r="AE84" i="6"/>
  <c r="AM73" i="6"/>
  <c r="AE99" i="6"/>
  <c r="AL41" i="6"/>
  <c r="AD67" i="6"/>
  <c r="AM45" i="6"/>
  <c r="AE71" i="6"/>
  <c r="AM30" i="6"/>
  <c r="AE56" i="6"/>
  <c r="AL32" i="6"/>
  <c r="AD58" i="6"/>
  <c r="AM36" i="6"/>
  <c r="AE62" i="6"/>
  <c r="AM54" i="6" l="1"/>
  <c r="AL54" i="6"/>
  <c r="AP83" i="6"/>
  <c r="AP108" i="6"/>
  <c r="AM95" i="6"/>
  <c r="AE121" i="6"/>
  <c r="AL68" i="6"/>
  <c r="AD94" i="6"/>
  <c r="AL79" i="6"/>
  <c r="AD105" i="6"/>
  <c r="AL57" i="6"/>
  <c r="AD83" i="6"/>
  <c r="AM62" i="6"/>
  <c r="AE88" i="6"/>
  <c r="AM63" i="6"/>
  <c r="AE89" i="6"/>
  <c r="AM99" i="6"/>
  <c r="AE125" i="6"/>
  <c r="AL64" i="6"/>
  <c r="AD90" i="6"/>
  <c r="AL58" i="6"/>
  <c r="AD84" i="6"/>
  <c r="AL59" i="6"/>
  <c r="AD85" i="6"/>
  <c r="AM59" i="6"/>
  <c r="AE85" i="6"/>
  <c r="AL61" i="6"/>
  <c r="AD87" i="6"/>
  <c r="AM56" i="6"/>
  <c r="AE82" i="6"/>
  <c r="AM84" i="6"/>
  <c r="AE110" i="6"/>
  <c r="AL63" i="6"/>
  <c r="AD89" i="6"/>
  <c r="AL56" i="6"/>
  <c r="AD82" i="6"/>
  <c r="AM100" i="6"/>
  <c r="AE126" i="6"/>
  <c r="AL69" i="6"/>
  <c r="AD95" i="6"/>
  <c r="AM75" i="6"/>
  <c r="AE101" i="6"/>
  <c r="AL65" i="6"/>
  <c r="AD91" i="6"/>
  <c r="AM66" i="6"/>
  <c r="AE92" i="6"/>
  <c r="AM68" i="6"/>
  <c r="AE94" i="6"/>
  <c r="AM65" i="6"/>
  <c r="AE91" i="6"/>
  <c r="AM79" i="6"/>
  <c r="AE105" i="6"/>
  <c r="AL67" i="6"/>
  <c r="AD93" i="6"/>
  <c r="AM77" i="6"/>
  <c r="AE103" i="6"/>
  <c r="AL73" i="6"/>
  <c r="AD99" i="6"/>
  <c r="AM78" i="6"/>
  <c r="AE104" i="6"/>
  <c r="AM83" i="6"/>
  <c r="AE109" i="6"/>
  <c r="AL78" i="6"/>
  <c r="AD104" i="6"/>
  <c r="AM64" i="6"/>
  <c r="AE90" i="6"/>
  <c r="AM71" i="6"/>
  <c r="AE97" i="6"/>
  <c r="AL77" i="6"/>
  <c r="AD103" i="6"/>
  <c r="AM60" i="6"/>
  <c r="AE86" i="6"/>
  <c r="AL72" i="6"/>
  <c r="AD98" i="6"/>
  <c r="AL71" i="6"/>
  <c r="AD97" i="6"/>
  <c r="AM70" i="6"/>
  <c r="AE96" i="6"/>
  <c r="AM72" i="6"/>
  <c r="AE98" i="6"/>
  <c r="AM61" i="6"/>
  <c r="AE87" i="6"/>
  <c r="AL60" i="6"/>
  <c r="AD86" i="6"/>
  <c r="AL66" i="6"/>
  <c r="AD92" i="6"/>
  <c r="AL75" i="6"/>
  <c r="AD101" i="6"/>
  <c r="AL76" i="6"/>
  <c r="AD102" i="6"/>
  <c r="AL70" i="6"/>
  <c r="AD96" i="6"/>
  <c r="AM67" i="6"/>
  <c r="AE93" i="6"/>
  <c r="AL74" i="6"/>
  <c r="AD100" i="6"/>
  <c r="AL62" i="6"/>
  <c r="AD88" i="6"/>
  <c r="AM76" i="6"/>
  <c r="AE102" i="6"/>
  <c r="AM80" i="6" l="1"/>
  <c r="AL80" i="6"/>
  <c r="AP109" i="6"/>
  <c r="AP134" i="6"/>
  <c r="AL86" i="6"/>
  <c r="AD112" i="6"/>
  <c r="AL87" i="6"/>
  <c r="AD113" i="6"/>
  <c r="AL82" i="6"/>
  <c r="AD108" i="6"/>
  <c r="AL98" i="6"/>
  <c r="AD124" i="6"/>
  <c r="AM97" i="6"/>
  <c r="AE123" i="6"/>
  <c r="AL102" i="6"/>
  <c r="AD128" i="6"/>
  <c r="AM91" i="6"/>
  <c r="AE117" i="6"/>
  <c r="AL105" i="6"/>
  <c r="AD131" i="6"/>
  <c r="AL100" i="6"/>
  <c r="AD126" i="6"/>
  <c r="AL101" i="6"/>
  <c r="AD127" i="6"/>
  <c r="AM98" i="6"/>
  <c r="AE124" i="6"/>
  <c r="AM86" i="6"/>
  <c r="AE112" i="6"/>
  <c r="AL104" i="6"/>
  <c r="AD130" i="6"/>
  <c r="AM103" i="6"/>
  <c r="AE129" i="6"/>
  <c r="AM94" i="6"/>
  <c r="AE120" i="6"/>
  <c r="AL95" i="6"/>
  <c r="AD121" i="6"/>
  <c r="AM110" i="6"/>
  <c r="AE136" i="6"/>
  <c r="AL85" i="6"/>
  <c r="AD111" i="6"/>
  <c r="AM89" i="6"/>
  <c r="AE115" i="6"/>
  <c r="AL94" i="6"/>
  <c r="AD120" i="6"/>
  <c r="AL97" i="6"/>
  <c r="AD123" i="6"/>
  <c r="AL91" i="6"/>
  <c r="AD117" i="6"/>
  <c r="AL90" i="6"/>
  <c r="AD116" i="6"/>
  <c r="AL83" i="6"/>
  <c r="AD109" i="6"/>
  <c r="AL88" i="6"/>
  <c r="AD114" i="6"/>
  <c r="AM125" i="6"/>
  <c r="AE151" i="6"/>
  <c r="AM102" i="6"/>
  <c r="AE128" i="6"/>
  <c r="AM105" i="6"/>
  <c r="AE131" i="6"/>
  <c r="AM90" i="6"/>
  <c r="AE116" i="6"/>
  <c r="AM85" i="6"/>
  <c r="AE111" i="6"/>
  <c r="AM93" i="6"/>
  <c r="AE119" i="6"/>
  <c r="AL92" i="6"/>
  <c r="AD118" i="6"/>
  <c r="AM96" i="6"/>
  <c r="AE122" i="6"/>
  <c r="AL103" i="6"/>
  <c r="AD129" i="6"/>
  <c r="AM109" i="6"/>
  <c r="AE135" i="6"/>
  <c r="AL93" i="6"/>
  <c r="AD119" i="6"/>
  <c r="AM92" i="6"/>
  <c r="AE118" i="6"/>
  <c r="AM126" i="6"/>
  <c r="AE152" i="6"/>
  <c r="AM82" i="6"/>
  <c r="AE108" i="6"/>
  <c r="AL84" i="6"/>
  <c r="AD110" i="6"/>
  <c r="AM88" i="6"/>
  <c r="AE114" i="6"/>
  <c r="AM121" i="6"/>
  <c r="AE147" i="6"/>
  <c r="AL96" i="6"/>
  <c r="AD122" i="6"/>
  <c r="AM104" i="6"/>
  <c r="AE130" i="6"/>
  <c r="AM87" i="6"/>
  <c r="AE113" i="6"/>
  <c r="AL99" i="6"/>
  <c r="AD125" i="6"/>
  <c r="AM101" i="6"/>
  <c r="AE127" i="6"/>
  <c r="AL89" i="6"/>
  <c r="AD115" i="6"/>
  <c r="AP135" i="6" l="1"/>
  <c r="AP160" i="6"/>
  <c r="AM106" i="6"/>
  <c r="AL106" i="6"/>
  <c r="AM108" i="6"/>
  <c r="AE134" i="6"/>
  <c r="AM115" i="6"/>
  <c r="AE141" i="6"/>
  <c r="AM124" i="6"/>
  <c r="AE150" i="6"/>
  <c r="AL115" i="6"/>
  <c r="AD141" i="6"/>
  <c r="AM130" i="6"/>
  <c r="AE156" i="6"/>
  <c r="AL110" i="6"/>
  <c r="AD136" i="6"/>
  <c r="AL119" i="6"/>
  <c r="AD145" i="6"/>
  <c r="AL118" i="6"/>
  <c r="AD144" i="6"/>
  <c r="AM131" i="6"/>
  <c r="AE157" i="6"/>
  <c r="AL109" i="6"/>
  <c r="AD135" i="6"/>
  <c r="AL120" i="6"/>
  <c r="AD146" i="6"/>
  <c r="AL121" i="6"/>
  <c r="AD147" i="6"/>
  <c r="AM112" i="6"/>
  <c r="AE138" i="6"/>
  <c r="AL131" i="6"/>
  <c r="AD157" i="6"/>
  <c r="AL124" i="6"/>
  <c r="AD150" i="6"/>
  <c r="AM127" i="6"/>
  <c r="AE153" i="6"/>
  <c r="AL116" i="6"/>
  <c r="AD142" i="6"/>
  <c r="AL125" i="6"/>
  <c r="AD151" i="6"/>
  <c r="AM152" i="6"/>
  <c r="AE178" i="6"/>
  <c r="AL129" i="6"/>
  <c r="AD155" i="6"/>
  <c r="AM111" i="6"/>
  <c r="AE137" i="6"/>
  <c r="AM151" i="6"/>
  <c r="AE177" i="6"/>
  <c r="AL117" i="6"/>
  <c r="AD143" i="6"/>
  <c r="AL111" i="6"/>
  <c r="AD137" i="6"/>
  <c r="AM129" i="6"/>
  <c r="AE155" i="6"/>
  <c r="AL127" i="6"/>
  <c r="AD153" i="6"/>
  <c r="AL128" i="6"/>
  <c r="AD154" i="6"/>
  <c r="AL113" i="6"/>
  <c r="AD139" i="6"/>
  <c r="AL122" i="6"/>
  <c r="AD148" i="6"/>
  <c r="AM128" i="6"/>
  <c r="AE154" i="6"/>
  <c r="AL108" i="6"/>
  <c r="AD134" i="6"/>
  <c r="AM135" i="6"/>
  <c r="AE161" i="6"/>
  <c r="AM120" i="6"/>
  <c r="AE146" i="6"/>
  <c r="AM147" i="6"/>
  <c r="AE173" i="6"/>
  <c r="AM113" i="6"/>
  <c r="AE139" i="6"/>
  <c r="AM114" i="6"/>
  <c r="AE140" i="6"/>
  <c r="AM118" i="6"/>
  <c r="AE144" i="6"/>
  <c r="AM122" i="6"/>
  <c r="AE148" i="6"/>
  <c r="AM116" i="6"/>
  <c r="AE142" i="6"/>
  <c r="AL114" i="6"/>
  <c r="AD140" i="6"/>
  <c r="AL123" i="6"/>
  <c r="AD149" i="6"/>
  <c r="AM136" i="6"/>
  <c r="AE162" i="6"/>
  <c r="AL130" i="6"/>
  <c r="AD156" i="6"/>
  <c r="AL126" i="6"/>
  <c r="AD152" i="6"/>
  <c r="AM123" i="6"/>
  <c r="AE149" i="6"/>
  <c r="AL112" i="6"/>
  <c r="AD138" i="6"/>
  <c r="AM119" i="6"/>
  <c r="AE145" i="6"/>
  <c r="AM117" i="6"/>
  <c r="AE143" i="6"/>
  <c r="AM132" i="6" l="1"/>
  <c r="AP161" i="6"/>
  <c r="AP186" i="6"/>
  <c r="AL132" i="6"/>
  <c r="AL140" i="6"/>
  <c r="AD166" i="6"/>
  <c r="AL144" i="6"/>
  <c r="AD170" i="6"/>
  <c r="AM161" i="6"/>
  <c r="AE187" i="6"/>
  <c r="AL147" i="6"/>
  <c r="AD173" i="6"/>
  <c r="AM145" i="6"/>
  <c r="AE171" i="6"/>
  <c r="AL156" i="6"/>
  <c r="AD182" i="6"/>
  <c r="AM142" i="6"/>
  <c r="AE168" i="6"/>
  <c r="AM139" i="6"/>
  <c r="AE165" i="6"/>
  <c r="AL134" i="6"/>
  <c r="AD160" i="6"/>
  <c r="AL154" i="6"/>
  <c r="AD180" i="6"/>
  <c r="AL143" i="6"/>
  <c r="AD169" i="6"/>
  <c r="AM178" i="6"/>
  <c r="AE204" i="6"/>
  <c r="AL150" i="6"/>
  <c r="AD176" i="6"/>
  <c r="AL146" i="6"/>
  <c r="AD172" i="6"/>
  <c r="AL145" i="6"/>
  <c r="AD171" i="6"/>
  <c r="AM150" i="6"/>
  <c r="AE176" i="6"/>
  <c r="AL137" i="6"/>
  <c r="AD163" i="6"/>
  <c r="AL141" i="6"/>
  <c r="AD167" i="6"/>
  <c r="AM143" i="6"/>
  <c r="AE169" i="6"/>
  <c r="AL155" i="6"/>
  <c r="AD181" i="6"/>
  <c r="AL138" i="6"/>
  <c r="AD164" i="6"/>
  <c r="AM162" i="6"/>
  <c r="AE188" i="6"/>
  <c r="AM148" i="6"/>
  <c r="AE174" i="6"/>
  <c r="AM173" i="6"/>
  <c r="AE199" i="6"/>
  <c r="AM154" i="6"/>
  <c r="AE180" i="6"/>
  <c r="AL153" i="6"/>
  <c r="AD179" i="6"/>
  <c r="AM177" i="6"/>
  <c r="AE203" i="6"/>
  <c r="AL151" i="6"/>
  <c r="AD177" i="6"/>
  <c r="AL157" i="6"/>
  <c r="AD183" i="6"/>
  <c r="AL135" i="6"/>
  <c r="AD161" i="6"/>
  <c r="AL136" i="6"/>
  <c r="AD162" i="6"/>
  <c r="AM141" i="6"/>
  <c r="AE167" i="6"/>
  <c r="AM140" i="6"/>
  <c r="AE166" i="6"/>
  <c r="AM153" i="6"/>
  <c r="AE179" i="6"/>
  <c r="AL152" i="6"/>
  <c r="AD178" i="6"/>
  <c r="AL139" i="6"/>
  <c r="AD165" i="6"/>
  <c r="AM149" i="6"/>
  <c r="AE175" i="6"/>
  <c r="AL149" i="6"/>
  <c r="AD175" i="6"/>
  <c r="AM144" i="6"/>
  <c r="AE170" i="6"/>
  <c r="AE172" i="6"/>
  <c r="AM146" i="6"/>
  <c r="AL148" i="6"/>
  <c r="AD174" i="6"/>
  <c r="AM155" i="6"/>
  <c r="AE181" i="6"/>
  <c r="AM137" i="6"/>
  <c r="AE163" i="6"/>
  <c r="AL142" i="6"/>
  <c r="AD168" i="6"/>
  <c r="AM138" i="6"/>
  <c r="AE164" i="6"/>
  <c r="AM157" i="6"/>
  <c r="AE183" i="6"/>
  <c r="AM156" i="6"/>
  <c r="AE182" i="6"/>
  <c r="AM134" i="6"/>
  <c r="AE160" i="6"/>
  <c r="AL158" i="6" l="1"/>
  <c r="AP187" i="6"/>
  <c r="AP212" i="6"/>
  <c r="AM158" i="6"/>
  <c r="AM160" i="6"/>
  <c r="AE186" i="6"/>
  <c r="AL177" i="6"/>
  <c r="AD203" i="6"/>
  <c r="AM176" i="6"/>
  <c r="AE202" i="6"/>
  <c r="AM199" i="6"/>
  <c r="AE225" i="6"/>
  <c r="AM204" i="6"/>
  <c r="AE230" i="6"/>
  <c r="AM182" i="6"/>
  <c r="AE208" i="6"/>
  <c r="AM163" i="6"/>
  <c r="AE189" i="6"/>
  <c r="AM170" i="6"/>
  <c r="AE196" i="6"/>
  <c r="AL178" i="6"/>
  <c r="AD204" i="6"/>
  <c r="AL162" i="6"/>
  <c r="AD188" i="6"/>
  <c r="AM203" i="6"/>
  <c r="AE229" i="6"/>
  <c r="AM174" i="6"/>
  <c r="AE200" i="6"/>
  <c r="AM169" i="6"/>
  <c r="AE195" i="6"/>
  <c r="AL171" i="6"/>
  <c r="AD197" i="6"/>
  <c r="AL169" i="6"/>
  <c r="AD195" i="6"/>
  <c r="AM168" i="6"/>
  <c r="AE194" i="6"/>
  <c r="AM187" i="6"/>
  <c r="AE213" i="6"/>
  <c r="AM167" i="6"/>
  <c r="AE193" i="6"/>
  <c r="AL173" i="6"/>
  <c r="AD199" i="6"/>
  <c r="AL181" i="6"/>
  <c r="AD207" i="6"/>
  <c r="AM183" i="6"/>
  <c r="AE209" i="6"/>
  <c r="AM181" i="6"/>
  <c r="AE207" i="6"/>
  <c r="AL175" i="6"/>
  <c r="AD201" i="6"/>
  <c r="AM179" i="6"/>
  <c r="AE205" i="6"/>
  <c r="AL161" i="6"/>
  <c r="AD187" i="6"/>
  <c r="AL179" i="6"/>
  <c r="AD205" i="6"/>
  <c r="AM188" i="6"/>
  <c r="AE214" i="6"/>
  <c r="AL167" i="6"/>
  <c r="AD193" i="6"/>
  <c r="AL172" i="6"/>
  <c r="AD198" i="6"/>
  <c r="AL180" i="6"/>
  <c r="AD206" i="6"/>
  <c r="AL182" i="6"/>
  <c r="AD208" i="6"/>
  <c r="AL170" i="6"/>
  <c r="AD196" i="6"/>
  <c r="AL168" i="6"/>
  <c r="AD194" i="6"/>
  <c r="AM172" i="6"/>
  <c r="AE198" i="6"/>
  <c r="AL165" i="6"/>
  <c r="AD191" i="6"/>
  <c r="AM165" i="6"/>
  <c r="AE191" i="6"/>
  <c r="AM164" i="6"/>
  <c r="AE190" i="6"/>
  <c r="AL174" i="6"/>
  <c r="AD200" i="6"/>
  <c r="AM175" i="6"/>
  <c r="AE201" i="6"/>
  <c r="AM166" i="6"/>
  <c r="AE192" i="6"/>
  <c r="AL183" i="6"/>
  <c r="AD209" i="6"/>
  <c r="AM180" i="6"/>
  <c r="AE206" i="6"/>
  <c r="AL164" i="6"/>
  <c r="AD190" i="6"/>
  <c r="AL163" i="6"/>
  <c r="AD189" i="6"/>
  <c r="AL176" i="6"/>
  <c r="AD202" i="6"/>
  <c r="AL160" i="6"/>
  <c r="AD186" i="6"/>
  <c r="AM171" i="6"/>
  <c r="AE197" i="6"/>
  <c r="AL166" i="6"/>
  <c r="AD192" i="6"/>
  <c r="AM184" i="6" l="1"/>
  <c r="AP213" i="6"/>
  <c r="AP238" i="6"/>
  <c r="AL184" i="6"/>
  <c r="AL196" i="6"/>
  <c r="AD222" i="6"/>
  <c r="AM194" i="6"/>
  <c r="AE220" i="6"/>
  <c r="AM192" i="6"/>
  <c r="AE218" i="6"/>
  <c r="AM196" i="6"/>
  <c r="AE222" i="6"/>
  <c r="AM197" i="6"/>
  <c r="AE223" i="6"/>
  <c r="AL190" i="6"/>
  <c r="AD216" i="6"/>
  <c r="AM201" i="6"/>
  <c r="AE227" i="6"/>
  <c r="AL191" i="6"/>
  <c r="AD217" i="6"/>
  <c r="AL208" i="6"/>
  <c r="AD234" i="6"/>
  <c r="AM214" i="6"/>
  <c r="AE240" i="6"/>
  <c r="AL201" i="6"/>
  <c r="AD227" i="6"/>
  <c r="AL199" i="6"/>
  <c r="AD225" i="6"/>
  <c r="AL195" i="6"/>
  <c r="AD221" i="6"/>
  <c r="AM229" i="6"/>
  <c r="AE255" i="6"/>
  <c r="AM189" i="6"/>
  <c r="AE215" i="6"/>
  <c r="AM202" i="6"/>
  <c r="AE228" i="6"/>
  <c r="AL193" i="6"/>
  <c r="AD219" i="6"/>
  <c r="AM191" i="6"/>
  <c r="AE217" i="6"/>
  <c r="AL207" i="6"/>
  <c r="AD233" i="6"/>
  <c r="AL186" i="6"/>
  <c r="AD212" i="6"/>
  <c r="AM206" i="6"/>
  <c r="AE232" i="6"/>
  <c r="AL200" i="6"/>
  <c r="AD226" i="6"/>
  <c r="AM198" i="6"/>
  <c r="AE224" i="6"/>
  <c r="AL206" i="6"/>
  <c r="AD232" i="6"/>
  <c r="AL205" i="6"/>
  <c r="AD231" i="6"/>
  <c r="AM207" i="6"/>
  <c r="AE233" i="6"/>
  <c r="AM193" i="6"/>
  <c r="AE219" i="6"/>
  <c r="AL197" i="6"/>
  <c r="AD223" i="6"/>
  <c r="AL188" i="6"/>
  <c r="AD214" i="6"/>
  <c r="AM208" i="6"/>
  <c r="AE234" i="6"/>
  <c r="AL203" i="6"/>
  <c r="AD229" i="6"/>
  <c r="AL189" i="6"/>
  <c r="AD215" i="6"/>
  <c r="AM200" i="6"/>
  <c r="AE226" i="6"/>
  <c r="AL192" i="6"/>
  <c r="AD218" i="6"/>
  <c r="AM205" i="6"/>
  <c r="AE231" i="6"/>
  <c r="AL202" i="6"/>
  <c r="AD228" i="6"/>
  <c r="AL209" i="6"/>
  <c r="AD235" i="6"/>
  <c r="AM190" i="6"/>
  <c r="AE216" i="6"/>
  <c r="AL194" i="6"/>
  <c r="AD220" i="6"/>
  <c r="AL198" i="6"/>
  <c r="AD224" i="6"/>
  <c r="AL187" i="6"/>
  <c r="AD213" i="6"/>
  <c r="AM209" i="6"/>
  <c r="AE235" i="6"/>
  <c r="AM213" i="6"/>
  <c r="AE239" i="6"/>
  <c r="AM195" i="6"/>
  <c r="AE221" i="6"/>
  <c r="AL204" i="6"/>
  <c r="AD230" i="6"/>
  <c r="AM230" i="6"/>
  <c r="AE256" i="6"/>
  <c r="AM186" i="6"/>
  <c r="AE212" i="6"/>
  <c r="AM225" i="6"/>
  <c r="AE251" i="6"/>
  <c r="AL210" i="6" l="1"/>
  <c r="AP239" i="6"/>
  <c r="AP264" i="6"/>
  <c r="AM210" i="6"/>
  <c r="AL224" i="6"/>
  <c r="AD250" i="6"/>
  <c r="AL212" i="6"/>
  <c r="AD238" i="6"/>
  <c r="AL217" i="6"/>
  <c r="AD243" i="6"/>
  <c r="AL223" i="6"/>
  <c r="AD249" i="6"/>
  <c r="AM212" i="6"/>
  <c r="AE238" i="6"/>
  <c r="AM239" i="6"/>
  <c r="AE265" i="6"/>
  <c r="AL220" i="6"/>
  <c r="AD246" i="6"/>
  <c r="AM231" i="6"/>
  <c r="AE257" i="6"/>
  <c r="AL229" i="6"/>
  <c r="AD255" i="6"/>
  <c r="AM219" i="6"/>
  <c r="AE245" i="6"/>
  <c r="AM224" i="6"/>
  <c r="AE250" i="6"/>
  <c r="AL233" i="6"/>
  <c r="AD259" i="6"/>
  <c r="AM215" i="6"/>
  <c r="AE241" i="6"/>
  <c r="AL227" i="6"/>
  <c r="AD253" i="6"/>
  <c r="AM227" i="6"/>
  <c r="AE253" i="6"/>
  <c r="AM218" i="6"/>
  <c r="AE244" i="6"/>
  <c r="AM251" i="6"/>
  <c r="AE277" i="6"/>
  <c r="AM228" i="6"/>
  <c r="AE254" i="6"/>
  <c r="AM256" i="6"/>
  <c r="AE282" i="6"/>
  <c r="AM235" i="6"/>
  <c r="AE261" i="6"/>
  <c r="AM216" i="6"/>
  <c r="AE242" i="6"/>
  <c r="AL218" i="6"/>
  <c r="AD244" i="6"/>
  <c r="AM234" i="6"/>
  <c r="AE260" i="6"/>
  <c r="AM233" i="6"/>
  <c r="AE259" i="6"/>
  <c r="AL226" i="6"/>
  <c r="AD252" i="6"/>
  <c r="AM217" i="6"/>
  <c r="AE243" i="6"/>
  <c r="AM255" i="6"/>
  <c r="AE281" i="6"/>
  <c r="AM240" i="6"/>
  <c r="AE266" i="6"/>
  <c r="AL216" i="6"/>
  <c r="AD242" i="6"/>
  <c r="AM220" i="6"/>
  <c r="AE246" i="6"/>
  <c r="AL228" i="6"/>
  <c r="AD254" i="6"/>
  <c r="AL232" i="6"/>
  <c r="AD258" i="6"/>
  <c r="AM222" i="6"/>
  <c r="AE248" i="6"/>
  <c r="AM221" i="6"/>
  <c r="AE247" i="6"/>
  <c r="AL215" i="6"/>
  <c r="AD241" i="6"/>
  <c r="AL230" i="6"/>
  <c r="AD256" i="6"/>
  <c r="AL213" i="6"/>
  <c r="AD239" i="6"/>
  <c r="AL235" i="6"/>
  <c r="AD261" i="6"/>
  <c r="AM226" i="6"/>
  <c r="AE252" i="6"/>
  <c r="AL214" i="6"/>
  <c r="AD240" i="6"/>
  <c r="AL231" i="6"/>
  <c r="AD257" i="6"/>
  <c r="AM232" i="6"/>
  <c r="AE258" i="6"/>
  <c r="AL219" i="6"/>
  <c r="AD245" i="6"/>
  <c r="AL221" i="6"/>
  <c r="AD247" i="6"/>
  <c r="AL234" i="6"/>
  <c r="AD260" i="6"/>
  <c r="AM223" i="6"/>
  <c r="AE249" i="6"/>
  <c r="AL222" i="6"/>
  <c r="AD248" i="6"/>
  <c r="AL225" i="6"/>
  <c r="AD251" i="6"/>
  <c r="AM236" i="6" l="1"/>
  <c r="AP265" i="6"/>
  <c r="AP290" i="6"/>
  <c r="AL236" i="6"/>
  <c r="AL256" i="6"/>
  <c r="AD282" i="6"/>
  <c r="AM257" i="6"/>
  <c r="AE283" i="6"/>
  <c r="AL247" i="6"/>
  <c r="AD273" i="6"/>
  <c r="AM266" i="6"/>
  <c r="AE292" i="6"/>
  <c r="AL248" i="6"/>
  <c r="AD274" i="6"/>
  <c r="AL245" i="6"/>
  <c r="AD271" i="6"/>
  <c r="AM252" i="6"/>
  <c r="AE278" i="6"/>
  <c r="AL241" i="6"/>
  <c r="AD267" i="6"/>
  <c r="AL254" i="6"/>
  <c r="AD280" i="6"/>
  <c r="AM281" i="6"/>
  <c r="AE307" i="6"/>
  <c r="AM260" i="6"/>
  <c r="AE286" i="6"/>
  <c r="AM282" i="6"/>
  <c r="AE308" i="6"/>
  <c r="AM253" i="6"/>
  <c r="AE279" i="6"/>
  <c r="AM250" i="6"/>
  <c r="AE276" i="6"/>
  <c r="AL246" i="6"/>
  <c r="AD272" i="6"/>
  <c r="AL243" i="6"/>
  <c r="AD269" i="6"/>
  <c r="AM261" i="6"/>
  <c r="AE287" i="6"/>
  <c r="AL240" i="6"/>
  <c r="AD266" i="6"/>
  <c r="AM259" i="6"/>
  <c r="AE285" i="6"/>
  <c r="AL249" i="6"/>
  <c r="AD275" i="6"/>
  <c r="AM249" i="6"/>
  <c r="AE275" i="6"/>
  <c r="AM258" i="6"/>
  <c r="AE284" i="6"/>
  <c r="AL261" i="6"/>
  <c r="AD287" i="6"/>
  <c r="AM247" i="6"/>
  <c r="AE273" i="6"/>
  <c r="AM246" i="6"/>
  <c r="AE272" i="6"/>
  <c r="AM243" i="6"/>
  <c r="AE269" i="6"/>
  <c r="AL244" i="6"/>
  <c r="AD270" i="6"/>
  <c r="AM254" i="6"/>
  <c r="AE280" i="6"/>
  <c r="AL253" i="6"/>
  <c r="AD279" i="6"/>
  <c r="AM245" i="6"/>
  <c r="AE271" i="6"/>
  <c r="AM265" i="6"/>
  <c r="AE291" i="6"/>
  <c r="AL238" i="6"/>
  <c r="AD264" i="6"/>
  <c r="AL251" i="6"/>
  <c r="AD277" i="6"/>
  <c r="AL258" i="6"/>
  <c r="AD284" i="6"/>
  <c r="AL259" i="6"/>
  <c r="AD285" i="6"/>
  <c r="AM244" i="6"/>
  <c r="AE270" i="6"/>
  <c r="AL260" i="6"/>
  <c r="AD286" i="6"/>
  <c r="AL257" i="6"/>
  <c r="AD283" i="6"/>
  <c r="AL239" i="6"/>
  <c r="AD265" i="6"/>
  <c r="AM248" i="6"/>
  <c r="AE274" i="6"/>
  <c r="AL242" i="6"/>
  <c r="AD268" i="6"/>
  <c r="AL252" i="6"/>
  <c r="AD278" i="6"/>
  <c r="AM242" i="6"/>
  <c r="AE268" i="6"/>
  <c r="AM277" i="6"/>
  <c r="AE303" i="6"/>
  <c r="AM241" i="6"/>
  <c r="AE267" i="6"/>
  <c r="AL255" i="6"/>
  <c r="AD281" i="6"/>
  <c r="AM238" i="6"/>
  <c r="AE264" i="6"/>
  <c r="AL250" i="6"/>
  <c r="AD276" i="6"/>
  <c r="AP291" i="6" l="1"/>
  <c r="AP316" i="6"/>
  <c r="AL262" i="6"/>
  <c r="AM262" i="6"/>
  <c r="AM270" i="6"/>
  <c r="AE296" i="6"/>
  <c r="AL275" i="6"/>
  <c r="AD301" i="6"/>
  <c r="AL264" i="6"/>
  <c r="AD290" i="6"/>
  <c r="AM264" i="6"/>
  <c r="AE290" i="6"/>
  <c r="AM268" i="6"/>
  <c r="AE294" i="6"/>
  <c r="AL265" i="6"/>
  <c r="AD291" i="6"/>
  <c r="AL285" i="6"/>
  <c r="AD311" i="6"/>
  <c r="AM291" i="6"/>
  <c r="AE317" i="6"/>
  <c r="AL270" i="6"/>
  <c r="AD296" i="6"/>
  <c r="AL287" i="6"/>
  <c r="AD313" i="6"/>
  <c r="AE311" i="6"/>
  <c r="AM285" i="6"/>
  <c r="AL272" i="6"/>
  <c r="AD298" i="6"/>
  <c r="AM286" i="6"/>
  <c r="AE312" i="6"/>
  <c r="AM278" i="6"/>
  <c r="AE304" i="6"/>
  <c r="AD299" i="6"/>
  <c r="AL273" i="6"/>
  <c r="AM303" i="6"/>
  <c r="AE329" i="6"/>
  <c r="AM273" i="6"/>
  <c r="AE299" i="6"/>
  <c r="AM292" i="6"/>
  <c r="AE318" i="6"/>
  <c r="AL267" i="6"/>
  <c r="AD293" i="6"/>
  <c r="AL281" i="6"/>
  <c r="AD307" i="6"/>
  <c r="AL278" i="6"/>
  <c r="AD304" i="6"/>
  <c r="AL283" i="6"/>
  <c r="AD309" i="6"/>
  <c r="AL284" i="6"/>
  <c r="AD310" i="6"/>
  <c r="AM271" i="6"/>
  <c r="AE297" i="6"/>
  <c r="AM269" i="6"/>
  <c r="AE295" i="6"/>
  <c r="AM284" i="6"/>
  <c r="AE310" i="6"/>
  <c r="AL266" i="6"/>
  <c r="AD292" i="6"/>
  <c r="AM276" i="6"/>
  <c r="AE302" i="6"/>
  <c r="AM307" i="6"/>
  <c r="AE333" i="6"/>
  <c r="AL271" i="6"/>
  <c r="AD297" i="6"/>
  <c r="AM283" i="6"/>
  <c r="AE309" i="6"/>
  <c r="AM274" i="6"/>
  <c r="AE300" i="6"/>
  <c r="AL269" i="6"/>
  <c r="AD295" i="6"/>
  <c r="AL276" i="6"/>
  <c r="AD302" i="6"/>
  <c r="AM308" i="6"/>
  <c r="AE334" i="6"/>
  <c r="AM267" i="6"/>
  <c r="AE293" i="6"/>
  <c r="AL268" i="6"/>
  <c r="AD294" i="6"/>
  <c r="AL286" i="6"/>
  <c r="AD312" i="6"/>
  <c r="AL277" i="6"/>
  <c r="AD303" i="6"/>
  <c r="AL279" i="6"/>
  <c r="AD305" i="6"/>
  <c r="AM272" i="6"/>
  <c r="AE298" i="6"/>
  <c r="AM275" i="6"/>
  <c r="AE301" i="6"/>
  <c r="AM287" i="6"/>
  <c r="AE313" i="6"/>
  <c r="AM279" i="6"/>
  <c r="AE305" i="6"/>
  <c r="AL280" i="6"/>
  <c r="AD306" i="6"/>
  <c r="AL274" i="6"/>
  <c r="AD300" i="6"/>
  <c r="AL282" i="6"/>
  <c r="AD308" i="6"/>
  <c r="AM280" i="6"/>
  <c r="AE306" i="6"/>
  <c r="AM288" i="6" l="1"/>
  <c r="AL288" i="6"/>
  <c r="AP317" i="6"/>
  <c r="AP342" i="6"/>
  <c r="AM306" i="6"/>
  <c r="AE332" i="6"/>
  <c r="AM293" i="6"/>
  <c r="AE319" i="6"/>
  <c r="AM302" i="6"/>
  <c r="AE328" i="6"/>
  <c r="AL298" i="6"/>
  <c r="AD324" i="6"/>
  <c r="AM305" i="6"/>
  <c r="AE331" i="6"/>
  <c r="AM300" i="6"/>
  <c r="AE326" i="6"/>
  <c r="AL307" i="6"/>
  <c r="AD333" i="6"/>
  <c r="AM317" i="6"/>
  <c r="AE343" i="6"/>
  <c r="AM313" i="6"/>
  <c r="AE339" i="6"/>
  <c r="AM334" i="6"/>
  <c r="AE360" i="6"/>
  <c r="AL292" i="6"/>
  <c r="AD318" i="6"/>
  <c r="AL310" i="6"/>
  <c r="AD336" i="6"/>
  <c r="AL311" i="6"/>
  <c r="AD337" i="6"/>
  <c r="AL299" i="6"/>
  <c r="AD325" i="6"/>
  <c r="AM311" i="6"/>
  <c r="AE337" i="6"/>
  <c r="AL300" i="6"/>
  <c r="AD326" i="6"/>
  <c r="AM301" i="6"/>
  <c r="AE327" i="6"/>
  <c r="AL312" i="6"/>
  <c r="AD338" i="6"/>
  <c r="AL302" i="6"/>
  <c r="AD328" i="6"/>
  <c r="AL297" i="6"/>
  <c r="AD323" i="6"/>
  <c r="AM310" i="6"/>
  <c r="AE336" i="6"/>
  <c r="AL309" i="6"/>
  <c r="AD335" i="6"/>
  <c r="AM318" i="6"/>
  <c r="AE344" i="6"/>
  <c r="AM304" i="6"/>
  <c r="AE330" i="6"/>
  <c r="AL313" i="6"/>
  <c r="AD339" i="6"/>
  <c r="AL291" i="6"/>
  <c r="AD317" i="6"/>
  <c r="AL301" i="6"/>
  <c r="AD327" i="6"/>
  <c r="AL305" i="6"/>
  <c r="AD331" i="6"/>
  <c r="AM297" i="6"/>
  <c r="AE323" i="6"/>
  <c r="AM329" i="6"/>
  <c r="AE355" i="6"/>
  <c r="AM290" i="6"/>
  <c r="AE316" i="6"/>
  <c r="AL308" i="6"/>
  <c r="AD334" i="6"/>
  <c r="AL303" i="6"/>
  <c r="AD329" i="6"/>
  <c r="AM309" i="6"/>
  <c r="AE335" i="6"/>
  <c r="AL293" i="6"/>
  <c r="AD319" i="6"/>
  <c r="AL306" i="6"/>
  <c r="AD332" i="6"/>
  <c r="AM298" i="6"/>
  <c r="AE324" i="6"/>
  <c r="AL294" i="6"/>
  <c r="AD320" i="6"/>
  <c r="AL295" i="6"/>
  <c r="AD321" i="6"/>
  <c r="AM333" i="6"/>
  <c r="AE359" i="6"/>
  <c r="AM295" i="6"/>
  <c r="AE321" i="6"/>
  <c r="AL304" i="6"/>
  <c r="AD330" i="6"/>
  <c r="AM299" i="6"/>
  <c r="AE325" i="6"/>
  <c r="AM312" i="6"/>
  <c r="AE338" i="6"/>
  <c r="AL296" i="6"/>
  <c r="AD322" i="6"/>
  <c r="AM294" i="6"/>
  <c r="AE320" i="6"/>
  <c r="AM296" i="6"/>
  <c r="AE322" i="6"/>
  <c r="AL290" i="6"/>
  <c r="AD316" i="6"/>
  <c r="AL314" i="6" l="1"/>
  <c r="AP368" i="6"/>
  <c r="AP343" i="6"/>
  <c r="AM314" i="6"/>
  <c r="AM337" i="6"/>
  <c r="AE363" i="6"/>
  <c r="AL316" i="6"/>
  <c r="AD342" i="6"/>
  <c r="AM338" i="6"/>
  <c r="AE364" i="6"/>
  <c r="AM359" i="6"/>
  <c r="AE385" i="6"/>
  <c r="AL332" i="6"/>
  <c r="AD358" i="6"/>
  <c r="AL334" i="6"/>
  <c r="AD360" i="6"/>
  <c r="AL331" i="6"/>
  <c r="AD357" i="6"/>
  <c r="AM330" i="6"/>
  <c r="AE356" i="6"/>
  <c r="AL323" i="6"/>
  <c r="AD349" i="6"/>
  <c r="AL326" i="6"/>
  <c r="AD352" i="6"/>
  <c r="AL336" i="6"/>
  <c r="AD362" i="6"/>
  <c r="AM343" i="6"/>
  <c r="AE369" i="6"/>
  <c r="AL324" i="6"/>
  <c r="AD350" i="6"/>
  <c r="AM316" i="6"/>
  <c r="AE342" i="6"/>
  <c r="AL319" i="6"/>
  <c r="AD345" i="6"/>
  <c r="AL328" i="6"/>
  <c r="AD354" i="6"/>
  <c r="AM328" i="6"/>
  <c r="AE354" i="6"/>
  <c r="AM320" i="6"/>
  <c r="AE346" i="6"/>
  <c r="AL330" i="6"/>
  <c r="AD356" i="6"/>
  <c r="AL320" i="6"/>
  <c r="AD346" i="6"/>
  <c r="AM335" i="6"/>
  <c r="AE361" i="6"/>
  <c r="AM355" i="6"/>
  <c r="AE381" i="6"/>
  <c r="AL317" i="6"/>
  <c r="AD343" i="6"/>
  <c r="AL335" i="6"/>
  <c r="AD361" i="6"/>
  <c r="AL338" i="6"/>
  <c r="AD364" i="6"/>
  <c r="AL325" i="6"/>
  <c r="AD351" i="6"/>
  <c r="AM360" i="6"/>
  <c r="AE386" i="6"/>
  <c r="AM326" i="6"/>
  <c r="AE352" i="6"/>
  <c r="AM319" i="6"/>
  <c r="AE345" i="6"/>
  <c r="AM322" i="6"/>
  <c r="AE348" i="6"/>
  <c r="AL318" i="6"/>
  <c r="AD344" i="6"/>
  <c r="AL321" i="6"/>
  <c r="AD347" i="6"/>
  <c r="AL327" i="6"/>
  <c r="AD353" i="6"/>
  <c r="AL322" i="6"/>
  <c r="AD348" i="6"/>
  <c r="AM321" i="6"/>
  <c r="AE347" i="6"/>
  <c r="AM324" i="6"/>
  <c r="AE350" i="6"/>
  <c r="AD355" i="6"/>
  <c r="AL329" i="6"/>
  <c r="AM323" i="6"/>
  <c r="AE349" i="6"/>
  <c r="AL339" i="6"/>
  <c r="AD365" i="6"/>
  <c r="AM336" i="6"/>
  <c r="AE362" i="6"/>
  <c r="AM327" i="6"/>
  <c r="AE353" i="6"/>
  <c r="AL337" i="6"/>
  <c r="AD363" i="6"/>
  <c r="AM339" i="6"/>
  <c r="AE365" i="6"/>
  <c r="AM331" i="6"/>
  <c r="AE357" i="6"/>
  <c r="AM332" i="6"/>
  <c r="AE358" i="6"/>
  <c r="AM325" i="6"/>
  <c r="AE351" i="6"/>
  <c r="AM344" i="6"/>
  <c r="AE370" i="6"/>
  <c r="AL333" i="6"/>
  <c r="AD359" i="6"/>
  <c r="AP394" i="6" l="1"/>
  <c r="AP369" i="6"/>
  <c r="AM340" i="6"/>
  <c r="AL340" i="6"/>
  <c r="AM350" i="6"/>
  <c r="AE376" i="6"/>
  <c r="AM352" i="6"/>
  <c r="AE378" i="6"/>
  <c r="AD373" i="6"/>
  <c r="AL347" i="6"/>
  <c r="AM385" i="6"/>
  <c r="AE411" i="6"/>
  <c r="AM370" i="6"/>
  <c r="AE396" i="6"/>
  <c r="AM365" i="6"/>
  <c r="AE391" i="6"/>
  <c r="AL365" i="6"/>
  <c r="AD391" i="6"/>
  <c r="AM347" i="6"/>
  <c r="AE373" i="6"/>
  <c r="AL344" i="6"/>
  <c r="AD370" i="6"/>
  <c r="AM386" i="6"/>
  <c r="AE412" i="6"/>
  <c r="AL343" i="6"/>
  <c r="AD369" i="6"/>
  <c r="AL356" i="6"/>
  <c r="AD382" i="6"/>
  <c r="AL345" i="6"/>
  <c r="AD371" i="6"/>
  <c r="AL362" i="6"/>
  <c r="AD388" i="6"/>
  <c r="AL357" i="6"/>
  <c r="AD383" i="6"/>
  <c r="AM364" i="6"/>
  <c r="AE390" i="6"/>
  <c r="AL359" i="6"/>
  <c r="AD385" i="6"/>
  <c r="AD380" i="6"/>
  <c r="AL354" i="6"/>
  <c r="AM357" i="6"/>
  <c r="AE383" i="6"/>
  <c r="AL361" i="6"/>
  <c r="AD387" i="6"/>
  <c r="AM351" i="6"/>
  <c r="AE377" i="6"/>
  <c r="AD389" i="6"/>
  <c r="AL363" i="6"/>
  <c r="AM349" i="6"/>
  <c r="AE375" i="6"/>
  <c r="AL348" i="6"/>
  <c r="AD374" i="6"/>
  <c r="AM348" i="6"/>
  <c r="AE374" i="6"/>
  <c r="AD377" i="6"/>
  <c r="AL351" i="6"/>
  <c r="AM381" i="6"/>
  <c r="AE407" i="6"/>
  <c r="AM346" i="6"/>
  <c r="AE372" i="6"/>
  <c r="AM342" i="6"/>
  <c r="AE368" i="6"/>
  <c r="AL352" i="6"/>
  <c r="AD378" i="6"/>
  <c r="AL360" i="6"/>
  <c r="AD386" i="6"/>
  <c r="AL342" i="6"/>
  <c r="AD368" i="6"/>
  <c r="AM356" i="6"/>
  <c r="AE382" i="6"/>
  <c r="AM362" i="6"/>
  <c r="AE388" i="6"/>
  <c r="AL346" i="6"/>
  <c r="AD372" i="6"/>
  <c r="AM358" i="6"/>
  <c r="AE384" i="6"/>
  <c r="AM353" i="6"/>
  <c r="AE379" i="6"/>
  <c r="AL353" i="6"/>
  <c r="AD379" i="6"/>
  <c r="AM345" i="6"/>
  <c r="AE371" i="6"/>
  <c r="AL364" i="6"/>
  <c r="AD390" i="6"/>
  <c r="AM361" i="6"/>
  <c r="AE387" i="6"/>
  <c r="AM354" i="6"/>
  <c r="AE380" i="6"/>
  <c r="AL350" i="6"/>
  <c r="AD376" i="6"/>
  <c r="AL349" i="6"/>
  <c r="AD375" i="6"/>
  <c r="AL358" i="6"/>
  <c r="AD384" i="6"/>
  <c r="AM363" i="6"/>
  <c r="AE389" i="6"/>
  <c r="AM369" i="6"/>
  <c r="AE395" i="6"/>
  <c r="AD381" i="6"/>
  <c r="AL355" i="6"/>
  <c r="AM366" i="6" l="1"/>
  <c r="AL366" i="6"/>
  <c r="AP395" i="6"/>
  <c r="AP420" i="6"/>
  <c r="AM371" i="6"/>
  <c r="AE397" i="6"/>
  <c r="AM375" i="6"/>
  <c r="AE401" i="6"/>
  <c r="AL369" i="6"/>
  <c r="AD395" i="6"/>
  <c r="AL375" i="6"/>
  <c r="AD401" i="6"/>
  <c r="AL390" i="6"/>
  <c r="AD416" i="6"/>
  <c r="AM384" i="6"/>
  <c r="AE410" i="6"/>
  <c r="AL368" i="6"/>
  <c r="AD394" i="6"/>
  <c r="AM372" i="6"/>
  <c r="AE398" i="6"/>
  <c r="AL374" i="6"/>
  <c r="AD400" i="6"/>
  <c r="AD413" i="6"/>
  <c r="AL387" i="6"/>
  <c r="AM390" i="6"/>
  <c r="AE416" i="6"/>
  <c r="AD408" i="6"/>
  <c r="AL382" i="6"/>
  <c r="AM373" i="6"/>
  <c r="AE399" i="6"/>
  <c r="AM411" i="6"/>
  <c r="AE437" i="6"/>
  <c r="AM407" i="6"/>
  <c r="AE433" i="6"/>
  <c r="AL373" i="6"/>
  <c r="AD399" i="6"/>
  <c r="AL372" i="6"/>
  <c r="AD398" i="6"/>
  <c r="AD409" i="6"/>
  <c r="AL383" i="6"/>
  <c r="AM389" i="6"/>
  <c r="AE415" i="6"/>
  <c r="AM380" i="6"/>
  <c r="AE406" i="6"/>
  <c r="AL379" i="6"/>
  <c r="AD405" i="6"/>
  <c r="AM388" i="6"/>
  <c r="AE414" i="6"/>
  <c r="AD404" i="6"/>
  <c r="AL378" i="6"/>
  <c r="AL388" i="6"/>
  <c r="AD414" i="6"/>
  <c r="AM412" i="6"/>
  <c r="AE438" i="6"/>
  <c r="AM391" i="6"/>
  <c r="AE417" i="6"/>
  <c r="AM378" i="6"/>
  <c r="AE404" i="6"/>
  <c r="AL381" i="6"/>
  <c r="AD407" i="6"/>
  <c r="AM395" i="6"/>
  <c r="AE421" i="6"/>
  <c r="AM383" i="6"/>
  <c r="AE409" i="6"/>
  <c r="AL377" i="6"/>
  <c r="AD403" i="6"/>
  <c r="AL380" i="6"/>
  <c r="AD406" i="6"/>
  <c r="AL376" i="6"/>
  <c r="AD402" i="6"/>
  <c r="AD412" i="6"/>
  <c r="AL386" i="6"/>
  <c r="AL391" i="6"/>
  <c r="AD417" i="6"/>
  <c r="AL389" i="6"/>
  <c r="AD415" i="6"/>
  <c r="AL384" i="6"/>
  <c r="AD410" i="6"/>
  <c r="AM387" i="6"/>
  <c r="AE413" i="6"/>
  <c r="AM379" i="6"/>
  <c r="AE405" i="6"/>
  <c r="AM382" i="6"/>
  <c r="AE408" i="6"/>
  <c r="AM368" i="6"/>
  <c r="AE394" i="6"/>
  <c r="AM374" i="6"/>
  <c r="AE400" i="6"/>
  <c r="AM377" i="6"/>
  <c r="AE403" i="6"/>
  <c r="AL385" i="6"/>
  <c r="AD411" i="6"/>
  <c r="AD397" i="6"/>
  <c r="AL371" i="6"/>
  <c r="AD396" i="6"/>
  <c r="AL370" i="6"/>
  <c r="AM396" i="6"/>
  <c r="AE422" i="6"/>
  <c r="AM376" i="6"/>
  <c r="AE402" i="6"/>
  <c r="AM392" i="6" l="1"/>
  <c r="AP421" i="6"/>
  <c r="AP446" i="6"/>
  <c r="AL392" i="6"/>
  <c r="AM402" i="6"/>
  <c r="AE428" i="6"/>
  <c r="AL407" i="6"/>
  <c r="AD433" i="6"/>
  <c r="AL408" i="6"/>
  <c r="AD434" i="6"/>
  <c r="AL415" i="6"/>
  <c r="AD441" i="6"/>
  <c r="AM398" i="6"/>
  <c r="AE424" i="6"/>
  <c r="AM422" i="6"/>
  <c r="AE448" i="6"/>
  <c r="AM403" i="6"/>
  <c r="AE429" i="6"/>
  <c r="AM405" i="6"/>
  <c r="AE431" i="6"/>
  <c r="AL417" i="6"/>
  <c r="AD443" i="6"/>
  <c r="AD429" i="6"/>
  <c r="AL403" i="6"/>
  <c r="AM404" i="6"/>
  <c r="AE430" i="6"/>
  <c r="AM415" i="6"/>
  <c r="AE441" i="6"/>
  <c r="AM433" i="6"/>
  <c r="AE459" i="6"/>
  <c r="AM416" i="6"/>
  <c r="AE442" i="6"/>
  <c r="AL394" i="6"/>
  <c r="AD420" i="6"/>
  <c r="AD421" i="6"/>
  <c r="AL395" i="6"/>
  <c r="AD440" i="6"/>
  <c r="AL414" i="6"/>
  <c r="AL411" i="6"/>
  <c r="AD437" i="6"/>
  <c r="AD425" i="6"/>
  <c r="AL399" i="6"/>
  <c r="AM400" i="6"/>
  <c r="AE426" i="6"/>
  <c r="AM413" i="6"/>
  <c r="AE439" i="6"/>
  <c r="AM409" i="6"/>
  <c r="AE435" i="6"/>
  <c r="AM417" i="6"/>
  <c r="AE443" i="6"/>
  <c r="AM414" i="6"/>
  <c r="AE440" i="6"/>
  <c r="AM437" i="6"/>
  <c r="AE463" i="6"/>
  <c r="AM410" i="6"/>
  <c r="AE436" i="6"/>
  <c r="AM401" i="6"/>
  <c r="AE427" i="6"/>
  <c r="AD432" i="6"/>
  <c r="AL406" i="6"/>
  <c r="AL404" i="6"/>
  <c r="AD430" i="6"/>
  <c r="AL396" i="6"/>
  <c r="AD422" i="6"/>
  <c r="AL412" i="6"/>
  <c r="AD438" i="6"/>
  <c r="AL409" i="6"/>
  <c r="AD435" i="6"/>
  <c r="AL413" i="6"/>
  <c r="AD439" i="6"/>
  <c r="AM408" i="6"/>
  <c r="AE434" i="6"/>
  <c r="AM406" i="6"/>
  <c r="AE432" i="6"/>
  <c r="AL401" i="6"/>
  <c r="AD427" i="6"/>
  <c r="AM394" i="6"/>
  <c r="AE420" i="6"/>
  <c r="AD436" i="6"/>
  <c r="AL410" i="6"/>
  <c r="AD428" i="6"/>
  <c r="AL402" i="6"/>
  <c r="AM421" i="6"/>
  <c r="AE447" i="6"/>
  <c r="AM438" i="6"/>
  <c r="AE464" i="6"/>
  <c r="AL405" i="6"/>
  <c r="AD431" i="6"/>
  <c r="AL398" i="6"/>
  <c r="AD424" i="6"/>
  <c r="AM399" i="6"/>
  <c r="AE425" i="6"/>
  <c r="AL400" i="6"/>
  <c r="AD426" i="6"/>
  <c r="AL416" i="6"/>
  <c r="AD442" i="6"/>
  <c r="AM397" i="6"/>
  <c r="AE423" i="6"/>
  <c r="AL397" i="6"/>
  <c r="AD423" i="6"/>
  <c r="AM418" i="6" l="1"/>
  <c r="AP472" i="6"/>
  <c r="AP447" i="6"/>
  <c r="AL418" i="6"/>
  <c r="AL421" i="6"/>
  <c r="AD447" i="6"/>
  <c r="AL432" i="6"/>
  <c r="AD458" i="6"/>
  <c r="AM432" i="6"/>
  <c r="AE458" i="6"/>
  <c r="AD464" i="6"/>
  <c r="AL438" i="6"/>
  <c r="AM427" i="6"/>
  <c r="AE453" i="6"/>
  <c r="AM443" i="6"/>
  <c r="AE469" i="6"/>
  <c r="AL420" i="6"/>
  <c r="AD446" i="6"/>
  <c r="AM430" i="6"/>
  <c r="AE456" i="6"/>
  <c r="AM429" i="6"/>
  <c r="AE455" i="6"/>
  <c r="AD460" i="6"/>
  <c r="AL434" i="6"/>
  <c r="AM425" i="6"/>
  <c r="AE451" i="6"/>
  <c r="AM440" i="6"/>
  <c r="AE466" i="6"/>
  <c r="AL441" i="6"/>
  <c r="AD467" i="6"/>
  <c r="AL427" i="6"/>
  <c r="AD453" i="6"/>
  <c r="AM431" i="6"/>
  <c r="AE457" i="6"/>
  <c r="AM423" i="6"/>
  <c r="AE449" i="6"/>
  <c r="AL424" i="6"/>
  <c r="AD450" i="6"/>
  <c r="AL428" i="6"/>
  <c r="AD454" i="6"/>
  <c r="AL425" i="6"/>
  <c r="AD451" i="6"/>
  <c r="AD468" i="6"/>
  <c r="AL442" i="6"/>
  <c r="AD457" i="6"/>
  <c r="AL431" i="6"/>
  <c r="AM434" i="6"/>
  <c r="AE460" i="6"/>
  <c r="AL422" i="6"/>
  <c r="AD448" i="6"/>
  <c r="AM436" i="6"/>
  <c r="AE462" i="6"/>
  <c r="AM435" i="6"/>
  <c r="AE461" i="6"/>
  <c r="AL437" i="6"/>
  <c r="AD463" i="6"/>
  <c r="AM442" i="6"/>
  <c r="AE468" i="6"/>
  <c r="AM448" i="6"/>
  <c r="AE474" i="6"/>
  <c r="AL433" i="6"/>
  <c r="AD459" i="6"/>
  <c r="AL423" i="6"/>
  <c r="AD449" i="6"/>
  <c r="AD461" i="6"/>
  <c r="AL435" i="6"/>
  <c r="AL436" i="6"/>
  <c r="AD462" i="6"/>
  <c r="AL429" i="6"/>
  <c r="AD455" i="6"/>
  <c r="AM447" i="6"/>
  <c r="AE473" i="6"/>
  <c r="AM441" i="6"/>
  <c r="AE467" i="6"/>
  <c r="AL426" i="6"/>
  <c r="AD452" i="6"/>
  <c r="AM464" i="6"/>
  <c r="AE490" i="6"/>
  <c r="AM420" i="6"/>
  <c r="AE446" i="6"/>
  <c r="AD465" i="6"/>
  <c r="AL439" i="6"/>
  <c r="AL430" i="6"/>
  <c r="AD456" i="6"/>
  <c r="AM463" i="6"/>
  <c r="AE489" i="6"/>
  <c r="AM439" i="6"/>
  <c r="AE465" i="6"/>
  <c r="AM459" i="6"/>
  <c r="AE485" i="6"/>
  <c r="AD469" i="6"/>
  <c r="AL443" i="6"/>
  <c r="AM424" i="6"/>
  <c r="AE450" i="6"/>
  <c r="AM428" i="6"/>
  <c r="AE454" i="6"/>
  <c r="AM426" i="6"/>
  <c r="AE452" i="6"/>
  <c r="AL440" i="6"/>
  <c r="AD466" i="6"/>
  <c r="AP473" i="6" l="1"/>
  <c r="AT5" i="6" s="1"/>
  <c r="AP498" i="6"/>
  <c r="AP499" i="6" s="1"/>
  <c r="AL444" i="6"/>
  <c r="AM444" i="6"/>
  <c r="AD492" i="6"/>
  <c r="AL466" i="6"/>
  <c r="AD488" i="6"/>
  <c r="AL462" i="6"/>
  <c r="AM449" i="6"/>
  <c r="AE475" i="6"/>
  <c r="AD494" i="6"/>
  <c r="AL468" i="6"/>
  <c r="AD490" i="6"/>
  <c r="AL464" i="6"/>
  <c r="AM452" i="6"/>
  <c r="AE478" i="6"/>
  <c r="AM485" i="6"/>
  <c r="AE511" i="6"/>
  <c r="AM511" i="6" s="1"/>
  <c r="AM467" i="6"/>
  <c r="AE493" i="6"/>
  <c r="AM468" i="6"/>
  <c r="AE494" i="6"/>
  <c r="AD474" i="6"/>
  <c r="AL448" i="6"/>
  <c r="AL451" i="6"/>
  <c r="AD477" i="6"/>
  <c r="AM457" i="6"/>
  <c r="AE483" i="6"/>
  <c r="AM451" i="6"/>
  <c r="AE477" i="6"/>
  <c r="AD472" i="6"/>
  <c r="AL446" i="6"/>
  <c r="AM458" i="6"/>
  <c r="AE484" i="6"/>
  <c r="AM462" i="6"/>
  <c r="AE488" i="6"/>
  <c r="AD478" i="6"/>
  <c r="AL452" i="6"/>
  <c r="AM466" i="6"/>
  <c r="AE492" i="6"/>
  <c r="AL465" i="6"/>
  <c r="AD491" i="6"/>
  <c r="AM454" i="6"/>
  <c r="AE480" i="6"/>
  <c r="AM465" i="6"/>
  <c r="AE491" i="6"/>
  <c r="AM446" i="6"/>
  <c r="AE472" i="6"/>
  <c r="AM473" i="6"/>
  <c r="AE499" i="6"/>
  <c r="AM499" i="6" s="1"/>
  <c r="AL449" i="6"/>
  <c r="AD475" i="6"/>
  <c r="AD489" i="6"/>
  <c r="AL463" i="6"/>
  <c r="AM460" i="6"/>
  <c r="AE486" i="6"/>
  <c r="AD480" i="6"/>
  <c r="AL454" i="6"/>
  <c r="AL453" i="6"/>
  <c r="AD479" i="6"/>
  <c r="AM469" i="6"/>
  <c r="AE495" i="6"/>
  <c r="AD484" i="6"/>
  <c r="AL458" i="6"/>
  <c r="AD486" i="6"/>
  <c r="AL460" i="6"/>
  <c r="AM474" i="6"/>
  <c r="AE500" i="6"/>
  <c r="AM500" i="6" s="1"/>
  <c r="AL461" i="6"/>
  <c r="AD487" i="6"/>
  <c r="AM450" i="6"/>
  <c r="AE476" i="6"/>
  <c r="AM489" i="6"/>
  <c r="AE515" i="6"/>
  <c r="AM515" i="6" s="1"/>
  <c r="AM490" i="6"/>
  <c r="AE516" i="6"/>
  <c r="AM516" i="6" s="1"/>
  <c r="AD481" i="6"/>
  <c r="AL455" i="6"/>
  <c r="AD485" i="6"/>
  <c r="AL459" i="6"/>
  <c r="AM461" i="6"/>
  <c r="AE487" i="6"/>
  <c r="AD476" i="6"/>
  <c r="AL450" i="6"/>
  <c r="AD493" i="6"/>
  <c r="AL467" i="6"/>
  <c r="AM455" i="6"/>
  <c r="AE481" i="6"/>
  <c r="AM453" i="6"/>
  <c r="AE479" i="6"/>
  <c r="AD473" i="6"/>
  <c r="AL447" i="6"/>
  <c r="AD482" i="6"/>
  <c r="AL456" i="6"/>
  <c r="AM456" i="6"/>
  <c r="AE482" i="6"/>
  <c r="AL469" i="6"/>
  <c r="AD495" i="6"/>
  <c r="AL457" i="6"/>
  <c r="AD483" i="6"/>
  <c r="AL470" i="6" l="1"/>
  <c r="AM470" i="6"/>
  <c r="AD520" i="6"/>
  <c r="AL520" i="6" s="1"/>
  <c r="AL494" i="6"/>
  <c r="AD517" i="6"/>
  <c r="AL517" i="6" s="1"/>
  <c r="AL491" i="6"/>
  <c r="AM484" i="6"/>
  <c r="AE510" i="6"/>
  <c r="AM510" i="6" s="1"/>
  <c r="AD503" i="6"/>
  <c r="AL503" i="6" s="1"/>
  <c r="AL477" i="6"/>
  <c r="AM475" i="6"/>
  <c r="AE501" i="6"/>
  <c r="AM501" i="6" s="1"/>
  <c r="AM483" i="6"/>
  <c r="AE509" i="6"/>
  <c r="AM509" i="6" s="1"/>
  <c r="AD499" i="6"/>
  <c r="AL499" i="6" s="1"/>
  <c r="AL473" i="6"/>
  <c r="AM480" i="6"/>
  <c r="AE506" i="6"/>
  <c r="AM506" i="6" s="1"/>
  <c r="AL480" i="6"/>
  <c r="AD506" i="6"/>
  <c r="AL506" i="6" s="1"/>
  <c r="AM482" i="6"/>
  <c r="AE508" i="6"/>
  <c r="AM508" i="6" s="1"/>
  <c r="AM481" i="6"/>
  <c r="AE507" i="6"/>
  <c r="AM507" i="6" s="1"/>
  <c r="AM476" i="6"/>
  <c r="AE502" i="6"/>
  <c r="AM502" i="6" s="1"/>
  <c r="AM486" i="6"/>
  <c r="AE512" i="6"/>
  <c r="AM512" i="6" s="1"/>
  <c r="AM472" i="6"/>
  <c r="AE498" i="6"/>
  <c r="AM498" i="6" s="1"/>
  <c r="AM492" i="6"/>
  <c r="AE518" i="6"/>
  <c r="AM518" i="6" s="1"/>
  <c r="AM478" i="6"/>
  <c r="AE504" i="6"/>
  <c r="AM504" i="6" s="1"/>
  <c r="AD505" i="6"/>
  <c r="AL505" i="6" s="1"/>
  <c r="AL479" i="6"/>
  <c r="AD521" i="6"/>
  <c r="AL521" i="6" s="1"/>
  <c r="AL495" i="6"/>
  <c r="AD511" i="6"/>
  <c r="AL511" i="6" s="1"/>
  <c r="AL485" i="6"/>
  <c r="AL484" i="6"/>
  <c r="AD510" i="6"/>
  <c r="AL510" i="6" s="1"/>
  <c r="AL472" i="6"/>
  <c r="AD498" i="6"/>
  <c r="AL498" i="6" s="1"/>
  <c r="AD500" i="6"/>
  <c r="AL500" i="6" s="1"/>
  <c r="AL474" i="6"/>
  <c r="AL488" i="6"/>
  <c r="AD514" i="6"/>
  <c r="AL514" i="6" s="1"/>
  <c r="AD501" i="6"/>
  <c r="AL501" i="6" s="1"/>
  <c r="AL475" i="6"/>
  <c r="AM493" i="6"/>
  <c r="AE519" i="6"/>
  <c r="AM519" i="6" s="1"/>
  <c r="AL476" i="6"/>
  <c r="AD502" i="6"/>
  <c r="AL502" i="6" s="1"/>
  <c r="AM479" i="6"/>
  <c r="AE505" i="6"/>
  <c r="AM505" i="6" s="1"/>
  <c r="AD512" i="6"/>
  <c r="AL512" i="6" s="1"/>
  <c r="AL486" i="6"/>
  <c r="AD513" i="6"/>
  <c r="AL513" i="6" s="1"/>
  <c r="AL487" i="6"/>
  <c r="AM495" i="6"/>
  <c r="AE521" i="6"/>
  <c r="AM521" i="6" s="1"/>
  <c r="AM491" i="6"/>
  <c r="AE517" i="6"/>
  <c r="AM517" i="6" s="1"/>
  <c r="AM477" i="6"/>
  <c r="AE503" i="6"/>
  <c r="AM503" i="6" s="1"/>
  <c r="AM494" i="6"/>
  <c r="AE520" i="6"/>
  <c r="AM520" i="6" s="1"/>
  <c r="AD509" i="6"/>
  <c r="AL509" i="6" s="1"/>
  <c r="AL483" i="6"/>
  <c r="AM488" i="6"/>
  <c r="AE514" i="6"/>
  <c r="AM514" i="6" s="1"/>
  <c r="AM487" i="6"/>
  <c r="AE513" i="6"/>
  <c r="AM513" i="6" s="1"/>
  <c r="AD508" i="6"/>
  <c r="AL508" i="6" s="1"/>
  <c r="AL482" i="6"/>
  <c r="AD519" i="6"/>
  <c r="AL519" i="6" s="1"/>
  <c r="AL493" i="6"/>
  <c r="AD507" i="6"/>
  <c r="AL507" i="6" s="1"/>
  <c r="AL481" i="6"/>
  <c r="AD515" i="6"/>
  <c r="AL515" i="6" s="1"/>
  <c r="AL489" i="6"/>
  <c r="AD504" i="6"/>
  <c r="AL504" i="6" s="1"/>
  <c r="AL478" i="6"/>
  <c r="AD516" i="6"/>
  <c r="AL516" i="6" s="1"/>
  <c r="AL490" i="6"/>
  <c r="AL492" i="6"/>
  <c r="AD518" i="6"/>
  <c r="AL518" i="6" s="1"/>
  <c r="AM522" i="6" l="1"/>
  <c r="AS5" i="6"/>
  <c r="AM496" i="6"/>
  <c r="AL522" i="6"/>
  <c r="AL496" i="6"/>
  <c r="AR5" i="6" s="1"/>
</calcChain>
</file>

<file path=xl/sharedStrings.xml><?xml version="1.0" encoding="utf-8"?>
<sst xmlns="http://schemas.openxmlformats.org/spreadsheetml/2006/main" count="919" uniqueCount="35">
  <si>
    <t>Sol. Obj:</t>
  </si>
  <si>
    <t>T\B</t>
  </si>
  <si>
    <t>CCPO-POT</t>
  </si>
  <si>
    <t>CCPO – Price</t>
  </si>
  <si>
    <t>T\I</t>
  </si>
  <si>
    <t>Cota</t>
  </si>
  <si>
    <t>Preço</t>
  </si>
  <si>
    <t>Fun. Ob.</t>
  </si>
  <si>
    <t>AP</t>
  </si>
  <si>
    <t>Lucro</t>
  </si>
  <si>
    <t>PEM</t>
  </si>
  <si>
    <t>Erro</t>
  </si>
  <si>
    <t>Lucro AP</t>
  </si>
  <si>
    <t>MÉDIA</t>
  </si>
  <si>
    <t/>
  </si>
  <si>
    <t>Cota Total</t>
  </si>
  <si>
    <t>T\K</t>
  </si>
  <si>
    <t>Precio medio</t>
  </si>
  <si>
    <t>Lucro Pem</t>
  </si>
  <si>
    <t>ERRO</t>
  </si>
  <si>
    <t>Média de Erros</t>
  </si>
  <si>
    <t>ERRO MEDIO</t>
  </si>
  <si>
    <t>Media</t>
  </si>
  <si>
    <t>Lucro PEM</t>
  </si>
  <si>
    <t>Cota AP</t>
  </si>
  <si>
    <t>Cota PEM</t>
  </si>
  <si>
    <t>Erro Cota</t>
  </si>
  <si>
    <t>Preço AP</t>
  </si>
  <si>
    <t>Preço PEM</t>
  </si>
  <si>
    <t>Erro Preço</t>
  </si>
  <si>
    <t>Media Erro</t>
  </si>
  <si>
    <t>media</t>
  </si>
  <si>
    <t>Lucro medio</t>
  </si>
  <si>
    <t xml:space="preserve">Lucro Esperado </t>
  </si>
  <si>
    <t>Erro lucro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</si>
</sst>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FFFFFF"/>
      <name val="Arial"/>
      <family val="2"/>
      <charset val="1"/>
    </font>
    <font>
      <b/>
      <sz val="10"/>
      <name val="Arial"/>
      <family val="2"/>
      <charset val="1"/>
    </font>
    <font>
      <b/>
      <sz val="11"/>
      <color rgb="FFFFFFFF"/>
      <name val="Calibri"/>
      <family val="2"/>
      <charset val="1"/>
    </font>
    <font>
      <b/>
      <sz val="11"/>
      <name val="Calibri"/>
      <family val="2"/>
      <charset val="1"/>
    </font>
    <font>
      <b/>
      <sz val="11"/>
      <color theme="0"/>
      <name val="Calibri"/>
      <family val="2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theme="1"/>
        <bgColor indexed="64"/>
      </patternFill>
    </fill>
    <fill>
      <patternFill patternType="solid">
        <fgColor theme="1"/>
        <bgColor rgb="FF003300"/>
      </patternFill>
    </fill>
  </fills>
  <borders count="10">
    <border>
      <left/>
      <right/>
      <top/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9">
    <xf numFmtId="0" fontId="0" fillId="0" borderId="0" xfId="0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5" xfId="0" applyNumberForma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4" fontId="0" fillId="0" borderId="7" xfId="0" applyNumberFormat="1" applyBorder="1" applyAlignment="1">
      <alignment horizontal="center"/>
    </xf>
    <xf numFmtId="4" fontId="0" fillId="0" borderId="8" xfId="0" applyNumberFormat="1" applyBorder="1" applyAlignment="1">
      <alignment horizontal="center"/>
    </xf>
    <xf numFmtId="0" fontId="4" fillId="0" borderId="0" xfId="0" applyFont="1"/>
    <xf numFmtId="0" fontId="5" fillId="2" borderId="0" xfId="0" applyFont="1" applyFill="1"/>
    <xf numFmtId="0" fontId="5" fillId="2" borderId="0" xfId="0" applyFont="1" applyFill="1" applyAlignment="1">
      <alignment horizontal="center"/>
    </xf>
    <xf numFmtId="0" fontId="0" fillId="0" borderId="9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3" borderId="0" xfId="0" applyFont="1" applyFill="1"/>
    <xf numFmtId="2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0" fillId="0" borderId="0" xfId="0" quotePrefix="1"/>
    <xf numFmtId="0" fontId="5" fillId="0" borderId="0" xfId="0" applyFont="1" applyAlignment="1">
      <alignment horizontal="center"/>
    </xf>
    <xf numFmtId="10" fontId="0" fillId="0" borderId="1" xfId="1" applyNumberFormat="1" applyFont="1" applyBorder="1"/>
    <xf numFmtId="0" fontId="6" fillId="0" borderId="0" xfId="0" applyFont="1"/>
    <xf numFmtId="2" fontId="6" fillId="0" borderId="0" xfId="0" applyNumberFormat="1" applyFont="1" applyAlignment="1">
      <alignment horizontal="center"/>
    </xf>
    <xf numFmtId="0" fontId="5" fillId="2" borderId="0" xfId="1" applyNumberFormat="1" applyFont="1" applyFill="1" applyAlignment="1">
      <alignment horizontal="center"/>
    </xf>
    <xf numFmtId="0" fontId="2" fillId="3" borderId="0" xfId="1" applyNumberFormat="1" applyFont="1" applyFill="1"/>
    <xf numFmtId="0" fontId="7" fillId="4" borderId="0" xfId="0" applyFont="1" applyFill="1"/>
    <xf numFmtId="0" fontId="2" fillId="0" borderId="0" xfId="0" applyFont="1"/>
    <xf numFmtId="0" fontId="8" fillId="0" borderId="0" xfId="0" applyFont="1"/>
    <xf numFmtId="0" fontId="2" fillId="3" borderId="0" xfId="0" applyFont="1" applyFill="1" applyAlignment="1">
      <alignment horizontal="center"/>
    </xf>
    <xf numFmtId="44" fontId="0" fillId="0" borderId="0" xfId="2" applyFont="1"/>
  </cellXfs>
  <cellStyles count="3">
    <cellStyle name="Moeda" xfId="2" builtinId="4"/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E54"/>
  <sheetViews>
    <sheetView workbookViewId="0">
      <selection activeCell="C31" sqref="C31"/>
    </sheetView>
  </sheetViews>
  <sheetFormatPr defaultRowHeight="15" x14ac:dyDescent="0.25"/>
  <cols>
    <col min="1" max="1" width="16" customWidth="1"/>
    <col min="2" max="2" width="4.5703125" customWidth="1"/>
  </cols>
  <sheetData>
    <row r="2" spans="1:31" x14ac:dyDescent="0.25">
      <c r="A2" t="s">
        <v>2</v>
      </c>
    </row>
    <row r="3" spans="1:31" x14ac:dyDescent="0.25">
      <c r="A3" s="1" t="s">
        <v>0</v>
      </c>
      <c r="B3" s="2" t="s">
        <v>1</v>
      </c>
      <c r="C3" s="3">
        <v>1</v>
      </c>
      <c r="D3" s="3">
        <v>2</v>
      </c>
      <c r="E3" s="3">
        <v>3</v>
      </c>
      <c r="F3" s="3">
        <v>4</v>
      </c>
      <c r="G3" s="3">
        <v>5</v>
      </c>
      <c r="H3" s="3">
        <v>6</v>
      </c>
      <c r="I3" s="3">
        <v>7</v>
      </c>
      <c r="J3" s="3">
        <v>8</v>
      </c>
      <c r="K3" s="3">
        <v>9</v>
      </c>
      <c r="L3" s="3">
        <v>10</v>
      </c>
      <c r="M3" s="3">
        <v>11</v>
      </c>
      <c r="N3" s="3">
        <v>12</v>
      </c>
      <c r="O3" s="3">
        <v>13</v>
      </c>
      <c r="P3" s="3">
        <v>14</v>
      </c>
      <c r="Q3" s="3">
        <v>15</v>
      </c>
      <c r="R3" s="3">
        <v>16</v>
      </c>
      <c r="S3" s="3">
        <v>17</v>
      </c>
      <c r="T3" s="3">
        <v>18</v>
      </c>
      <c r="U3" s="3">
        <v>19</v>
      </c>
      <c r="V3" s="3">
        <v>20</v>
      </c>
      <c r="W3" s="3">
        <v>21</v>
      </c>
      <c r="X3" s="3">
        <v>22</v>
      </c>
      <c r="Y3" s="3">
        <v>23</v>
      </c>
      <c r="Z3" s="3">
        <v>24</v>
      </c>
      <c r="AA3" s="3">
        <v>25</v>
      </c>
      <c r="AB3" s="3">
        <v>26</v>
      </c>
      <c r="AC3" s="3">
        <v>27</v>
      </c>
      <c r="AD3" s="3">
        <v>28</v>
      </c>
      <c r="AE3" s="4">
        <v>29</v>
      </c>
    </row>
    <row r="4" spans="1:31" x14ac:dyDescent="0.25">
      <c r="A4" s="1">
        <v>21611881.607057206</v>
      </c>
      <c r="B4" s="5">
        <v>1</v>
      </c>
      <c r="C4" s="6">
        <v>0</v>
      </c>
      <c r="D4" s="6">
        <v>300</v>
      </c>
      <c r="E4" s="6">
        <v>300</v>
      </c>
      <c r="F4" s="6">
        <v>300</v>
      </c>
      <c r="G4" s="6">
        <v>300</v>
      </c>
      <c r="H4" s="6">
        <v>400</v>
      </c>
      <c r="I4" s="6">
        <v>500</v>
      </c>
      <c r="J4" s="6">
        <v>600</v>
      </c>
      <c r="K4" s="6">
        <v>700</v>
      </c>
      <c r="L4" s="6">
        <v>700</v>
      </c>
      <c r="M4" s="6">
        <v>700</v>
      </c>
      <c r="N4" s="6">
        <v>700</v>
      </c>
      <c r="O4" s="6">
        <v>700</v>
      </c>
      <c r="P4" s="6">
        <v>700</v>
      </c>
      <c r="Q4" s="6">
        <v>754.25</v>
      </c>
      <c r="R4" s="6">
        <v>862.75</v>
      </c>
      <c r="S4" s="6">
        <v>1002.75</v>
      </c>
      <c r="T4" s="6">
        <v>1002.75</v>
      </c>
      <c r="U4" s="6">
        <v>1041.5</v>
      </c>
      <c r="V4" s="6">
        <v>1119</v>
      </c>
      <c r="W4" s="6">
        <v>1206.5</v>
      </c>
      <c r="X4" s="6">
        <v>1206.5</v>
      </c>
      <c r="Y4" s="6">
        <v>1222.0000000000002</v>
      </c>
      <c r="Z4" s="6">
        <v>1284.0000000000005</v>
      </c>
      <c r="AA4" s="6">
        <v>1336.5000000000005</v>
      </c>
      <c r="AB4" s="6">
        <v>1336.5000000000005</v>
      </c>
      <c r="AC4" s="6">
        <v>1336.5000000000005</v>
      </c>
      <c r="AD4" s="6">
        <v>1398.5000000000002</v>
      </c>
      <c r="AE4" s="7">
        <v>1468.5000000000002</v>
      </c>
    </row>
    <row r="5" spans="1:31" x14ac:dyDescent="0.25">
      <c r="A5" s="1"/>
      <c r="B5" s="5">
        <v>2</v>
      </c>
      <c r="C5" s="6">
        <v>0</v>
      </c>
      <c r="D5" s="6">
        <v>300</v>
      </c>
      <c r="E5" s="6">
        <v>300</v>
      </c>
      <c r="F5" s="6">
        <v>300</v>
      </c>
      <c r="G5" s="6">
        <v>300</v>
      </c>
      <c r="H5" s="6">
        <v>400</v>
      </c>
      <c r="I5" s="6">
        <v>500</v>
      </c>
      <c r="J5" s="6">
        <v>600</v>
      </c>
      <c r="K5" s="6">
        <v>700</v>
      </c>
      <c r="L5" s="6">
        <v>820</v>
      </c>
      <c r="M5" s="6">
        <v>940</v>
      </c>
      <c r="N5" s="6">
        <v>1020</v>
      </c>
      <c r="O5" s="6">
        <v>1100</v>
      </c>
      <c r="P5" s="6">
        <v>1100</v>
      </c>
      <c r="Q5" s="6">
        <v>1154.25</v>
      </c>
      <c r="R5" s="6">
        <v>1262.75</v>
      </c>
      <c r="S5" s="6">
        <v>1402.75</v>
      </c>
      <c r="T5" s="6">
        <v>1402.75</v>
      </c>
      <c r="U5" s="6">
        <v>1441.5</v>
      </c>
      <c r="V5" s="6">
        <v>1519</v>
      </c>
      <c r="W5" s="6">
        <v>1606.5</v>
      </c>
      <c r="X5" s="6">
        <v>1606.5</v>
      </c>
      <c r="Y5" s="6">
        <v>1637.5</v>
      </c>
      <c r="Z5" s="6">
        <v>1699.4999999999995</v>
      </c>
      <c r="AA5" s="6">
        <v>1751.9999999999998</v>
      </c>
      <c r="AB5" s="6">
        <v>1751.9999999999998</v>
      </c>
      <c r="AC5" s="6">
        <v>1783</v>
      </c>
      <c r="AD5" s="6">
        <v>1845</v>
      </c>
      <c r="AE5" s="7">
        <v>1850.2497450000001</v>
      </c>
    </row>
    <row r="6" spans="1:31" x14ac:dyDescent="0.25">
      <c r="A6" s="1"/>
      <c r="B6" s="5">
        <v>3</v>
      </c>
      <c r="C6" s="6">
        <v>0</v>
      </c>
      <c r="D6" s="6">
        <v>300</v>
      </c>
      <c r="E6" s="6">
        <v>300</v>
      </c>
      <c r="F6" s="6">
        <v>300</v>
      </c>
      <c r="G6" s="6">
        <v>300</v>
      </c>
      <c r="H6" s="6">
        <v>400</v>
      </c>
      <c r="I6" s="6">
        <v>500</v>
      </c>
      <c r="J6" s="6">
        <v>600</v>
      </c>
      <c r="K6" s="6">
        <v>700</v>
      </c>
      <c r="L6" s="6">
        <v>820</v>
      </c>
      <c r="M6" s="6">
        <v>940</v>
      </c>
      <c r="N6" s="6">
        <v>1020</v>
      </c>
      <c r="O6" s="6">
        <v>1100</v>
      </c>
      <c r="P6" s="6">
        <v>1154.25</v>
      </c>
      <c r="Q6" s="6">
        <v>1208.5</v>
      </c>
      <c r="R6" s="6">
        <v>1317</v>
      </c>
      <c r="S6" s="6">
        <v>1457</v>
      </c>
      <c r="T6" s="6">
        <v>1495.75</v>
      </c>
      <c r="U6" s="6">
        <v>1534.5</v>
      </c>
      <c r="V6" s="6">
        <v>1612.0000000000005</v>
      </c>
      <c r="W6" s="6">
        <v>1699.5</v>
      </c>
      <c r="X6" s="6">
        <v>1715.0000000000002</v>
      </c>
      <c r="Y6" s="6">
        <v>1746.0000000000002</v>
      </c>
      <c r="Z6" s="6">
        <v>1699.4999999999995</v>
      </c>
      <c r="AA6" s="6">
        <v>1751.9999999999998</v>
      </c>
      <c r="AB6" s="6">
        <v>1751.9999999999998</v>
      </c>
      <c r="AC6" s="6">
        <v>1771.3677983999999</v>
      </c>
      <c r="AD6" s="6">
        <v>1774.1231335999998</v>
      </c>
      <c r="AE6" s="7">
        <v>1774.1231335999998</v>
      </c>
    </row>
    <row r="7" spans="1:31" x14ac:dyDescent="0.25">
      <c r="A7" s="1"/>
      <c r="B7" s="5">
        <v>4</v>
      </c>
      <c r="C7" s="6">
        <v>0</v>
      </c>
      <c r="D7" s="6">
        <v>300</v>
      </c>
      <c r="E7" s="6">
        <v>300</v>
      </c>
      <c r="F7" s="6">
        <v>300</v>
      </c>
      <c r="G7" s="6">
        <v>300</v>
      </c>
      <c r="H7" s="6">
        <v>400</v>
      </c>
      <c r="I7" s="6">
        <v>500</v>
      </c>
      <c r="J7" s="6">
        <v>600</v>
      </c>
      <c r="K7" s="6">
        <v>700</v>
      </c>
      <c r="L7" s="6">
        <v>820</v>
      </c>
      <c r="M7" s="6">
        <v>940</v>
      </c>
      <c r="N7" s="6">
        <v>1020</v>
      </c>
      <c r="O7" s="6">
        <v>1100</v>
      </c>
      <c r="P7" s="6">
        <v>1154.25</v>
      </c>
      <c r="Q7" s="6">
        <v>1208.5</v>
      </c>
      <c r="R7" s="6">
        <v>1317.0000000000002</v>
      </c>
      <c r="S7" s="6">
        <v>1457</v>
      </c>
      <c r="T7" s="6">
        <v>1495.7499999999998</v>
      </c>
      <c r="U7" s="6">
        <v>1534.4999999999998</v>
      </c>
      <c r="V7" s="6">
        <v>1612.0000000000005</v>
      </c>
      <c r="W7" s="6">
        <v>1699.5</v>
      </c>
      <c r="X7" s="6">
        <v>1730.4999999999998</v>
      </c>
      <c r="Y7" s="6">
        <v>1747.6959000000004</v>
      </c>
      <c r="Z7" s="6">
        <v>1699.4999999999995</v>
      </c>
      <c r="AA7" s="6">
        <v>1739.4824591999998</v>
      </c>
      <c r="AB7" s="6">
        <v>1739.4824591999998</v>
      </c>
      <c r="AC7" s="6">
        <v>1739.6627845999999</v>
      </c>
      <c r="AD7" s="6">
        <v>1739.6627845999999</v>
      </c>
      <c r="AE7" s="7">
        <v>1739.6627845999999</v>
      </c>
    </row>
    <row r="8" spans="1:31" x14ac:dyDescent="0.25">
      <c r="A8" s="1"/>
      <c r="B8" s="5">
        <v>5</v>
      </c>
      <c r="C8" s="6">
        <v>0</v>
      </c>
      <c r="D8" s="6">
        <v>300</v>
      </c>
      <c r="E8" s="6">
        <v>300</v>
      </c>
      <c r="F8" s="6">
        <v>300</v>
      </c>
      <c r="G8" s="6">
        <v>300</v>
      </c>
      <c r="H8" s="6">
        <v>400</v>
      </c>
      <c r="I8" s="6">
        <v>500</v>
      </c>
      <c r="J8" s="6">
        <v>600</v>
      </c>
      <c r="K8" s="6">
        <v>700</v>
      </c>
      <c r="L8" s="6">
        <v>820</v>
      </c>
      <c r="M8" s="6">
        <v>940</v>
      </c>
      <c r="N8" s="6">
        <v>1020</v>
      </c>
      <c r="O8" s="6">
        <v>1100</v>
      </c>
      <c r="P8" s="6">
        <v>1154.25</v>
      </c>
      <c r="Q8" s="6">
        <v>1208.5</v>
      </c>
      <c r="R8" s="6">
        <v>1317.0000000000002</v>
      </c>
      <c r="S8" s="6">
        <v>1457.0000000000002</v>
      </c>
      <c r="T8" s="6">
        <v>1495.7500000000002</v>
      </c>
      <c r="U8" s="6">
        <v>1534.5</v>
      </c>
      <c r="V8" s="6">
        <v>1612.0000000000002</v>
      </c>
      <c r="W8" s="6">
        <v>1699.5</v>
      </c>
      <c r="X8" s="6">
        <v>1730.4999999999998</v>
      </c>
      <c r="Y8" s="6">
        <v>1754.2042481999999</v>
      </c>
      <c r="Z8" s="6">
        <v>1699.4999999999995</v>
      </c>
      <c r="AA8" s="6">
        <v>1744.0975883999997</v>
      </c>
      <c r="AB8" s="6">
        <v>1744.0975883999997</v>
      </c>
      <c r="AC8" s="6">
        <v>1744.1243799999997</v>
      </c>
      <c r="AD8" s="6">
        <v>1744.1243799999997</v>
      </c>
      <c r="AE8" s="7">
        <v>1744.1243799999997</v>
      </c>
    </row>
    <row r="9" spans="1:31" x14ac:dyDescent="0.25">
      <c r="A9" s="1"/>
      <c r="B9" s="5">
        <v>6</v>
      </c>
      <c r="C9" s="6">
        <v>0</v>
      </c>
      <c r="D9" s="6">
        <v>300</v>
      </c>
      <c r="E9" s="6">
        <v>300</v>
      </c>
      <c r="F9" s="6">
        <v>300</v>
      </c>
      <c r="G9" s="6">
        <v>300</v>
      </c>
      <c r="H9" s="6">
        <v>400</v>
      </c>
      <c r="I9" s="6">
        <v>500</v>
      </c>
      <c r="J9" s="6">
        <v>600</v>
      </c>
      <c r="K9" s="6">
        <v>700</v>
      </c>
      <c r="L9" s="6">
        <v>820</v>
      </c>
      <c r="M9" s="6">
        <v>940</v>
      </c>
      <c r="N9" s="6">
        <v>1020</v>
      </c>
      <c r="O9" s="6">
        <v>1100</v>
      </c>
      <c r="P9" s="6">
        <v>1154.25</v>
      </c>
      <c r="Q9" s="6">
        <v>1208.5</v>
      </c>
      <c r="R9" s="6">
        <v>1317.0000000000002</v>
      </c>
      <c r="S9" s="6">
        <v>1457.0000000000002</v>
      </c>
      <c r="T9" s="6">
        <v>1495.7500000000005</v>
      </c>
      <c r="U9" s="6">
        <v>1534.4999999999998</v>
      </c>
      <c r="V9" s="6">
        <v>1612.0000000000005</v>
      </c>
      <c r="W9" s="6">
        <v>1699.5</v>
      </c>
      <c r="X9" s="6">
        <v>1729.2784905999997</v>
      </c>
      <c r="Y9" s="6">
        <v>1751.9289945999997</v>
      </c>
      <c r="Z9" s="6">
        <v>1752.5339631999998</v>
      </c>
      <c r="AA9" s="6">
        <v>1752</v>
      </c>
      <c r="AB9" s="6">
        <v>1778.7357201999998</v>
      </c>
      <c r="AC9" s="6">
        <v>1778.9539921999997</v>
      </c>
      <c r="AD9" s="6">
        <v>1778.9539921999997</v>
      </c>
      <c r="AE9" s="7">
        <v>1778.9539921999997</v>
      </c>
    </row>
    <row r="10" spans="1:31" x14ac:dyDescent="0.25">
      <c r="A10" s="1"/>
      <c r="B10" s="5">
        <v>7</v>
      </c>
      <c r="C10" s="6">
        <v>0</v>
      </c>
      <c r="D10" s="6">
        <v>300</v>
      </c>
      <c r="E10" s="6">
        <v>300</v>
      </c>
      <c r="F10" s="6">
        <v>300</v>
      </c>
      <c r="G10" s="6">
        <v>300</v>
      </c>
      <c r="H10" s="6">
        <v>400</v>
      </c>
      <c r="I10" s="6">
        <v>500</v>
      </c>
      <c r="J10" s="6">
        <v>600</v>
      </c>
      <c r="K10" s="6">
        <v>700</v>
      </c>
      <c r="L10" s="6">
        <v>820</v>
      </c>
      <c r="M10" s="6">
        <v>940</v>
      </c>
      <c r="N10" s="6">
        <v>1020</v>
      </c>
      <c r="O10" s="6">
        <v>1100</v>
      </c>
      <c r="P10" s="6">
        <v>1154.25</v>
      </c>
      <c r="Q10" s="6">
        <v>1208.5</v>
      </c>
      <c r="R10" s="6">
        <v>1317.0000000000002</v>
      </c>
      <c r="S10" s="6">
        <v>1457.0000000000002</v>
      </c>
      <c r="T10" s="6">
        <v>1495.7500000000002</v>
      </c>
      <c r="U10" s="6">
        <v>1534.5000000000002</v>
      </c>
      <c r="V10" s="6">
        <v>1612</v>
      </c>
      <c r="W10" s="6">
        <v>1699.5000000000005</v>
      </c>
      <c r="X10" s="6">
        <v>1730.4999999999998</v>
      </c>
      <c r="Y10" s="6">
        <v>1761.4999999999998</v>
      </c>
      <c r="Z10" s="6">
        <v>1817.3</v>
      </c>
      <c r="AA10" s="6">
        <v>1860.5</v>
      </c>
      <c r="AB10" s="6">
        <v>1906.9999999999998</v>
      </c>
      <c r="AC10" s="6">
        <v>1938</v>
      </c>
      <c r="AD10" s="6">
        <v>2000</v>
      </c>
      <c r="AE10" s="7">
        <v>2070</v>
      </c>
    </row>
    <row r="11" spans="1:31" x14ac:dyDescent="0.25">
      <c r="A11" s="1"/>
      <c r="B11" s="5">
        <v>8</v>
      </c>
      <c r="C11" s="6">
        <v>0</v>
      </c>
      <c r="D11" s="6">
        <v>300</v>
      </c>
      <c r="E11" s="6">
        <v>300</v>
      </c>
      <c r="F11" s="6">
        <v>300</v>
      </c>
      <c r="G11" s="6">
        <v>300</v>
      </c>
      <c r="H11" s="6">
        <v>400</v>
      </c>
      <c r="I11" s="6">
        <v>500</v>
      </c>
      <c r="J11" s="6">
        <v>600</v>
      </c>
      <c r="K11" s="6">
        <v>700</v>
      </c>
      <c r="L11" s="6">
        <v>820</v>
      </c>
      <c r="M11" s="6">
        <v>940</v>
      </c>
      <c r="N11" s="6">
        <v>1020</v>
      </c>
      <c r="O11" s="6">
        <v>1100</v>
      </c>
      <c r="P11" s="6">
        <v>1154.25</v>
      </c>
      <c r="Q11" s="6">
        <v>1208.5</v>
      </c>
      <c r="R11" s="6">
        <v>1317.0000000000002</v>
      </c>
      <c r="S11" s="6">
        <v>1457.0000000000005</v>
      </c>
      <c r="T11" s="6">
        <v>1495.7499999999998</v>
      </c>
      <c r="U11" s="6">
        <v>1534.5</v>
      </c>
      <c r="V11" s="6">
        <v>1612</v>
      </c>
      <c r="W11" s="6">
        <v>1699.5</v>
      </c>
      <c r="X11" s="6">
        <v>1730.5</v>
      </c>
      <c r="Y11" s="6">
        <v>1761.4999999999995</v>
      </c>
      <c r="Z11" s="6">
        <v>1823.4999999999998</v>
      </c>
      <c r="AA11" s="6">
        <v>1875.9999999999995</v>
      </c>
      <c r="AB11" s="6">
        <v>1907</v>
      </c>
      <c r="AC11" s="6">
        <v>1938</v>
      </c>
      <c r="AD11" s="6">
        <v>2000</v>
      </c>
      <c r="AE11" s="7">
        <v>2070</v>
      </c>
    </row>
    <row r="12" spans="1:31" x14ac:dyDescent="0.25">
      <c r="A12" s="1"/>
      <c r="B12" s="5">
        <v>9</v>
      </c>
      <c r="C12" s="6">
        <v>0</v>
      </c>
      <c r="D12" s="6">
        <v>300</v>
      </c>
      <c r="E12" s="6">
        <v>300</v>
      </c>
      <c r="F12" s="6">
        <v>300</v>
      </c>
      <c r="G12" s="6">
        <v>300</v>
      </c>
      <c r="H12" s="6">
        <v>400</v>
      </c>
      <c r="I12" s="6">
        <v>500</v>
      </c>
      <c r="J12" s="6">
        <v>600</v>
      </c>
      <c r="K12" s="6">
        <v>700</v>
      </c>
      <c r="L12" s="6">
        <v>820</v>
      </c>
      <c r="M12" s="6">
        <v>940</v>
      </c>
      <c r="N12" s="6">
        <v>1020</v>
      </c>
      <c r="O12" s="6">
        <v>1100</v>
      </c>
      <c r="P12" s="6">
        <v>1154.25</v>
      </c>
      <c r="Q12" s="6">
        <v>1208.5</v>
      </c>
      <c r="R12" s="6">
        <v>1317.0000000000002</v>
      </c>
      <c r="S12" s="6">
        <v>1457.0000000000005</v>
      </c>
      <c r="T12" s="6">
        <v>1495.7500000000005</v>
      </c>
      <c r="U12" s="6">
        <v>1534.5</v>
      </c>
      <c r="V12" s="6">
        <v>1611.9999999999998</v>
      </c>
      <c r="W12" s="6">
        <v>1699.5000000000002</v>
      </c>
      <c r="X12" s="6">
        <v>1730.5</v>
      </c>
      <c r="Y12" s="6">
        <v>1761.4999999999995</v>
      </c>
      <c r="Z12" s="6">
        <v>1823.4999999999998</v>
      </c>
      <c r="AA12" s="6">
        <v>1875.9999999999998</v>
      </c>
      <c r="AB12" s="6">
        <v>1907</v>
      </c>
      <c r="AC12" s="6">
        <v>1938</v>
      </c>
      <c r="AD12" s="6">
        <v>2000</v>
      </c>
      <c r="AE12" s="7">
        <v>2070</v>
      </c>
    </row>
    <row r="13" spans="1:31" x14ac:dyDescent="0.25">
      <c r="A13" s="1"/>
      <c r="B13" s="5">
        <v>10</v>
      </c>
      <c r="C13" s="6">
        <v>0</v>
      </c>
      <c r="D13" s="6">
        <v>300</v>
      </c>
      <c r="E13" s="6">
        <v>300</v>
      </c>
      <c r="F13" s="6">
        <v>300</v>
      </c>
      <c r="G13" s="6">
        <v>300</v>
      </c>
      <c r="H13" s="6">
        <v>400</v>
      </c>
      <c r="I13" s="6">
        <v>500</v>
      </c>
      <c r="J13" s="6">
        <v>600</v>
      </c>
      <c r="K13" s="6">
        <v>700</v>
      </c>
      <c r="L13" s="6">
        <v>820</v>
      </c>
      <c r="M13" s="6">
        <v>940</v>
      </c>
      <c r="N13" s="6">
        <v>1020</v>
      </c>
      <c r="O13" s="6">
        <v>1100</v>
      </c>
      <c r="P13" s="6">
        <v>1154.25</v>
      </c>
      <c r="Q13" s="6">
        <v>1208.5000000000002</v>
      </c>
      <c r="R13" s="6">
        <v>1316.9999999999998</v>
      </c>
      <c r="S13" s="6">
        <v>1457.0000000000005</v>
      </c>
      <c r="T13" s="6">
        <v>1495.7500000000002</v>
      </c>
      <c r="U13" s="6">
        <v>1534.5</v>
      </c>
      <c r="V13" s="6">
        <v>1611.9999999999998</v>
      </c>
      <c r="W13" s="6">
        <v>1699.5000000000005</v>
      </c>
      <c r="X13" s="6">
        <v>1730.5</v>
      </c>
      <c r="Y13" s="6">
        <v>1761.4999999999998</v>
      </c>
      <c r="Z13" s="6">
        <v>1823.4999999999998</v>
      </c>
      <c r="AA13" s="6">
        <v>1875.9999999999995</v>
      </c>
      <c r="AB13" s="6">
        <v>1907</v>
      </c>
      <c r="AC13" s="6">
        <v>1938</v>
      </c>
      <c r="AD13" s="6">
        <v>2000</v>
      </c>
      <c r="AE13" s="7">
        <v>2070</v>
      </c>
    </row>
    <row r="14" spans="1:31" x14ac:dyDescent="0.25">
      <c r="A14" s="1"/>
      <c r="B14" s="5">
        <v>11</v>
      </c>
      <c r="C14" s="6">
        <v>0</v>
      </c>
      <c r="D14" s="6">
        <v>300</v>
      </c>
      <c r="E14" s="6">
        <v>300</v>
      </c>
      <c r="F14" s="6">
        <v>300</v>
      </c>
      <c r="G14" s="6">
        <v>300</v>
      </c>
      <c r="H14" s="6">
        <v>400</v>
      </c>
      <c r="I14" s="6">
        <v>500</v>
      </c>
      <c r="J14" s="6">
        <v>600</v>
      </c>
      <c r="K14" s="6">
        <v>700</v>
      </c>
      <c r="L14" s="6">
        <v>820</v>
      </c>
      <c r="M14" s="6">
        <v>940</v>
      </c>
      <c r="N14" s="6">
        <v>1020</v>
      </c>
      <c r="O14" s="6">
        <v>1100</v>
      </c>
      <c r="P14" s="6">
        <v>1154.25</v>
      </c>
      <c r="Q14" s="6">
        <v>1208.5000000000002</v>
      </c>
      <c r="R14" s="6">
        <v>1316.9999999999998</v>
      </c>
      <c r="S14" s="6">
        <v>1457.0000000000005</v>
      </c>
      <c r="T14" s="6">
        <v>1495.7500000000002</v>
      </c>
      <c r="U14" s="6">
        <v>1534.4999999999998</v>
      </c>
      <c r="V14" s="6">
        <v>1611.9999999999998</v>
      </c>
      <c r="W14" s="6">
        <v>1699.5000000000002</v>
      </c>
      <c r="X14" s="6">
        <v>1730.5</v>
      </c>
      <c r="Y14" s="6">
        <v>1761.4999999999995</v>
      </c>
      <c r="Z14" s="6">
        <v>1823.4999999999998</v>
      </c>
      <c r="AA14" s="6">
        <v>1875.9999999999995</v>
      </c>
      <c r="AB14" s="6">
        <v>1907</v>
      </c>
      <c r="AC14" s="6">
        <v>1938</v>
      </c>
      <c r="AD14" s="6">
        <v>2000</v>
      </c>
      <c r="AE14" s="7">
        <v>2070</v>
      </c>
    </row>
    <row r="15" spans="1:31" x14ac:dyDescent="0.25">
      <c r="A15" s="1"/>
      <c r="B15" s="5">
        <v>12</v>
      </c>
      <c r="C15" s="6">
        <v>0</v>
      </c>
      <c r="D15" s="6">
        <v>300</v>
      </c>
      <c r="E15" s="6">
        <v>300</v>
      </c>
      <c r="F15" s="6">
        <v>300</v>
      </c>
      <c r="G15" s="6">
        <v>300</v>
      </c>
      <c r="H15" s="6">
        <v>400</v>
      </c>
      <c r="I15" s="6">
        <v>500</v>
      </c>
      <c r="J15" s="6">
        <v>600</v>
      </c>
      <c r="K15" s="6">
        <v>700</v>
      </c>
      <c r="L15" s="6">
        <v>820</v>
      </c>
      <c r="M15" s="6">
        <v>940</v>
      </c>
      <c r="N15" s="6">
        <v>1020</v>
      </c>
      <c r="O15" s="6">
        <v>1100</v>
      </c>
      <c r="P15" s="6">
        <v>1154.25</v>
      </c>
      <c r="Q15" s="6">
        <v>1208.5000000000002</v>
      </c>
      <c r="R15" s="6">
        <v>1317.0000000000002</v>
      </c>
      <c r="S15" s="6">
        <v>1456.9999999999998</v>
      </c>
      <c r="T15" s="6">
        <v>1495.7500000000002</v>
      </c>
      <c r="U15" s="6">
        <v>1534.5</v>
      </c>
      <c r="V15" s="6">
        <v>1611.9999999999998</v>
      </c>
      <c r="W15" s="6">
        <v>1699.5000000000005</v>
      </c>
      <c r="X15" s="6">
        <v>1730.5</v>
      </c>
      <c r="Y15" s="6">
        <v>1761.4999999999998</v>
      </c>
      <c r="Z15" s="6">
        <v>1823.4999999999998</v>
      </c>
      <c r="AA15" s="6">
        <v>1875.9999999999995</v>
      </c>
      <c r="AB15" s="6">
        <v>1907</v>
      </c>
      <c r="AC15" s="6">
        <v>1938</v>
      </c>
      <c r="AD15" s="6">
        <v>2000</v>
      </c>
      <c r="AE15" s="7">
        <v>2070</v>
      </c>
    </row>
    <row r="16" spans="1:31" x14ac:dyDescent="0.25">
      <c r="A16" s="1"/>
      <c r="B16" s="5">
        <v>13</v>
      </c>
      <c r="C16" s="6">
        <v>0</v>
      </c>
      <c r="D16" s="6">
        <v>300</v>
      </c>
      <c r="E16" s="6">
        <v>300</v>
      </c>
      <c r="F16" s="6">
        <v>300</v>
      </c>
      <c r="G16" s="6">
        <v>300</v>
      </c>
      <c r="H16" s="6">
        <v>400</v>
      </c>
      <c r="I16" s="6">
        <v>500</v>
      </c>
      <c r="J16" s="6">
        <v>600</v>
      </c>
      <c r="K16" s="6">
        <v>700</v>
      </c>
      <c r="L16" s="6">
        <v>820</v>
      </c>
      <c r="M16" s="6">
        <v>940</v>
      </c>
      <c r="N16" s="6">
        <v>1020</v>
      </c>
      <c r="O16" s="6">
        <v>1100</v>
      </c>
      <c r="P16" s="6">
        <v>1154.25</v>
      </c>
      <c r="Q16" s="6">
        <v>1208.5000000000002</v>
      </c>
      <c r="R16" s="6">
        <v>1317.0000000000002</v>
      </c>
      <c r="S16" s="6">
        <v>1456.9999999999998</v>
      </c>
      <c r="T16" s="6">
        <v>1495.7500000000002</v>
      </c>
      <c r="U16" s="6">
        <v>1534.5</v>
      </c>
      <c r="V16" s="6">
        <v>1612.0000000000002</v>
      </c>
      <c r="W16" s="6">
        <v>1699.5000000000005</v>
      </c>
      <c r="X16" s="6">
        <v>1730.5</v>
      </c>
      <c r="Y16" s="6">
        <v>1761.4999999999998</v>
      </c>
      <c r="Z16" s="6">
        <v>1823.4999999999998</v>
      </c>
      <c r="AA16" s="6">
        <v>1875.9999999999995</v>
      </c>
      <c r="AB16" s="6">
        <v>1907</v>
      </c>
      <c r="AC16" s="6">
        <v>1938</v>
      </c>
      <c r="AD16" s="6">
        <v>2000</v>
      </c>
      <c r="AE16" s="7">
        <v>2070</v>
      </c>
    </row>
    <row r="17" spans="1:31" x14ac:dyDescent="0.25">
      <c r="A17" s="1"/>
      <c r="B17" s="5">
        <v>14</v>
      </c>
      <c r="C17" s="6">
        <v>0</v>
      </c>
      <c r="D17" s="6">
        <v>300</v>
      </c>
      <c r="E17" s="6">
        <v>300</v>
      </c>
      <c r="F17" s="6">
        <v>300</v>
      </c>
      <c r="G17" s="6">
        <v>300</v>
      </c>
      <c r="H17" s="6">
        <v>400</v>
      </c>
      <c r="I17" s="6">
        <v>500</v>
      </c>
      <c r="J17" s="6">
        <v>600</v>
      </c>
      <c r="K17" s="6">
        <v>700</v>
      </c>
      <c r="L17" s="6">
        <v>820</v>
      </c>
      <c r="M17" s="6">
        <v>940</v>
      </c>
      <c r="N17" s="6">
        <v>1020</v>
      </c>
      <c r="O17" s="6">
        <v>1100</v>
      </c>
      <c r="P17" s="6">
        <v>1154.25</v>
      </c>
      <c r="Q17" s="6">
        <v>1208.5000000000002</v>
      </c>
      <c r="R17" s="6">
        <v>1317.0000000000002</v>
      </c>
      <c r="S17" s="6">
        <v>1456.9999999999998</v>
      </c>
      <c r="T17" s="6">
        <v>1495.7500000000002</v>
      </c>
      <c r="U17" s="6">
        <v>1534.4999999999998</v>
      </c>
      <c r="V17" s="6">
        <v>1612.0000000000002</v>
      </c>
      <c r="W17" s="6">
        <v>1699.5000000000005</v>
      </c>
      <c r="X17" s="6">
        <v>1730.5</v>
      </c>
      <c r="Y17" s="6">
        <v>1761.4999999999995</v>
      </c>
      <c r="Z17" s="6">
        <v>1823.4999999999998</v>
      </c>
      <c r="AA17" s="6">
        <v>1875.9999999999998</v>
      </c>
      <c r="AB17" s="6">
        <v>1907</v>
      </c>
      <c r="AC17" s="6">
        <v>1938</v>
      </c>
      <c r="AD17" s="6">
        <v>2000</v>
      </c>
      <c r="AE17" s="7">
        <v>2070</v>
      </c>
    </row>
    <row r="18" spans="1:31" x14ac:dyDescent="0.25">
      <c r="A18" s="1"/>
      <c r="B18" s="5">
        <v>15</v>
      </c>
      <c r="C18" s="6">
        <v>0</v>
      </c>
      <c r="D18" s="6">
        <v>300</v>
      </c>
      <c r="E18" s="6">
        <v>300</v>
      </c>
      <c r="F18" s="6">
        <v>300</v>
      </c>
      <c r="G18" s="6">
        <v>300</v>
      </c>
      <c r="H18" s="6">
        <v>400</v>
      </c>
      <c r="I18" s="6">
        <v>500</v>
      </c>
      <c r="J18" s="6">
        <v>600</v>
      </c>
      <c r="K18" s="6">
        <v>700</v>
      </c>
      <c r="L18" s="6">
        <v>820</v>
      </c>
      <c r="M18" s="6">
        <v>940</v>
      </c>
      <c r="N18" s="6">
        <v>1020</v>
      </c>
      <c r="O18" s="6">
        <v>1100</v>
      </c>
      <c r="P18" s="6">
        <v>1154.25</v>
      </c>
      <c r="Q18" s="6">
        <v>1208.5000000000002</v>
      </c>
      <c r="R18" s="6">
        <v>1317.0000000000002</v>
      </c>
      <c r="S18" s="6">
        <v>1457.0000000000005</v>
      </c>
      <c r="T18" s="6">
        <v>1495.7500000000002</v>
      </c>
      <c r="U18" s="6">
        <v>1534.5</v>
      </c>
      <c r="V18" s="6">
        <v>1611.9999999999998</v>
      </c>
      <c r="W18" s="6">
        <v>1699.5</v>
      </c>
      <c r="X18" s="6">
        <v>1730.5</v>
      </c>
      <c r="Y18" s="6">
        <v>1761.4999999999998</v>
      </c>
      <c r="Z18" s="6">
        <v>1823.4999999999998</v>
      </c>
      <c r="AA18" s="6">
        <v>1875.9999999999995</v>
      </c>
      <c r="AB18" s="6">
        <v>1907</v>
      </c>
      <c r="AC18" s="6">
        <v>1938</v>
      </c>
      <c r="AD18" s="6">
        <v>2000</v>
      </c>
      <c r="AE18" s="7">
        <v>2070</v>
      </c>
    </row>
    <row r="19" spans="1:31" x14ac:dyDescent="0.25">
      <c r="A19" s="1"/>
      <c r="B19" s="5">
        <v>16</v>
      </c>
      <c r="C19" s="6">
        <v>0</v>
      </c>
      <c r="D19" s="6">
        <v>300</v>
      </c>
      <c r="E19" s="6">
        <v>300</v>
      </c>
      <c r="F19" s="6">
        <v>300</v>
      </c>
      <c r="G19" s="6">
        <v>300</v>
      </c>
      <c r="H19" s="6">
        <v>400</v>
      </c>
      <c r="I19" s="6">
        <v>500</v>
      </c>
      <c r="J19" s="6">
        <v>600</v>
      </c>
      <c r="K19" s="6">
        <v>700</v>
      </c>
      <c r="L19" s="6">
        <v>820</v>
      </c>
      <c r="M19" s="6">
        <v>940</v>
      </c>
      <c r="N19" s="6">
        <v>1020</v>
      </c>
      <c r="O19" s="6">
        <v>1100</v>
      </c>
      <c r="P19" s="6">
        <v>1154.25</v>
      </c>
      <c r="Q19" s="6">
        <v>1208.5000000000002</v>
      </c>
      <c r="R19" s="6">
        <v>1316.9999999999998</v>
      </c>
      <c r="S19" s="6">
        <v>1456.9999999999998</v>
      </c>
      <c r="T19" s="6">
        <v>1495.75</v>
      </c>
      <c r="U19" s="6">
        <v>1534.5</v>
      </c>
      <c r="V19" s="6">
        <v>1612.0000000000005</v>
      </c>
      <c r="W19" s="6">
        <v>1699.5</v>
      </c>
      <c r="X19" s="6">
        <v>1730.5</v>
      </c>
      <c r="Y19" s="6">
        <v>1761.4999999999995</v>
      </c>
      <c r="Z19" s="6">
        <v>1823.4999999999998</v>
      </c>
      <c r="AA19" s="6">
        <v>1875.9999999999995</v>
      </c>
      <c r="AB19" s="6">
        <v>1907</v>
      </c>
      <c r="AC19" s="6">
        <v>1938</v>
      </c>
      <c r="AD19" s="6">
        <v>2000</v>
      </c>
      <c r="AE19" s="7">
        <v>2070</v>
      </c>
    </row>
    <row r="20" spans="1:31" x14ac:dyDescent="0.25">
      <c r="A20" s="1"/>
      <c r="B20" s="5">
        <v>17</v>
      </c>
      <c r="C20" s="6">
        <v>0</v>
      </c>
      <c r="D20" s="6">
        <v>300</v>
      </c>
      <c r="E20" s="6">
        <v>300</v>
      </c>
      <c r="F20" s="6">
        <v>300</v>
      </c>
      <c r="G20" s="6">
        <v>300</v>
      </c>
      <c r="H20" s="6">
        <v>400</v>
      </c>
      <c r="I20" s="6">
        <v>500</v>
      </c>
      <c r="J20" s="6">
        <v>600</v>
      </c>
      <c r="K20" s="6">
        <v>700</v>
      </c>
      <c r="L20" s="6">
        <v>820</v>
      </c>
      <c r="M20" s="6">
        <v>940</v>
      </c>
      <c r="N20" s="6">
        <v>1020</v>
      </c>
      <c r="O20" s="6">
        <v>1100</v>
      </c>
      <c r="P20" s="6">
        <v>1154.25</v>
      </c>
      <c r="Q20" s="6">
        <v>1208.5000000000002</v>
      </c>
      <c r="R20" s="6">
        <v>1316.9999999999998</v>
      </c>
      <c r="S20" s="6">
        <v>1457</v>
      </c>
      <c r="T20" s="6">
        <v>1495.7500000000002</v>
      </c>
      <c r="U20" s="6">
        <v>1534.4999999999998</v>
      </c>
      <c r="V20" s="6">
        <v>1611.9999999999998</v>
      </c>
      <c r="W20" s="6">
        <v>1699.5</v>
      </c>
      <c r="X20" s="6">
        <v>1730.5</v>
      </c>
      <c r="Y20" s="6">
        <v>1761.4999999999998</v>
      </c>
      <c r="Z20" s="6">
        <v>1823.4999999999998</v>
      </c>
      <c r="AA20" s="6">
        <v>1875.9999999999998</v>
      </c>
      <c r="AB20" s="6">
        <v>1906.9999999999998</v>
      </c>
      <c r="AC20" s="6">
        <v>1938</v>
      </c>
      <c r="AD20" s="6">
        <v>2000</v>
      </c>
      <c r="AE20" s="7">
        <v>2070</v>
      </c>
    </row>
    <row r="21" spans="1:31" x14ac:dyDescent="0.25">
      <c r="A21" s="1"/>
      <c r="B21" s="5">
        <v>18</v>
      </c>
      <c r="C21" s="6">
        <v>0</v>
      </c>
      <c r="D21" s="6">
        <v>300</v>
      </c>
      <c r="E21" s="6">
        <v>300</v>
      </c>
      <c r="F21" s="6">
        <v>300</v>
      </c>
      <c r="G21" s="6">
        <v>300</v>
      </c>
      <c r="H21" s="6">
        <v>400</v>
      </c>
      <c r="I21" s="6">
        <v>500</v>
      </c>
      <c r="J21" s="6">
        <v>600</v>
      </c>
      <c r="K21" s="6">
        <v>700</v>
      </c>
      <c r="L21" s="6">
        <v>820</v>
      </c>
      <c r="M21" s="6">
        <v>940</v>
      </c>
      <c r="N21" s="6">
        <v>1020</v>
      </c>
      <c r="O21" s="6">
        <v>1100</v>
      </c>
      <c r="P21" s="6">
        <v>1154.25</v>
      </c>
      <c r="Q21" s="6">
        <v>1208.5000000000002</v>
      </c>
      <c r="R21" s="6">
        <v>1316.9999999999998</v>
      </c>
      <c r="S21" s="6">
        <v>1457.0000000000005</v>
      </c>
      <c r="T21" s="6">
        <v>1495.7499999999998</v>
      </c>
      <c r="U21" s="6">
        <v>1534.4999999999998</v>
      </c>
      <c r="V21" s="6">
        <v>1611.9999999999998</v>
      </c>
      <c r="W21" s="6">
        <v>1699.5</v>
      </c>
      <c r="X21" s="6">
        <v>1730.5</v>
      </c>
      <c r="Y21" s="6">
        <v>1761.4999999999998</v>
      </c>
      <c r="Z21" s="6">
        <v>1823.4999999999998</v>
      </c>
      <c r="AA21" s="6">
        <v>1875.9999999999995</v>
      </c>
      <c r="AB21" s="6">
        <v>1907</v>
      </c>
      <c r="AC21" s="6">
        <v>1938</v>
      </c>
      <c r="AD21" s="6">
        <v>2000</v>
      </c>
      <c r="AE21" s="7">
        <v>2070</v>
      </c>
    </row>
    <row r="22" spans="1:31" x14ac:dyDescent="0.25">
      <c r="A22" s="1"/>
      <c r="B22" s="5">
        <v>19</v>
      </c>
      <c r="C22" s="6">
        <v>0</v>
      </c>
      <c r="D22" s="6">
        <v>300</v>
      </c>
      <c r="E22" s="6">
        <v>300</v>
      </c>
      <c r="F22" s="6">
        <v>300</v>
      </c>
      <c r="G22" s="6">
        <v>300</v>
      </c>
      <c r="H22" s="6">
        <v>400</v>
      </c>
      <c r="I22" s="6">
        <v>500</v>
      </c>
      <c r="J22" s="6">
        <v>600</v>
      </c>
      <c r="K22" s="6">
        <v>700</v>
      </c>
      <c r="L22" s="6">
        <v>820</v>
      </c>
      <c r="M22" s="6">
        <v>940</v>
      </c>
      <c r="N22" s="6">
        <v>1020</v>
      </c>
      <c r="O22" s="6">
        <v>1100</v>
      </c>
      <c r="P22" s="6">
        <v>1154.25</v>
      </c>
      <c r="Q22" s="6">
        <v>1208.5000000000002</v>
      </c>
      <c r="R22" s="6">
        <v>1316.9999999999998</v>
      </c>
      <c r="S22" s="6">
        <v>1457.0000000000005</v>
      </c>
      <c r="T22" s="6">
        <v>1495.7500000000002</v>
      </c>
      <c r="U22" s="6">
        <v>1534.5000000000005</v>
      </c>
      <c r="V22" s="6">
        <v>1611.9999999999998</v>
      </c>
      <c r="W22" s="6">
        <v>1699.5000000000005</v>
      </c>
      <c r="X22" s="6">
        <v>1730.4999999999998</v>
      </c>
      <c r="Y22" s="6">
        <v>1761.4999999999998</v>
      </c>
      <c r="Z22" s="6">
        <v>1823.4999999999998</v>
      </c>
      <c r="AA22" s="6">
        <v>1875.9999999999995</v>
      </c>
      <c r="AB22" s="6">
        <v>1907</v>
      </c>
      <c r="AC22" s="6">
        <v>1938</v>
      </c>
      <c r="AD22" s="6">
        <v>2000</v>
      </c>
      <c r="AE22" s="7">
        <v>2070</v>
      </c>
    </row>
    <row r="23" spans="1:31" x14ac:dyDescent="0.25">
      <c r="A23" s="1"/>
      <c r="B23" s="5">
        <v>20</v>
      </c>
      <c r="C23" s="6">
        <v>0</v>
      </c>
      <c r="D23" s="6">
        <v>300</v>
      </c>
      <c r="E23" s="6">
        <v>300</v>
      </c>
      <c r="F23" s="6">
        <v>300</v>
      </c>
      <c r="G23" s="6">
        <v>300</v>
      </c>
      <c r="H23" s="6">
        <v>400</v>
      </c>
      <c r="I23" s="6">
        <v>500</v>
      </c>
      <c r="J23" s="6">
        <v>600</v>
      </c>
      <c r="K23" s="6">
        <v>700</v>
      </c>
      <c r="L23" s="6">
        <v>820</v>
      </c>
      <c r="M23" s="6">
        <v>940</v>
      </c>
      <c r="N23" s="6">
        <v>1020</v>
      </c>
      <c r="O23" s="6">
        <v>1100</v>
      </c>
      <c r="P23" s="6">
        <v>1154.25</v>
      </c>
      <c r="Q23" s="6">
        <v>1208.5000000000002</v>
      </c>
      <c r="R23" s="6">
        <v>1316.9999999999998</v>
      </c>
      <c r="S23" s="6">
        <v>1457.0000000000005</v>
      </c>
      <c r="T23" s="6">
        <v>1495.7500000000002</v>
      </c>
      <c r="U23" s="6">
        <v>1534.4999999999998</v>
      </c>
      <c r="V23" s="6">
        <v>1611.9999999999998</v>
      </c>
      <c r="W23" s="6">
        <v>1699.5000000000002</v>
      </c>
      <c r="X23" s="6">
        <v>1730.5</v>
      </c>
      <c r="Y23" s="6">
        <v>1761.4999999999998</v>
      </c>
      <c r="Z23" s="6">
        <v>1823.4999999999998</v>
      </c>
      <c r="AA23" s="6">
        <v>1875.9999999999995</v>
      </c>
      <c r="AB23" s="6">
        <v>1907</v>
      </c>
      <c r="AC23" s="6">
        <v>1938</v>
      </c>
      <c r="AD23" s="6">
        <v>2000</v>
      </c>
      <c r="AE23" s="7">
        <v>2070</v>
      </c>
    </row>
    <row r="24" spans="1:31" x14ac:dyDescent="0.25">
      <c r="A24" s="1"/>
      <c r="B24" s="5">
        <v>21</v>
      </c>
      <c r="C24" s="6">
        <v>0</v>
      </c>
      <c r="D24" s="6">
        <v>300</v>
      </c>
      <c r="E24" s="6">
        <v>300</v>
      </c>
      <c r="F24" s="6">
        <v>300</v>
      </c>
      <c r="G24" s="6">
        <v>300</v>
      </c>
      <c r="H24" s="6">
        <v>400</v>
      </c>
      <c r="I24" s="6">
        <v>500</v>
      </c>
      <c r="J24" s="6">
        <v>600</v>
      </c>
      <c r="K24" s="6">
        <v>700</v>
      </c>
      <c r="L24" s="6">
        <v>820</v>
      </c>
      <c r="M24" s="6">
        <v>940</v>
      </c>
      <c r="N24" s="6">
        <v>1020</v>
      </c>
      <c r="O24" s="6">
        <v>1100</v>
      </c>
      <c r="P24" s="6">
        <v>1154.25</v>
      </c>
      <c r="Q24" s="6">
        <v>1208.5000000000002</v>
      </c>
      <c r="R24" s="6">
        <v>1316.9999999999998</v>
      </c>
      <c r="S24" s="6">
        <v>1456.9999999999998</v>
      </c>
      <c r="T24" s="6">
        <v>1495.7500000000002</v>
      </c>
      <c r="U24" s="6">
        <v>1534.5</v>
      </c>
      <c r="V24" s="6">
        <v>1612.0000000000002</v>
      </c>
      <c r="W24" s="6">
        <v>1699.5</v>
      </c>
      <c r="X24" s="6">
        <v>1730.5</v>
      </c>
      <c r="Y24" s="6">
        <v>1761.4999999999995</v>
      </c>
      <c r="Z24" s="6">
        <v>1823.4999999999998</v>
      </c>
      <c r="AA24" s="6">
        <v>1875.9999999999995</v>
      </c>
      <c r="AB24" s="6">
        <v>1907</v>
      </c>
      <c r="AC24" s="6">
        <v>1938</v>
      </c>
      <c r="AD24" s="6">
        <v>2000</v>
      </c>
      <c r="AE24" s="7">
        <v>2070</v>
      </c>
    </row>
    <row r="25" spans="1:31" x14ac:dyDescent="0.25">
      <c r="A25" s="1"/>
      <c r="B25" s="5">
        <v>22</v>
      </c>
      <c r="C25" s="6">
        <v>0</v>
      </c>
      <c r="D25" s="6">
        <v>300</v>
      </c>
      <c r="E25" s="6">
        <v>300</v>
      </c>
      <c r="F25" s="6">
        <v>300</v>
      </c>
      <c r="G25" s="6">
        <v>300</v>
      </c>
      <c r="H25" s="6">
        <v>400</v>
      </c>
      <c r="I25" s="6">
        <v>500</v>
      </c>
      <c r="J25" s="6">
        <v>600</v>
      </c>
      <c r="K25" s="6">
        <v>700</v>
      </c>
      <c r="L25" s="6">
        <v>820</v>
      </c>
      <c r="M25" s="6">
        <v>940</v>
      </c>
      <c r="N25" s="6">
        <v>1020</v>
      </c>
      <c r="O25" s="6">
        <v>1100</v>
      </c>
      <c r="P25" s="6">
        <v>1154.25</v>
      </c>
      <c r="Q25" s="6">
        <v>1208.5</v>
      </c>
      <c r="R25" s="6">
        <v>1317.0000000000002</v>
      </c>
      <c r="S25" s="6">
        <v>1457</v>
      </c>
      <c r="T25" s="6">
        <v>1495.75</v>
      </c>
      <c r="U25" s="6">
        <v>1534.5</v>
      </c>
      <c r="V25" s="6">
        <v>1612.0000000000002</v>
      </c>
      <c r="W25" s="6">
        <v>1699.5</v>
      </c>
      <c r="X25" s="6">
        <v>1730.5</v>
      </c>
      <c r="Y25" s="6">
        <v>1761.4999999999995</v>
      </c>
      <c r="Z25" s="6">
        <v>1823.4999999999998</v>
      </c>
      <c r="AA25" s="6">
        <v>1875.9999999999995</v>
      </c>
      <c r="AB25" s="6">
        <v>1907</v>
      </c>
      <c r="AC25" s="6">
        <v>1938</v>
      </c>
      <c r="AD25" s="6">
        <v>2000</v>
      </c>
      <c r="AE25" s="7">
        <v>2070</v>
      </c>
    </row>
    <row r="26" spans="1:31" x14ac:dyDescent="0.25">
      <c r="A26" s="1"/>
      <c r="B26" s="5">
        <v>23</v>
      </c>
      <c r="C26" s="6">
        <v>0</v>
      </c>
      <c r="D26" s="6">
        <v>300</v>
      </c>
      <c r="E26" s="6">
        <v>300</v>
      </c>
      <c r="F26" s="6">
        <v>300</v>
      </c>
      <c r="G26" s="6">
        <v>300</v>
      </c>
      <c r="H26" s="6">
        <v>400</v>
      </c>
      <c r="I26" s="6">
        <v>500</v>
      </c>
      <c r="J26" s="6">
        <v>600</v>
      </c>
      <c r="K26" s="6">
        <v>700</v>
      </c>
      <c r="L26" s="6">
        <v>820</v>
      </c>
      <c r="M26" s="6">
        <v>940</v>
      </c>
      <c r="N26" s="6">
        <v>1020</v>
      </c>
      <c r="O26" s="6">
        <v>1100</v>
      </c>
      <c r="P26" s="6">
        <v>1154.25</v>
      </c>
      <c r="Q26" s="6">
        <v>1208.5</v>
      </c>
      <c r="R26" s="6">
        <v>1317</v>
      </c>
      <c r="S26" s="6">
        <v>1457.0000000000002</v>
      </c>
      <c r="T26" s="6">
        <v>1495.7500000000002</v>
      </c>
      <c r="U26" s="6">
        <v>1534.5000000000002</v>
      </c>
      <c r="V26" s="6">
        <v>1612</v>
      </c>
      <c r="W26" s="6">
        <v>1699.5000000000002</v>
      </c>
      <c r="X26" s="6">
        <v>1715.0000000000005</v>
      </c>
      <c r="Y26" s="6">
        <v>1730.5000000000005</v>
      </c>
      <c r="Z26" s="6">
        <v>1792.5000000000005</v>
      </c>
      <c r="AA26" s="6">
        <v>1845.0000000000005</v>
      </c>
      <c r="AB26" s="6">
        <v>1891.5000000000002</v>
      </c>
      <c r="AC26" s="6">
        <v>1938</v>
      </c>
      <c r="AD26" s="6">
        <v>2000</v>
      </c>
      <c r="AE26" s="7">
        <v>2060.6999999999998</v>
      </c>
    </row>
    <row r="27" spans="1:31" x14ac:dyDescent="0.25">
      <c r="A27" s="1"/>
      <c r="B27" s="8">
        <v>24</v>
      </c>
      <c r="C27" s="9">
        <v>0</v>
      </c>
      <c r="D27" s="9">
        <v>300</v>
      </c>
      <c r="E27" s="9">
        <v>300</v>
      </c>
      <c r="F27" s="9">
        <v>300</v>
      </c>
      <c r="G27" s="9">
        <v>300</v>
      </c>
      <c r="H27" s="9">
        <v>400</v>
      </c>
      <c r="I27" s="9">
        <v>500</v>
      </c>
      <c r="J27" s="9">
        <v>600</v>
      </c>
      <c r="K27" s="9">
        <v>700</v>
      </c>
      <c r="L27" s="9">
        <v>820</v>
      </c>
      <c r="M27" s="9">
        <v>940</v>
      </c>
      <c r="N27" s="9">
        <v>1020</v>
      </c>
      <c r="O27" s="9">
        <v>1100</v>
      </c>
      <c r="P27" s="9">
        <v>1154.25</v>
      </c>
      <c r="Q27" s="9">
        <v>1208.5</v>
      </c>
      <c r="R27" s="9">
        <v>1317.0000000000002</v>
      </c>
      <c r="S27" s="9">
        <v>1457</v>
      </c>
      <c r="T27" s="9">
        <v>1495.7500000000002</v>
      </c>
      <c r="U27" s="9">
        <v>1534.5000000000002</v>
      </c>
      <c r="V27" s="9">
        <v>1611.9999999999998</v>
      </c>
      <c r="W27" s="9">
        <v>1699.5</v>
      </c>
      <c r="X27" s="9">
        <v>1730.5</v>
      </c>
      <c r="Y27" s="9">
        <v>1761.4999999999998</v>
      </c>
      <c r="Z27" s="9">
        <v>1823.4999999999995</v>
      </c>
      <c r="AA27" s="9">
        <v>1869.0580595999998</v>
      </c>
      <c r="AB27" s="9">
        <v>1896.1164157999997</v>
      </c>
      <c r="AC27" s="9">
        <v>1907.0467635999998</v>
      </c>
      <c r="AD27" s="9">
        <v>1907.2030195999998</v>
      </c>
      <c r="AE27" s="10">
        <v>1907.2030195999998</v>
      </c>
    </row>
    <row r="29" spans="1:31" x14ac:dyDescent="0.25">
      <c r="A29" t="s">
        <v>3</v>
      </c>
    </row>
    <row r="30" spans="1:31" x14ac:dyDescent="0.25">
      <c r="A30" s="11"/>
      <c r="B30" s="2" t="s">
        <v>1</v>
      </c>
      <c r="C30" s="3">
        <v>1</v>
      </c>
      <c r="D30" s="3">
        <v>2</v>
      </c>
      <c r="E30" s="3">
        <v>3</v>
      </c>
      <c r="F30" s="3">
        <v>4</v>
      </c>
      <c r="G30" s="3">
        <v>5</v>
      </c>
      <c r="H30" s="3">
        <v>6</v>
      </c>
      <c r="I30" s="3">
        <v>7</v>
      </c>
      <c r="J30" s="3">
        <v>8</v>
      </c>
      <c r="K30" s="3">
        <v>9</v>
      </c>
      <c r="L30" s="3">
        <v>10</v>
      </c>
      <c r="M30" s="3">
        <v>11</v>
      </c>
      <c r="N30" s="3">
        <v>12</v>
      </c>
      <c r="O30" s="3">
        <v>13</v>
      </c>
      <c r="P30" s="3">
        <v>14</v>
      </c>
      <c r="Q30" s="3">
        <v>15</v>
      </c>
      <c r="R30" s="3">
        <v>16</v>
      </c>
      <c r="S30" s="3">
        <v>17</v>
      </c>
      <c r="T30" s="3">
        <v>18</v>
      </c>
      <c r="U30" s="3">
        <v>19</v>
      </c>
      <c r="V30" s="3">
        <v>20</v>
      </c>
      <c r="W30" s="3">
        <v>21</v>
      </c>
      <c r="X30" s="3">
        <v>22</v>
      </c>
      <c r="Y30" s="3">
        <v>23</v>
      </c>
      <c r="Z30" s="3">
        <v>24</v>
      </c>
      <c r="AA30" s="3">
        <v>25</v>
      </c>
      <c r="AB30" s="3">
        <v>26</v>
      </c>
      <c r="AC30" s="3">
        <v>27</v>
      </c>
      <c r="AD30" s="3">
        <v>28</v>
      </c>
      <c r="AE30" s="4">
        <v>29</v>
      </c>
    </row>
    <row r="31" spans="1:31" x14ac:dyDescent="0.25">
      <c r="B31" s="5">
        <v>1</v>
      </c>
      <c r="C31" s="6">
        <v>31.712406400000003</v>
      </c>
      <c r="D31" s="6">
        <v>29.125946200000005</v>
      </c>
      <c r="E31" s="6">
        <v>29.125946200000005</v>
      </c>
      <c r="F31" s="6">
        <v>29.125946200000005</v>
      </c>
      <c r="G31" s="6">
        <v>29.125946200000005</v>
      </c>
      <c r="H31" s="6">
        <v>28.906498600000003</v>
      </c>
      <c r="I31" s="6">
        <v>28.348382000000001</v>
      </c>
      <c r="J31" s="6">
        <v>28.110747800000002</v>
      </c>
      <c r="K31" s="6">
        <v>27.367324200000002</v>
      </c>
      <c r="L31" s="6">
        <v>27.367324200000002</v>
      </c>
      <c r="M31" s="6">
        <v>27.367324200000002</v>
      </c>
      <c r="N31" s="6">
        <v>27.367324200000002</v>
      </c>
      <c r="O31" s="6">
        <v>27.367324200000002</v>
      </c>
      <c r="P31" s="6">
        <v>27.367324200000002</v>
      </c>
      <c r="Q31" s="6">
        <v>26.909020400000003</v>
      </c>
      <c r="R31" s="6">
        <v>26.386826599999999</v>
      </c>
      <c r="S31" s="6">
        <v>25.372270600000004</v>
      </c>
      <c r="T31" s="6">
        <v>25.372270600000004</v>
      </c>
      <c r="U31" s="6">
        <v>25.2520092</v>
      </c>
      <c r="V31" s="6">
        <v>24.429582000000003</v>
      </c>
      <c r="W31" s="6">
        <v>23.603512200000001</v>
      </c>
      <c r="X31" s="6">
        <v>23.603512200000001</v>
      </c>
      <c r="Y31" s="6">
        <v>23.444406600000001</v>
      </c>
      <c r="Z31" s="6">
        <v>22.533316799999998</v>
      </c>
      <c r="AA31" s="6">
        <v>21.293772400000002</v>
      </c>
      <c r="AB31" s="6">
        <v>21.293772400000002</v>
      </c>
      <c r="AC31" s="6">
        <v>21.293772400000002</v>
      </c>
      <c r="AD31" s="6">
        <v>20.019119000000003</v>
      </c>
      <c r="AE31" s="7">
        <v>19.366447999999998</v>
      </c>
    </row>
    <row r="32" spans="1:31" x14ac:dyDescent="0.25">
      <c r="B32" s="5">
        <v>2</v>
      </c>
      <c r="C32" s="6">
        <v>27.351328600000002</v>
      </c>
      <c r="D32" s="6">
        <v>26.0234618</v>
      </c>
      <c r="E32" s="6">
        <v>26.0234618</v>
      </c>
      <c r="F32" s="6">
        <v>26.0234618</v>
      </c>
      <c r="G32" s="6">
        <v>26.0234618</v>
      </c>
      <c r="H32" s="6">
        <v>25.501318600000005</v>
      </c>
      <c r="I32" s="6">
        <v>23.7868712</v>
      </c>
      <c r="J32" s="6">
        <v>22.695344400000003</v>
      </c>
      <c r="K32" s="6">
        <v>20.869155000000003</v>
      </c>
      <c r="L32" s="6">
        <v>20.127684800000001</v>
      </c>
      <c r="M32" s="6">
        <v>19.814122400000002</v>
      </c>
      <c r="N32" s="6">
        <v>22.674816200000002</v>
      </c>
      <c r="O32" s="6">
        <v>20.461459000000001</v>
      </c>
      <c r="P32" s="6">
        <v>20.461459000000001</v>
      </c>
      <c r="Q32" s="6">
        <v>19.641868800000001</v>
      </c>
      <c r="R32" s="6">
        <v>18.145876000000001</v>
      </c>
      <c r="S32" s="6">
        <v>16.534938799999999</v>
      </c>
      <c r="T32" s="6">
        <v>16.534938799999999</v>
      </c>
      <c r="U32" s="6">
        <v>16.232245599999999</v>
      </c>
      <c r="V32" s="6">
        <v>15.579616600000001</v>
      </c>
      <c r="W32" s="6">
        <v>14.072308200000002</v>
      </c>
      <c r="X32" s="6">
        <v>14.072308200000002</v>
      </c>
      <c r="Y32" s="6">
        <v>13.990847</v>
      </c>
      <c r="Z32" s="6">
        <v>13.394580000000003</v>
      </c>
      <c r="AA32" s="6">
        <v>12.270216800000002</v>
      </c>
      <c r="AB32" s="6">
        <v>12.270216800000002</v>
      </c>
      <c r="AC32" s="6">
        <v>12.079421200000002</v>
      </c>
      <c r="AD32" s="6">
        <v>11.6435168</v>
      </c>
      <c r="AE32" s="7">
        <v>11.569284000000001</v>
      </c>
    </row>
    <row r="33" spans="2:31" x14ac:dyDescent="0.25">
      <c r="B33" s="5">
        <v>3</v>
      </c>
      <c r="C33" s="6">
        <v>25.307337</v>
      </c>
      <c r="D33" s="6">
        <v>22.562951400000003</v>
      </c>
      <c r="E33" s="6">
        <v>22.562951400000003</v>
      </c>
      <c r="F33" s="6">
        <v>22.562951400000003</v>
      </c>
      <c r="G33" s="6">
        <v>22.562951400000003</v>
      </c>
      <c r="H33" s="6">
        <v>21.526866600000002</v>
      </c>
      <c r="I33" s="6">
        <v>21.1348512</v>
      </c>
      <c r="J33" s="6">
        <v>20.687281200000001</v>
      </c>
      <c r="K33" s="6">
        <v>19.990362599999997</v>
      </c>
      <c r="L33" s="6">
        <v>19.502558999999998</v>
      </c>
      <c r="M33" s="6">
        <v>18.723019600000001</v>
      </c>
      <c r="N33" s="6">
        <v>20.902802000000001</v>
      </c>
      <c r="O33" s="6">
        <v>19.374698600000002</v>
      </c>
      <c r="P33" s="6">
        <v>18.723019600000001</v>
      </c>
      <c r="Q33" s="6">
        <v>17.8695032</v>
      </c>
      <c r="R33" s="6">
        <v>16.6347062</v>
      </c>
      <c r="S33" s="6">
        <v>15.219486200000002</v>
      </c>
      <c r="T33" s="6">
        <v>14.654440400000002</v>
      </c>
      <c r="U33" s="6">
        <v>14.199072000000003</v>
      </c>
      <c r="V33" s="6">
        <v>13.439096200000002</v>
      </c>
      <c r="W33" s="6">
        <v>12.178119600000002</v>
      </c>
      <c r="X33" s="6">
        <v>12.004626000000002</v>
      </c>
      <c r="Y33" s="6">
        <v>11.788626400000002</v>
      </c>
      <c r="Z33" s="6">
        <v>12.178119600000002</v>
      </c>
      <c r="AA33" s="6">
        <v>11.70828</v>
      </c>
      <c r="AB33" s="6">
        <v>11.70828</v>
      </c>
      <c r="AC33" s="6">
        <v>11.367297600000002</v>
      </c>
      <c r="AD33" s="6">
        <v>11.260000000000002</v>
      </c>
      <c r="AE33" s="7">
        <v>11.260000000000002</v>
      </c>
    </row>
    <row r="34" spans="2:31" x14ac:dyDescent="0.25">
      <c r="B34" s="5">
        <v>4</v>
      </c>
      <c r="C34" s="6">
        <v>23.576603599999999</v>
      </c>
      <c r="D34" s="6">
        <v>21.767583000000002</v>
      </c>
      <c r="E34" s="6">
        <v>21.767583000000002</v>
      </c>
      <c r="F34" s="6">
        <v>21.767583000000002</v>
      </c>
      <c r="G34" s="6">
        <v>21.767583000000002</v>
      </c>
      <c r="H34" s="6">
        <v>21.485532600000003</v>
      </c>
      <c r="I34" s="6">
        <v>20.859835200000003</v>
      </c>
      <c r="J34" s="6">
        <v>20.657836400000001</v>
      </c>
      <c r="K34" s="6">
        <v>20.293702</v>
      </c>
      <c r="L34" s="6">
        <v>19.122420200000001</v>
      </c>
      <c r="M34" s="6">
        <v>18.39002</v>
      </c>
      <c r="N34" s="6">
        <v>20.407832000000003</v>
      </c>
      <c r="O34" s="6">
        <v>18.786237</v>
      </c>
      <c r="P34" s="6">
        <v>18.39002</v>
      </c>
      <c r="Q34" s="6">
        <v>17.556174200000005</v>
      </c>
      <c r="R34" s="6">
        <v>16.395396400000003</v>
      </c>
      <c r="S34" s="6">
        <v>14.539853000000001</v>
      </c>
      <c r="T34" s="6">
        <v>13.959727800000003</v>
      </c>
      <c r="U34" s="6">
        <v>13.827603800000002</v>
      </c>
      <c r="V34" s="6">
        <v>12.676640400000002</v>
      </c>
      <c r="W34" s="6">
        <v>11.670206</v>
      </c>
      <c r="X34" s="6">
        <v>11.3919028</v>
      </c>
      <c r="Y34" s="6">
        <v>10.757728800000001</v>
      </c>
      <c r="Z34" s="6">
        <v>11.670206</v>
      </c>
      <c r="AA34" s="6">
        <v>11.183584</v>
      </c>
      <c r="AB34" s="6">
        <v>11.183584</v>
      </c>
      <c r="AC34" s="6">
        <v>11.124000000000001</v>
      </c>
      <c r="AD34" s="6">
        <v>11.124000000000001</v>
      </c>
      <c r="AE34" s="7">
        <v>11.124000000000001</v>
      </c>
    </row>
    <row r="35" spans="2:31" x14ac:dyDescent="0.25">
      <c r="B35" s="5">
        <v>5</v>
      </c>
      <c r="C35" s="6">
        <v>23.705704600000001</v>
      </c>
      <c r="D35" s="6">
        <v>21.462846200000001</v>
      </c>
      <c r="E35" s="6">
        <v>21.462846200000001</v>
      </c>
      <c r="F35" s="6">
        <v>21.462846200000001</v>
      </c>
      <c r="G35" s="6">
        <v>21.462846200000001</v>
      </c>
      <c r="H35" s="6">
        <v>21.160929400000001</v>
      </c>
      <c r="I35" s="6">
        <v>20.731548400000001</v>
      </c>
      <c r="J35" s="6">
        <v>20.385185600000003</v>
      </c>
      <c r="K35" s="6">
        <v>19.840711200000001</v>
      </c>
      <c r="L35" s="6">
        <v>19.430832199999998</v>
      </c>
      <c r="M35" s="6">
        <v>18.601101200000002</v>
      </c>
      <c r="N35" s="6">
        <v>20.697013000000002</v>
      </c>
      <c r="O35" s="6">
        <v>19.3984722</v>
      </c>
      <c r="P35" s="6">
        <v>18.467308800000001</v>
      </c>
      <c r="Q35" s="6">
        <v>17.675813600000001</v>
      </c>
      <c r="R35" s="6">
        <v>16.396441600000003</v>
      </c>
      <c r="S35" s="6">
        <v>14.789077000000002</v>
      </c>
      <c r="T35" s="6">
        <v>14.213579200000002</v>
      </c>
      <c r="U35" s="6">
        <v>14.0265048</v>
      </c>
      <c r="V35" s="6">
        <v>13.029727000000001</v>
      </c>
      <c r="W35" s="6">
        <v>11.9284116</v>
      </c>
      <c r="X35" s="6">
        <v>11.743700400000002</v>
      </c>
      <c r="Y35" s="6">
        <v>10.721028</v>
      </c>
      <c r="Z35" s="6">
        <v>11.9284116</v>
      </c>
      <c r="AA35" s="6">
        <v>11.138712</v>
      </c>
      <c r="AB35" s="6">
        <v>11.138712</v>
      </c>
      <c r="AC35" s="6">
        <v>11.124000000000001</v>
      </c>
      <c r="AD35" s="6">
        <v>11.124000000000001</v>
      </c>
      <c r="AE35" s="7">
        <v>11.124000000000001</v>
      </c>
    </row>
    <row r="36" spans="2:31" x14ac:dyDescent="0.25">
      <c r="B36" s="5">
        <v>6</v>
      </c>
      <c r="C36" s="6">
        <v>23.983006600000003</v>
      </c>
      <c r="D36" s="6">
        <v>21.942346200000003</v>
      </c>
      <c r="E36" s="6">
        <v>21.942346200000003</v>
      </c>
      <c r="F36" s="6">
        <v>21.942346200000003</v>
      </c>
      <c r="G36" s="6">
        <v>21.942346200000003</v>
      </c>
      <c r="H36" s="6">
        <v>21.412978000000003</v>
      </c>
      <c r="I36" s="6">
        <v>21.097969800000005</v>
      </c>
      <c r="J36" s="6">
        <v>20.677793200000004</v>
      </c>
      <c r="K36" s="6">
        <v>20.233817999999999</v>
      </c>
      <c r="L36" s="6">
        <v>19.751031000000001</v>
      </c>
      <c r="M36" s="6">
        <v>18.661128000000001</v>
      </c>
      <c r="N36" s="6">
        <v>20.097701000000001</v>
      </c>
      <c r="O36" s="6">
        <v>19.772871000000002</v>
      </c>
      <c r="P36" s="6">
        <v>18.594719999999999</v>
      </c>
      <c r="Q36" s="6">
        <v>18.1830602</v>
      </c>
      <c r="R36" s="6">
        <v>16.580991400000002</v>
      </c>
      <c r="S36" s="6">
        <v>15.6323466</v>
      </c>
      <c r="T36" s="6">
        <v>14.518448800000002</v>
      </c>
      <c r="U36" s="6">
        <v>14.181595200000002</v>
      </c>
      <c r="V36" s="6">
        <v>13.351137200000002</v>
      </c>
      <c r="W36" s="6">
        <v>11.668006400000001</v>
      </c>
      <c r="X36" s="6">
        <v>11.097099200000001</v>
      </c>
      <c r="Y36" s="6">
        <v>10.927437200000002</v>
      </c>
      <c r="Z36" s="6">
        <v>11.218924399999999</v>
      </c>
      <c r="AA36" s="6">
        <v>11.506844399999999</v>
      </c>
      <c r="AB36" s="6">
        <v>10.737752400000002</v>
      </c>
      <c r="AC36" s="6">
        <v>10.737752400000002</v>
      </c>
      <c r="AD36" s="6">
        <v>10.737752400000002</v>
      </c>
      <c r="AE36" s="7">
        <v>10.737752400000002</v>
      </c>
    </row>
    <row r="37" spans="2:31" x14ac:dyDescent="0.25">
      <c r="B37" s="5">
        <v>7</v>
      </c>
      <c r="C37" s="6">
        <v>25.708583400000002</v>
      </c>
      <c r="D37" s="6">
        <v>23.386748800000003</v>
      </c>
      <c r="E37" s="6">
        <v>23.386748800000003</v>
      </c>
      <c r="F37" s="6">
        <v>23.386748800000003</v>
      </c>
      <c r="G37" s="6">
        <v>23.386748800000003</v>
      </c>
      <c r="H37" s="6">
        <v>22.801339000000002</v>
      </c>
      <c r="I37" s="6">
        <v>22.044909600000004</v>
      </c>
      <c r="J37" s="6">
        <v>21.423886600000003</v>
      </c>
      <c r="K37" s="6">
        <v>21.292227</v>
      </c>
      <c r="L37" s="6">
        <v>20.960865800000004</v>
      </c>
      <c r="M37" s="6">
        <v>20.432895800000001</v>
      </c>
      <c r="N37" s="6">
        <v>20.148570400000001</v>
      </c>
      <c r="O37" s="6">
        <v>20.3070986</v>
      </c>
      <c r="P37" s="6">
        <v>19.682774000000002</v>
      </c>
      <c r="Q37" s="6">
        <v>19.590959000000002</v>
      </c>
      <c r="R37" s="6">
        <v>18.935742600000001</v>
      </c>
      <c r="S37" s="6">
        <v>19.245107000000001</v>
      </c>
      <c r="T37" s="6">
        <v>18.912404200000005</v>
      </c>
      <c r="U37" s="6">
        <v>18.177925800000001</v>
      </c>
      <c r="V37" s="6">
        <v>17.403698800000001</v>
      </c>
      <c r="W37" s="6">
        <v>16.620557200000004</v>
      </c>
      <c r="X37" s="6">
        <v>16.517172000000002</v>
      </c>
      <c r="Y37" s="6">
        <v>16.265829400000001</v>
      </c>
      <c r="Z37" s="6">
        <v>15.7998952</v>
      </c>
      <c r="AA37" s="6">
        <v>15.437063600000002</v>
      </c>
      <c r="AB37" s="6">
        <v>14.318230400000003</v>
      </c>
      <c r="AC37" s="6">
        <v>14.108431</v>
      </c>
      <c r="AD37" s="6">
        <v>13.679149800000001</v>
      </c>
      <c r="AE37" s="7">
        <v>12.491421600000001</v>
      </c>
    </row>
    <row r="38" spans="2:31" x14ac:dyDescent="0.25">
      <c r="B38" s="5">
        <v>8</v>
      </c>
      <c r="C38" s="6">
        <v>26.574927400000004</v>
      </c>
      <c r="D38" s="6">
        <v>25.112922000000005</v>
      </c>
      <c r="E38" s="6">
        <v>25.112922000000005</v>
      </c>
      <c r="F38" s="6">
        <v>25.112922000000005</v>
      </c>
      <c r="G38" s="6">
        <v>25.112922000000005</v>
      </c>
      <c r="H38" s="6">
        <v>24.819310600000005</v>
      </c>
      <c r="I38" s="6">
        <v>24.272749000000008</v>
      </c>
      <c r="J38" s="6">
        <v>23.337906200000006</v>
      </c>
      <c r="K38" s="6">
        <v>22.473344600000004</v>
      </c>
      <c r="L38" s="6">
        <v>21.7761748</v>
      </c>
      <c r="M38" s="6">
        <v>21.3771962</v>
      </c>
      <c r="N38" s="6">
        <v>21.132779200000002</v>
      </c>
      <c r="O38" s="6">
        <v>20.750539600000003</v>
      </c>
      <c r="P38" s="6">
        <v>20.688873800000003</v>
      </c>
      <c r="Q38" s="6">
        <v>20.458451000000004</v>
      </c>
      <c r="R38" s="6">
        <v>20.1660492</v>
      </c>
      <c r="S38" s="6">
        <v>19.138112800000002</v>
      </c>
      <c r="T38" s="6">
        <v>20.056939199999999</v>
      </c>
      <c r="U38" s="6">
        <v>19.688558799999999</v>
      </c>
      <c r="V38" s="6">
        <v>19.11449</v>
      </c>
      <c r="W38" s="6">
        <v>19.829507</v>
      </c>
      <c r="X38" s="6">
        <v>19.164744200000001</v>
      </c>
      <c r="Y38" s="6">
        <v>18.915106399999999</v>
      </c>
      <c r="Z38" s="6">
        <v>18.250622</v>
      </c>
      <c r="AA38" s="6">
        <v>18.028018400000001</v>
      </c>
      <c r="AB38" s="6">
        <v>17.600458800000002</v>
      </c>
      <c r="AC38" s="6">
        <v>17.4282848</v>
      </c>
      <c r="AD38" s="6">
        <v>16.860061400000003</v>
      </c>
      <c r="AE38" s="7">
        <v>16.1626434</v>
      </c>
    </row>
    <row r="39" spans="2:31" x14ac:dyDescent="0.25">
      <c r="B39" s="5">
        <v>9</v>
      </c>
      <c r="C39" s="6">
        <v>27.206031200000002</v>
      </c>
      <c r="D39" s="6">
        <v>25.642587600000006</v>
      </c>
      <c r="E39" s="6">
        <v>25.642587600000006</v>
      </c>
      <c r="F39" s="6">
        <v>25.642587600000006</v>
      </c>
      <c r="G39" s="6">
        <v>25.642587600000006</v>
      </c>
      <c r="H39" s="6">
        <v>25.561931000000001</v>
      </c>
      <c r="I39" s="6">
        <v>25.423019000000004</v>
      </c>
      <c r="J39" s="6">
        <v>24.636364600000004</v>
      </c>
      <c r="K39" s="6">
        <v>23.598667000000003</v>
      </c>
      <c r="L39" s="6">
        <v>22.8387636</v>
      </c>
      <c r="M39" s="6">
        <v>22.294371200000004</v>
      </c>
      <c r="N39" s="6">
        <v>22.066192600000001</v>
      </c>
      <c r="O39" s="6">
        <v>21.547104800000007</v>
      </c>
      <c r="P39" s="6">
        <v>21.405041199999999</v>
      </c>
      <c r="Q39" s="6">
        <v>21.175985400000002</v>
      </c>
      <c r="R39" s="6">
        <v>20.804738000000004</v>
      </c>
      <c r="S39" s="6">
        <v>20.253861800000003</v>
      </c>
      <c r="T39" s="6">
        <v>20.114401000000001</v>
      </c>
      <c r="U39" s="6">
        <v>19.872237200000004</v>
      </c>
      <c r="V39" s="6">
        <v>19.672938200000001</v>
      </c>
      <c r="W39" s="6">
        <v>19.708339000000002</v>
      </c>
      <c r="X39" s="6">
        <v>19.256325999999998</v>
      </c>
      <c r="Y39" s="6">
        <v>19.334483600000002</v>
      </c>
      <c r="Z39" s="6">
        <v>18.910008800000004</v>
      </c>
      <c r="AA39" s="6">
        <v>19.826354599999998</v>
      </c>
      <c r="AB39" s="6">
        <v>19.661332000000002</v>
      </c>
      <c r="AC39" s="6">
        <v>19.256325999999998</v>
      </c>
      <c r="AD39" s="6">
        <v>18.64282</v>
      </c>
      <c r="AE39" s="7">
        <v>18.250010000000003</v>
      </c>
    </row>
    <row r="40" spans="2:31" x14ac:dyDescent="0.25">
      <c r="B40" s="5">
        <v>10</v>
      </c>
      <c r="C40" s="6">
        <v>26.920659000000004</v>
      </c>
      <c r="D40" s="6">
        <v>25.989301000000001</v>
      </c>
      <c r="E40" s="6">
        <v>25.989301000000001</v>
      </c>
      <c r="F40" s="6">
        <v>25.989301000000001</v>
      </c>
      <c r="G40" s="6">
        <v>25.989301000000001</v>
      </c>
      <c r="H40" s="6">
        <v>25.671440000000004</v>
      </c>
      <c r="I40" s="6">
        <v>25.137261000000002</v>
      </c>
      <c r="J40" s="6">
        <v>24.609366000000005</v>
      </c>
      <c r="K40" s="6">
        <v>24.09113</v>
      </c>
      <c r="L40" s="6">
        <v>23.136443</v>
      </c>
      <c r="M40" s="6">
        <v>22.379985600000001</v>
      </c>
      <c r="N40" s="6">
        <v>22.066102600000001</v>
      </c>
      <c r="O40" s="6">
        <v>21.648406999999999</v>
      </c>
      <c r="P40" s="6">
        <v>21.626033</v>
      </c>
      <c r="Q40" s="6">
        <v>21.467646400000003</v>
      </c>
      <c r="R40" s="6">
        <v>21.0217752</v>
      </c>
      <c r="S40" s="6">
        <v>20.354636600000003</v>
      </c>
      <c r="T40" s="6">
        <v>20.041623400000002</v>
      </c>
      <c r="U40" s="6">
        <v>19.781490400000003</v>
      </c>
      <c r="V40" s="6">
        <v>19.699135800000001</v>
      </c>
      <c r="W40" s="6">
        <v>19.561047200000004</v>
      </c>
      <c r="X40" s="6">
        <v>19.387328</v>
      </c>
      <c r="Y40" s="6">
        <v>18.990071200000003</v>
      </c>
      <c r="Z40" s="6">
        <v>19.002978400000003</v>
      </c>
      <c r="AA40" s="6">
        <v>19.722335200000003</v>
      </c>
      <c r="AB40" s="6">
        <v>19.4055772</v>
      </c>
      <c r="AC40" s="6">
        <v>19.402176000000001</v>
      </c>
      <c r="AD40" s="6">
        <v>18.7541498</v>
      </c>
      <c r="AE40" s="7">
        <v>18.563888600000002</v>
      </c>
    </row>
    <row r="41" spans="2:31" x14ac:dyDescent="0.25">
      <c r="B41" s="5">
        <v>11</v>
      </c>
      <c r="C41" s="6">
        <v>27.073804600000003</v>
      </c>
      <c r="D41" s="6">
        <v>25.858558800000001</v>
      </c>
      <c r="E41" s="6">
        <v>25.858558800000001</v>
      </c>
      <c r="F41" s="6">
        <v>25.858558800000001</v>
      </c>
      <c r="G41" s="6">
        <v>25.858558800000001</v>
      </c>
      <c r="H41" s="6">
        <v>25.550482799999997</v>
      </c>
      <c r="I41" s="6">
        <v>24.707690400000004</v>
      </c>
      <c r="J41" s="6">
        <v>24.611305600000001</v>
      </c>
      <c r="K41" s="6">
        <v>24.073516000000001</v>
      </c>
      <c r="L41" s="6">
        <v>22.806352199999999</v>
      </c>
      <c r="M41" s="6">
        <v>22.196319200000005</v>
      </c>
      <c r="N41" s="6">
        <v>22.047892400000002</v>
      </c>
      <c r="O41" s="6">
        <v>21.631762999999999</v>
      </c>
      <c r="P41" s="6">
        <v>21.349779000000005</v>
      </c>
      <c r="Q41" s="6">
        <v>21.174813799999999</v>
      </c>
      <c r="R41" s="6">
        <v>20.933989800000003</v>
      </c>
      <c r="S41" s="6">
        <v>20.549666400000007</v>
      </c>
      <c r="T41" s="6">
        <v>20.447844000000003</v>
      </c>
      <c r="U41" s="6">
        <v>20.300232400000002</v>
      </c>
      <c r="V41" s="6">
        <v>20.192462000000006</v>
      </c>
      <c r="W41" s="6">
        <v>19.725335000000001</v>
      </c>
      <c r="X41" s="6">
        <v>19.664479</v>
      </c>
      <c r="Y41" s="6">
        <v>19.510324000000004</v>
      </c>
      <c r="Z41" s="6">
        <v>19.4221</v>
      </c>
      <c r="AA41" s="6">
        <v>19.957689999999999</v>
      </c>
      <c r="AB41" s="6">
        <v>19.855197400000002</v>
      </c>
      <c r="AC41" s="6">
        <v>19.883824000000001</v>
      </c>
      <c r="AD41" s="6">
        <v>18.999461400000001</v>
      </c>
      <c r="AE41" s="7">
        <v>18.379249600000001</v>
      </c>
    </row>
    <row r="42" spans="2:31" x14ac:dyDescent="0.25">
      <c r="B42" s="5">
        <v>12</v>
      </c>
      <c r="C42" s="6">
        <v>27.129473600000004</v>
      </c>
      <c r="D42" s="6">
        <v>26.001693600000003</v>
      </c>
      <c r="E42" s="6">
        <v>26.001693600000003</v>
      </c>
      <c r="F42" s="6">
        <v>26.001693600000003</v>
      </c>
      <c r="G42" s="6">
        <v>26.001693600000003</v>
      </c>
      <c r="H42" s="6">
        <v>25.374952400000005</v>
      </c>
      <c r="I42" s="6">
        <v>24.891385200000002</v>
      </c>
      <c r="J42" s="6">
        <v>24.274444000000006</v>
      </c>
      <c r="K42" s="6">
        <v>23.985954000000003</v>
      </c>
      <c r="L42" s="6">
        <v>22.814251000000002</v>
      </c>
      <c r="M42" s="6">
        <v>22.415010599999999</v>
      </c>
      <c r="N42" s="6">
        <v>22.148419600000004</v>
      </c>
      <c r="O42" s="6">
        <v>21.365276400000006</v>
      </c>
      <c r="P42" s="6">
        <v>21.110992</v>
      </c>
      <c r="Q42" s="6">
        <v>20.887886400000003</v>
      </c>
      <c r="R42" s="6">
        <v>20.7955018</v>
      </c>
      <c r="S42" s="6">
        <v>20.056519600000001</v>
      </c>
      <c r="T42" s="6">
        <v>19.930016400000003</v>
      </c>
      <c r="U42" s="6">
        <v>19.762967400000001</v>
      </c>
      <c r="V42" s="6">
        <v>19.5464932</v>
      </c>
      <c r="W42" s="6">
        <v>19.626297399999999</v>
      </c>
      <c r="X42" s="6">
        <v>19.140125600000001</v>
      </c>
      <c r="Y42" s="6">
        <v>19.293631000000001</v>
      </c>
      <c r="Z42" s="6">
        <v>19.324198000000003</v>
      </c>
      <c r="AA42" s="6">
        <v>19.507672599999999</v>
      </c>
      <c r="AB42" s="6">
        <v>19.680775000000004</v>
      </c>
      <c r="AC42" s="6">
        <v>19.590784200000002</v>
      </c>
      <c r="AD42" s="6">
        <v>18.798042000000002</v>
      </c>
      <c r="AE42" s="7">
        <v>18.353608600000001</v>
      </c>
    </row>
    <row r="43" spans="2:31" x14ac:dyDescent="0.25">
      <c r="B43" s="5">
        <v>13</v>
      </c>
      <c r="C43" s="6">
        <v>27.294245800000006</v>
      </c>
      <c r="D43" s="6">
        <v>25.699888200000004</v>
      </c>
      <c r="E43" s="6">
        <v>25.699888200000004</v>
      </c>
      <c r="F43" s="6">
        <v>25.699888200000004</v>
      </c>
      <c r="G43" s="6">
        <v>25.699888200000004</v>
      </c>
      <c r="H43" s="6">
        <v>25.144570400000003</v>
      </c>
      <c r="I43" s="6">
        <v>24.495832000000004</v>
      </c>
      <c r="J43" s="6">
        <v>24.286844400000003</v>
      </c>
      <c r="K43" s="6">
        <v>23.466694800000003</v>
      </c>
      <c r="L43" s="6">
        <v>22.877706400000001</v>
      </c>
      <c r="M43" s="6">
        <v>22.483998</v>
      </c>
      <c r="N43" s="6">
        <v>22.0362294</v>
      </c>
      <c r="O43" s="6">
        <v>21.559069400000002</v>
      </c>
      <c r="P43" s="6">
        <v>21.194067599999997</v>
      </c>
      <c r="Q43" s="6">
        <v>21.0514492</v>
      </c>
      <c r="R43" s="6">
        <v>20.781321400000003</v>
      </c>
      <c r="S43" s="6">
        <v>20.164930000000002</v>
      </c>
      <c r="T43" s="6">
        <v>20.018712200000003</v>
      </c>
      <c r="U43" s="6">
        <v>19.916706200000004</v>
      </c>
      <c r="V43" s="6">
        <v>19.7143084</v>
      </c>
      <c r="W43" s="6">
        <v>19.273198600000001</v>
      </c>
      <c r="X43" s="6">
        <v>18.7941246</v>
      </c>
      <c r="Y43" s="6">
        <v>19.110132999999998</v>
      </c>
      <c r="Z43" s="6">
        <v>18.777875600000002</v>
      </c>
      <c r="AA43" s="6">
        <v>19.733978200000003</v>
      </c>
      <c r="AB43" s="6">
        <v>19.551068200000003</v>
      </c>
      <c r="AC43" s="6">
        <v>19.234544200000002</v>
      </c>
      <c r="AD43" s="6">
        <v>18.5224172</v>
      </c>
      <c r="AE43" s="7">
        <v>17.993587600000001</v>
      </c>
    </row>
    <row r="44" spans="2:31" x14ac:dyDescent="0.25">
      <c r="B44" s="5">
        <v>14</v>
      </c>
      <c r="C44" s="6">
        <v>27.129789000000002</v>
      </c>
      <c r="D44" s="6">
        <v>25.712358400000003</v>
      </c>
      <c r="E44" s="6">
        <v>25.712358400000003</v>
      </c>
      <c r="F44" s="6">
        <v>25.712358400000003</v>
      </c>
      <c r="G44" s="6">
        <v>25.712358400000003</v>
      </c>
      <c r="H44" s="6">
        <v>25.441356200000005</v>
      </c>
      <c r="I44" s="6">
        <v>25.1976078</v>
      </c>
      <c r="J44" s="6">
        <v>25.005483600000002</v>
      </c>
      <c r="K44" s="6">
        <v>24.094464000000006</v>
      </c>
      <c r="L44" s="6">
        <v>22.841538400000005</v>
      </c>
      <c r="M44" s="6">
        <v>22.153147000000004</v>
      </c>
      <c r="N44" s="6">
        <v>21.897058000000001</v>
      </c>
      <c r="O44" s="6">
        <v>21.557991600000001</v>
      </c>
      <c r="P44" s="6">
        <v>21.245659200000002</v>
      </c>
      <c r="Q44" s="6">
        <v>21.096274800000003</v>
      </c>
      <c r="R44" s="6">
        <v>20.835761400000003</v>
      </c>
      <c r="S44" s="6">
        <v>20.296175600000002</v>
      </c>
      <c r="T44" s="6">
        <v>20.1841352</v>
      </c>
      <c r="U44" s="6">
        <v>20.074175200000003</v>
      </c>
      <c r="V44" s="6">
        <v>19.577770200000003</v>
      </c>
      <c r="W44" s="6">
        <v>19.091775999999999</v>
      </c>
      <c r="X44" s="6">
        <v>19.121528000000001</v>
      </c>
      <c r="Y44" s="6">
        <v>19.2758872</v>
      </c>
      <c r="Z44" s="6">
        <v>19.193921200000002</v>
      </c>
      <c r="AA44" s="6">
        <v>19.706198000000001</v>
      </c>
      <c r="AB44" s="6">
        <v>19.433983000000001</v>
      </c>
      <c r="AC44" s="6">
        <v>19.5785084</v>
      </c>
      <c r="AD44" s="6">
        <v>19.041459200000002</v>
      </c>
      <c r="AE44" s="7">
        <v>18.785412200000003</v>
      </c>
    </row>
    <row r="45" spans="2:31" x14ac:dyDescent="0.25">
      <c r="B45" s="5">
        <v>15</v>
      </c>
      <c r="C45" s="6">
        <v>27.024453800000003</v>
      </c>
      <c r="D45" s="6">
        <v>25.915813</v>
      </c>
      <c r="E45" s="6">
        <v>25.915813</v>
      </c>
      <c r="F45" s="6">
        <v>25.915813</v>
      </c>
      <c r="G45" s="6">
        <v>25.915813</v>
      </c>
      <c r="H45" s="6">
        <v>25.582129800000001</v>
      </c>
      <c r="I45" s="6">
        <v>25.007737400000003</v>
      </c>
      <c r="J45" s="6">
        <v>24.245892200000004</v>
      </c>
      <c r="K45" s="6">
        <v>23.422712400000005</v>
      </c>
      <c r="L45" s="6">
        <v>22.324877400000005</v>
      </c>
      <c r="M45" s="6">
        <v>21.969530400000004</v>
      </c>
      <c r="N45" s="6">
        <v>21.601886400000001</v>
      </c>
      <c r="O45" s="6">
        <v>21.450705600000003</v>
      </c>
      <c r="P45" s="6">
        <v>21.159763600000005</v>
      </c>
      <c r="Q45" s="6">
        <v>21.093876800000004</v>
      </c>
      <c r="R45" s="6">
        <v>20.305743399999997</v>
      </c>
      <c r="S45" s="6">
        <v>19.914121600000001</v>
      </c>
      <c r="T45" s="6">
        <v>19.7605872</v>
      </c>
      <c r="U45" s="6">
        <v>19.362214399999999</v>
      </c>
      <c r="V45" s="6">
        <v>19.292165000000001</v>
      </c>
      <c r="W45" s="6">
        <v>18.855607199999998</v>
      </c>
      <c r="X45" s="6">
        <v>18.385866199999999</v>
      </c>
      <c r="Y45" s="6">
        <v>18.752093200000001</v>
      </c>
      <c r="Z45" s="6">
        <v>18.603869400000001</v>
      </c>
      <c r="AA45" s="6">
        <v>19.2059286</v>
      </c>
      <c r="AB45" s="6">
        <v>18.917350599999999</v>
      </c>
      <c r="AC45" s="6">
        <v>19.089381400000001</v>
      </c>
      <c r="AD45" s="6">
        <v>18.343538000000002</v>
      </c>
      <c r="AE45" s="7">
        <v>17.477625600000003</v>
      </c>
    </row>
    <row r="46" spans="2:31" x14ac:dyDescent="0.25">
      <c r="B46" s="5">
        <v>16</v>
      </c>
      <c r="C46" s="6">
        <v>27.083945200000009</v>
      </c>
      <c r="D46" s="6">
        <v>25.491290400000004</v>
      </c>
      <c r="E46" s="6">
        <v>25.491290400000004</v>
      </c>
      <c r="F46" s="6">
        <v>25.491290400000004</v>
      </c>
      <c r="G46" s="6">
        <v>25.491290400000004</v>
      </c>
      <c r="H46" s="6">
        <v>24.726188000000004</v>
      </c>
      <c r="I46" s="6">
        <v>24.520942799999997</v>
      </c>
      <c r="J46" s="6">
        <v>24.214328000000002</v>
      </c>
      <c r="K46" s="6">
        <v>23.206454799999999</v>
      </c>
      <c r="L46" s="6">
        <v>22.725829000000001</v>
      </c>
      <c r="M46" s="6">
        <v>22.442519000000001</v>
      </c>
      <c r="N46" s="6">
        <v>21.846990999999999</v>
      </c>
      <c r="O46" s="6">
        <v>21.797238399999998</v>
      </c>
      <c r="P46" s="6">
        <v>21.469371799999998</v>
      </c>
      <c r="Q46" s="6">
        <v>21.35239</v>
      </c>
      <c r="R46" s="6">
        <v>20.766192400000001</v>
      </c>
      <c r="S46" s="6">
        <v>20.110592600000004</v>
      </c>
      <c r="T46" s="6">
        <v>19.993858400000004</v>
      </c>
      <c r="U46" s="6">
        <v>19.696560400000003</v>
      </c>
      <c r="V46" s="6">
        <v>19.3085524</v>
      </c>
      <c r="W46" s="6">
        <v>18.502600000000001</v>
      </c>
      <c r="X46" s="6">
        <v>18.506549400000001</v>
      </c>
      <c r="Y46" s="6">
        <v>18.603365799999999</v>
      </c>
      <c r="Z46" s="6">
        <v>18.6451876</v>
      </c>
      <c r="AA46" s="6">
        <v>19.491859600000002</v>
      </c>
      <c r="AB46" s="6">
        <v>18.960893800000001</v>
      </c>
      <c r="AC46" s="6">
        <v>18.7504414</v>
      </c>
      <c r="AD46" s="6">
        <v>18.3030522</v>
      </c>
      <c r="AE46" s="7">
        <v>17.777961600000001</v>
      </c>
    </row>
    <row r="47" spans="2:31" x14ac:dyDescent="0.25">
      <c r="B47" s="5">
        <v>17</v>
      </c>
      <c r="C47" s="6">
        <v>27.487613400000004</v>
      </c>
      <c r="D47" s="6">
        <v>26.192190000000007</v>
      </c>
      <c r="E47" s="6">
        <v>26.192190000000007</v>
      </c>
      <c r="F47" s="6">
        <v>26.192190000000007</v>
      </c>
      <c r="G47" s="6">
        <v>26.192190000000007</v>
      </c>
      <c r="H47" s="6">
        <v>25.763297800000004</v>
      </c>
      <c r="I47" s="6">
        <v>25.206344000000005</v>
      </c>
      <c r="J47" s="6">
        <v>24.752760600000002</v>
      </c>
      <c r="K47" s="6">
        <v>24.204487</v>
      </c>
      <c r="L47" s="6">
        <v>23.252681999999997</v>
      </c>
      <c r="M47" s="6">
        <v>22.437818199999999</v>
      </c>
      <c r="N47" s="6">
        <v>22.094966400000001</v>
      </c>
      <c r="O47" s="6">
        <v>21.660902200000002</v>
      </c>
      <c r="P47" s="6">
        <v>21.467818800000003</v>
      </c>
      <c r="Q47" s="6">
        <v>21.392937400000005</v>
      </c>
      <c r="R47" s="6">
        <v>20.944716400000004</v>
      </c>
      <c r="S47" s="6">
        <v>20.430913400000001</v>
      </c>
      <c r="T47" s="6">
        <v>20.246663400000003</v>
      </c>
      <c r="U47" s="6">
        <v>20.160358200000005</v>
      </c>
      <c r="V47" s="6">
        <v>19.871665600000004</v>
      </c>
      <c r="W47" s="6">
        <v>19.616803400000006</v>
      </c>
      <c r="X47" s="6">
        <v>19.587805799999998</v>
      </c>
      <c r="Y47" s="6">
        <v>19.910098999999999</v>
      </c>
      <c r="Z47" s="6">
        <v>19.559179199999999</v>
      </c>
      <c r="AA47" s="6">
        <v>20.546054000000005</v>
      </c>
      <c r="AB47" s="6">
        <v>20.271023600000003</v>
      </c>
      <c r="AC47" s="6">
        <v>20.343222000000001</v>
      </c>
      <c r="AD47" s="6">
        <v>19.833390000000001</v>
      </c>
      <c r="AE47" s="7">
        <v>18.715095600000001</v>
      </c>
    </row>
    <row r="48" spans="2:31" x14ac:dyDescent="0.25">
      <c r="B48" s="5">
        <v>18</v>
      </c>
      <c r="C48" s="6">
        <v>27.591844200000004</v>
      </c>
      <c r="D48" s="6">
        <v>26.508708400000003</v>
      </c>
      <c r="E48" s="6">
        <v>26.508708400000003</v>
      </c>
      <c r="F48" s="6">
        <v>26.508708400000003</v>
      </c>
      <c r="G48" s="6">
        <v>26.508708400000003</v>
      </c>
      <c r="H48" s="6">
        <v>25.884872000000005</v>
      </c>
      <c r="I48" s="6">
        <v>25.333312400000004</v>
      </c>
      <c r="J48" s="6">
        <v>24.913590200000005</v>
      </c>
      <c r="K48" s="6">
        <v>24.299717999999999</v>
      </c>
      <c r="L48" s="6">
        <v>23.6284414</v>
      </c>
      <c r="M48" s="6">
        <v>22.828018400000001</v>
      </c>
      <c r="N48" s="6">
        <v>22.3971704</v>
      </c>
      <c r="O48" s="6">
        <v>22.056579600000003</v>
      </c>
      <c r="P48" s="6">
        <v>21.895484800000002</v>
      </c>
      <c r="Q48" s="6">
        <v>21.808141000000003</v>
      </c>
      <c r="R48" s="6">
        <v>21.098184400000005</v>
      </c>
      <c r="S48" s="6">
        <v>20.482211800000002</v>
      </c>
      <c r="T48" s="6">
        <v>20.3490976</v>
      </c>
      <c r="U48" s="6">
        <v>20.19745</v>
      </c>
      <c r="V48" s="6">
        <v>20.0234238</v>
      </c>
      <c r="W48" s="6">
        <v>19.614718</v>
      </c>
      <c r="X48" s="6">
        <v>19.580609200000001</v>
      </c>
      <c r="Y48" s="6">
        <v>19.930381800000003</v>
      </c>
      <c r="Z48" s="6">
        <v>19.791085400000004</v>
      </c>
      <c r="AA48" s="6">
        <v>21.002848</v>
      </c>
      <c r="AB48" s="6">
        <v>20.398036999999999</v>
      </c>
      <c r="AC48" s="6">
        <v>20.297999999999998</v>
      </c>
      <c r="AD48" s="6">
        <v>19.424590000000002</v>
      </c>
      <c r="AE48" s="7">
        <v>19.150458200000003</v>
      </c>
    </row>
    <row r="49" spans="2:31" x14ac:dyDescent="0.25">
      <c r="B49" s="5">
        <v>19</v>
      </c>
      <c r="C49" s="6">
        <v>27.6594424</v>
      </c>
      <c r="D49" s="6">
        <v>26.339229800000005</v>
      </c>
      <c r="E49" s="6">
        <v>26.339229800000005</v>
      </c>
      <c r="F49" s="6">
        <v>26.339229800000005</v>
      </c>
      <c r="G49" s="6">
        <v>26.339229800000005</v>
      </c>
      <c r="H49" s="6">
        <v>25.752015800000002</v>
      </c>
      <c r="I49" s="6">
        <v>25.249961600000002</v>
      </c>
      <c r="J49" s="6">
        <v>25.1453226</v>
      </c>
      <c r="K49" s="6">
        <v>24.671317000000002</v>
      </c>
      <c r="L49" s="6">
        <v>23.737705000000002</v>
      </c>
      <c r="M49" s="6">
        <v>22.879501200000004</v>
      </c>
      <c r="N49" s="6">
        <v>22.523130600000002</v>
      </c>
      <c r="O49" s="6">
        <v>22.2690728</v>
      </c>
      <c r="P49" s="6">
        <v>21.889047200000004</v>
      </c>
      <c r="Q49" s="6">
        <v>21.606379800000003</v>
      </c>
      <c r="R49" s="6">
        <v>21.070146600000001</v>
      </c>
      <c r="S49" s="6">
        <v>20.580627200000002</v>
      </c>
      <c r="T49" s="6">
        <v>20.330007400000003</v>
      </c>
      <c r="U49" s="6">
        <v>20.226767800000005</v>
      </c>
      <c r="V49" s="6">
        <v>20.113825200000001</v>
      </c>
      <c r="W49" s="6">
        <v>19.802456400000001</v>
      </c>
      <c r="X49" s="6">
        <v>19.632649200000003</v>
      </c>
      <c r="Y49" s="6">
        <v>19.804849800000003</v>
      </c>
      <c r="Z49" s="6">
        <v>19.9224554</v>
      </c>
      <c r="AA49" s="6">
        <v>20.805305000000001</v>
      </c>
      <c r="AB49" s="6">
        <v>20.564678000000001</v>
      </c>
      <c r="AC49" s="6">
        <v>20.265477000000001</v>
      </c>
      <c r="AD49" s="6">
        <v>19.846270000000001</v>
      </c>
      <c r="AE49" s="7">
        <v>19.607166000000003</v>
      </c>
    </row>
    <row r="50" spans="2:31" x14ac:dyDescent="0.25">
      <c r="B50" s="5">
        <v>20</v>
      </c>
      <c r="C50" s="6">
        <v>27.142251400000003</v>
      </c>
      <c r="D50" s="6">
        <v>25.659117600000002</v>
      </c>
      <c r="E50" s="6">
        <v>25.659117600000002</v>
      </c>
      <c r="F50" s="6">
        <v>25.659117600000002</v>
      </c>
      <c r="G50" s="6">
        <v>25.659117600000002</v>
      </c>
      <c r="H50" s="6">
        <v>25.343202400000003</v>
      </c>
      <c r="I50" s="6">
        <v>24.957183000000001</v>
      </c>
      <c r="J50" s="6">
        <v>24.489609600000001</v>
      </c>
      <c r="K50" s="6">
        <v>24.056721000000003</v>
      </c>
      <c r="L50" s="6">
        <v>22.761328200000005</v>
      </c>
      <c r="M50" s="6">
        <v>22.390122600000002</v>
      </c>
      <c r="N50" s="6">
        <v>21.978054400000001</v>
      </c>
      <c r="O50" s="6">
        <v>21.666231400000001</v>
      </c>
      <c r="P50" s="6">
        <v>21.428777000000004</v>
      </c>
      <c r="Q50" s="6">
        <v>21.242446800000003</v>
      </c>
      <c r="R50" s="6">
        <v>20.5712188</v>
      </c>
      <c r="S50" s="6">
        <v>19.993429800000001</v>
      </c>
      <c r="T50" s="6">
        <v>19.7191416</v>
      </c>
      <c r="U50" s="6">
        <v>19.647622800000001</v>
      </c>
      <c r="V50" s="6">
        <v>19.531862799999999</v>
      </c>
      <c r="W50" s="6">
        <v>19.0866048</v>
      </c>
      <c r="X50" s="6">
        <v>18.903379600000001</v>
      </c>
      <c r="Y50" s="6">
        <v>19.705925000000001</v>
      </c>
      <c r="Z50" s="6">
        <v>19.316879800000002</v>
      </c>
      <c r="AA50" s="6">
        <v>20.010072000000001</v>
      </c>
      <c r="AB50" s="6">
        <v>19.608663999999997</v>
      </c>
      <c r="AC50" s="6">
        <v>19.578053000000001</v>
      </c>
      <c r="AD50" s="6">
        <v>18.594774400000002</v>
      </c>
      <c r="AE50" s="7">
        <v>18.433066800000002</v>
      </c>
    </row>
    <row r="51" spans="2:31" x14ac:dyDescent="0.25">
      <c r="B51" s="5">
        <v>21</v>
      </c>
      <c r="C51" s="6">
        <v>26.776023800000001</v>
      </c>
      <c r="D51" s="6">
        <v>25.828718000000002</v>
      </c>
      <c r="E51" s="6">
        <v>25.828718000000002</v>
      </c>
      <c r="F51" s="6">
        <v>25.828718000000002</v>
      </c>
      <c r="G51" s="6">
        <v>25.828718000000002</v>
      </c>
      <c r="H51" s="6">
        <v>25.456934600000004</v>
      </c>
      <c r="I51" s="6">
        <v>24.730243000000005</v>
      </c>
      <c r="J51" s="6">
        <v>23.740166000000002</v>
      </c>
      <c r="K51" s="6">
        <v>22.689601400000004</v>
      </c>
      <c r="L51" s="6">
        <v>22.273957800000005</v>
      </c>
      <c r="M51" s="6">
        <v>21.991136400000002</v>
      </c>
      <c r="N51" s="6">
        <v>21.596022000000001</v>
      </c>
      <c r="O51" s="6">
        <v>21.133061400000003</v>
      </c>
      <c r="P51" s="6">
        <v>21.047717600000002</v>
      </c>
      <c r="Q51" s="6">
        <v>20.857795200000002</v>
      </c>
      <c r="R51" s="6">
        <v>20.664218800000004</v>
      </c>
      <c r="S51" s="6">
        <v>19.795203000000001</v>
      </c>
      <c r="T51" s="6">
        <v>19.547587200000002</v>
      </c>
      <c r="U51" s="6">
        <v>19.7574532</v>
      </c>
      <c r="V51" s="6">
        <v>19.340419000000001</v>
      </c>
      <c r="W51" s="6">
        <v>19.639800999999999</v>
      </c>
      <c r="X51" s="6">
        <v>19.3939454</v>
      </c>
      <c r="Y51" s="6">
        <v>19.488025400000001</v>
      </c>
      <c r="Z51" s="6">
        <v>19.796557</v>
      </c>
      <c r="AA51" s="6">
        <v>18.548470000000002</v>
      </c>
      <c r="AB51" s="6">
        <v>18.548470000000002</v>
      </c>
      <c r="AC51" s="6">
        <v>18.351186800000001</v>
      </c>
      <c r="AD51" s="6">
        <v>17.669432199999999</v>
      </c>
      <c r="AE51" s="7">
        <v>17.462576800000001</v>
      </c>
    </row>
    <row r="52" spans="2:31" x14ac:dyDescent="0.25">
      <c r="B52" s="5">
        <v>22</v>
      </c>
      <c r="C52" s="6">
        <v>26.428336000000002</v>
      </c>
      <c r="D52" s="6">
        <v>25.291705800000003</v>
      </c>
      <c r="E52" s="6">
        <v>25.291705800000003</v>
      </c>
      <c r="F52" s="6">
        <v>25.291705800000003</v>
      </c>
      <c r="G52" s="6">
        <v>25.291705800000003</v>
      </c>
      <c r="H52" s="6">
        <v>24.357712000000003</v>
      </c>
      <c r="I52" s="6">
        <v>23.544135800000003</v>
      </c>
      <c r="J52" s="6">
        <v>22.880818400000003</v>
      </c>
      <c r="K52" s="6">
        <v>22.332935800000001</v>
      </c>
      <c r="L52" s="6">
        <v>21.6813696</v>
      </c>
      <c r="M52" s="6">
        <v>20.871133800000003</v>
      </c>
      <c r="N52" s="6">
        <v>20.797771400000002</v>
      </c>
      <c r="O52" s="6">
        <v>20.278542399999999</v>
      </c>
      <c r="P52" s="6">
        <v>20.196278400000001</v>
      </c>
      <c r="Q52" s="6">
        <v>20.176760399999999</v>
      </c>
      <c r="R52" s="6">
        <v>19.8020098</v>
      </c>
      <c r="S52" s="6">
        <v>20.182590000000001</v>
      </c>
      <c r="T52" s="6">
        <v>19.581561000000001</v>
      </c>
      <c r="U52" s="6">
        <v>19.612142800000001</v>
      </c>
      <c r="V52" s="6">
        <v>19.063103399999999</v>
      </c>
      <c r="W52" s="6">
        <v>18.8410926</v>
      </c>
      <c r="X52" s="6">
        <v>18.3277134</v>
      </c>
      <c r="Y52" s="6">
        <v>18.675738599999999</v>
      </c>
      <c r="Z52" s="6">
        <v>18.259772600000002</v>
      </c>
      <c r="AA52" s="6">
        <v>17.558796000000001</v>
      </c>
      <c r="AB52" s="6">
        <v>16.950172000000002</v>
      </c>
      <c r="AC52" s="6">
        <v>16.642379200000001</v>
      </c>
      <c r="AD52" s="6">
        <v>16.174408200000002</v>
      </c>
      <c r="AE52" s="7">
        <v>15.7734378</v>
      </c>
    </row>
    <row r="53" spans="2:31" x14ac:dyDescent="0.25">
      <c r="B53" s="5">
        <v>23</v>
      </c>
      <c r="C53" s="6">
        <v>25.569345600000002</v>
      </c>
      <c r="D53" s="6">
        <v>23.386986800000003</v>
      </c>
      <c r="E53" s="6">
        <v>23.386986800000003</v>
      </c>
      <c r="F53" s="6">
        <v>23.386986800000003</v>
      </c>
      <c r="G53" s="6">
        <v>23.386986800000003</v>
      </c>
      <c r="H53" s="6">
        <v>22.691950600000002</v>
      </c>
      <c r="I53" s="6">
        <v>22.519180000000002</v>
      </c>
      <c r="J53" s="6">
        <v>22.478033400000001</v>
      </c>
      <c r="K53" s="6">
        <v>21.511123200000007</v>
      </c>
      <c r="L53" s="6">
        <v>20.717010400000003</v>
      </c>
      <c r="M53" s="6">
        <v>20.307614400000006</v>
      </c>
      <c r="N53" s="6">
        <v>20.091387800000007</v>
      </c>
      <c r="O53" s="6">
        <v>20.067081399999999</v>
      </c>
      <c r="P53" s="6">
        <v>19.608350000000002</v>
      </c>
      <c r="Q53" s="6">
        <v>19.844678000000002</v>
      </c>
      <c r="R53" s="6">
        <v>19.038648000000002</v>
      </c>
      <c r="S53" s="6">
        <v>18.547307800000002</v>
      </c>
      <c r="T53" s="6">
        <v>18.599456</v>
      </c>
      <c r="U53" s="6">
        <v>18.055686399999999</v>
      </c>
      <c r="V53" s="6">
        <v>17.093845400000003</v>
      </c>
      <c r="W53" s="6">
        <v>16.160009200000001</v>
      </c>
      <c r="X53" s="6">
        <v>16.114415399999999</v>
      </c>
      <c r="Y53" s="6">
        <v>15.961732200000002</v>
      </c>
      <c r="Z53" s="6">
        <v>15.790672600000001</v>
      </c>
      <c r="AA53" s="6">
        <v>15.579350800000002</v>
      </c>
      <c r="AB53" s="6">
        <v>15.454155400000001</v>
      </c>
      <c r="AC53" s="6">
        <v>15.210986000000002</v>
      </c>
      <c r="AD53" s="6">
        <v>14.404318</v>
      </c>
      <c r="AE53" s="7">
        <v>12.932880000000001</v>
      </c>
    </row>
    <row r="54" spans="2:31" x14ac:dyDescent="0.25">
      <c r="B54" s="8">
        <v>24</v>
      </c>
      <c r="C54" s="9">
        <v>24.233343200000004</v>
      </c>
      <c r="D54" s="9">
        <v>22.197545600000002</v>
      </c>
      <c r="E54" s="9">
        <v>22.197545600000002</v>
      </c>
      <c r="F54" s="9">
        <v>22.197545600000002</v>
      </c>
      <c r="G54" s="9">
        <v>22.197545600000002</v>
      </c>
      <c r="H54" s="9">
        <v>21.502143</v>
      </c>
      <c r="I54" s="9">
        <v>21.183600200000001</v>
      </c>
      <c r="J54" s="9">
        <v>20.474558600000002</v>
      </c>
      <c r="K54" s="9">
        <v>20.0626876</v>
      </c>
      <c r="L54" s="9">
        <v>19.804016799999999</v>
      </c>
      <c r="M54" s="9">
        <v>19.449828</v>
      </c>
      <c r="N54" s="9">
        <v>19.244141200000001</v>
      </c>
      <c r="O54" s="9">
        <v>19.126045600000001</v>
      </c>
      <c r="P54" s="9">
        <v>18.671492000000004</v>
      </c>
      <c r="Q54" s="9">
        <v>18.585459</v>
      </c>
      <c r="R54" s="9">
        <v>17.612897</v>
      </c>
      <c r="S54" s="9">
        <v>16.289635199999999</v>
      </c>
      <c r="T54" s="9">
        <v>15.9588416</v>
      </c>
      <c r="U54" s="9">
        <v>15.490607000000002</v>
      </c>
      <c r="V54" s="9">
        <v>14.156980200000001</v>
      </c>
      <c r="W54" s="9">
        <v>13.526646800000002</v>
      </c>
      <c r="X54" s="9">
        <v>12.9429824</v>
      </c>
      <c r="Y54" s="9">
        <v>12.257325600000001</v>
      </c>
      <c r="Z54" s="9">
        <v>11.9375152</v>
      </c>
      <c r="AA54" s="9">
        <v>11.4045624</v>
      </c>
      <c r="AB54" s="9">
        <v>11.295186800000002</v>
      </c>
      <c r="AC54" s="9">
        <v>11.260000000000002</v>
      </c>
      <c r="AD54" s="9">
        <v>11.260000000000002</v>
      </c>
      <c r="AE54" s="10">
        <v>11.260000000000002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AF277-551C-4BB5-AA8D-003099B1E486}">
  <dimension ref="A2:P27"/>
  <sheetViews>
    <sheetView topLeftCell="A2" workbookViewId="0">
      <selection activeCell="K27" sqref="K3:K27"/>
    </sheetView>
  </sheetViews>
  <sheetFormatPr defaultRowHeight="15" x14ac:dyDescent="0.25"/>
  <sheetData>
    <row r="2" spans="1:16" x14ac:dyDescent="0.25">
      <c r="A2" t="s">
        <v>8</v>
      </c>
    </row>
    <row r="3" spans="1:16" x14ac:dyDescent="0.25">
      <c r="B3" s="12" t="s">
        <v>4</v>
      </c>
      <c r="C3" s="13">
        <v>1</v>
      </c>
      <c r="D3" s="13">
        <v>2</v>
      </c>
      <c r="E3" s="13">
        <v>3</v>
      </c>
      <c r="F3" s="13">
        <v>4</v>
      </c>
      <c r="G3" s="13">
        <v>5</v>
      </c>
      <c r="H3" s="13">
        <v>6</v>
      </c>
      <c r="I3" s="13">
        <v>7</v>
      </c>
      <c r="K3" s="12" t="s">
        <v>4</v>
      </c>
      <c r="L3" s="13" t="s">
        <v>5</v>
      </c>
      <c r="M3" s="13" t="s">
        <v>6</v>
      </c>
      <c r="O3" s="12" t="s">
        <v>7</v>
      </c>
      <c r="P3" s="14">
        <v>627143.14427193417</v>
      </c>
    </row>
    <row r="4" spans="1:16" x14ac:dyDescent="0.25">
      <c r="B4" s="13">
        <v>1</v>
      </c>
      <c r="C4" s="15">
        <v>0</v>
      </c>
      <c r="D4" s="16">
        <v>108.50000000000004</v>
      </c>
      <c r="E4" s="16">
        <v>200</v>
      </c>
      <c r="F4" s="16">
        <v>200</v>
      </c>
      <c r="G4" s="16">
        <v>300</v>
      </c>
      <c r="H4" s="16">
        <v>247.85714285714315</v>
      </c>
      <c r="I4" s="17">
        <v>227.64285714285739</v>
      </c>
      <c r="K4" s="13">
        <v>1</v>
      </c>
      <c r="L4" s="15">
        <v>1284.0000000000005</v>
      </c>
      <c r="M4" s="17">
        <v>22.533316799999998</v>
      </c>
    </row>
    <row r="5" spans="1:16" x14ac:dyDescent="0.25">
      <c r="B5" s="13">
        <v>2</v>
      </c>
      <c r="C5" s="18">
        <v>0</v>
      </c>
      <c r="D5">
        <v>132.85714285714283</v>
      </c>
      <c r="E5">
        <v>157.14285714285711</v>
      </c>
      <c r="F5">
        <v>157.14285714285711</v>
      </c>
      <c r="G5">
        <v>300</v>
      </c>
      <c r="H5">
        <v>132.85714285714283</v>
      </c>
      <c r="I5" s="19">
        <v>140</v>
      </c>
      <c r="K5" s="13">
        <v>2</v>
      </c>
      <c r="L5" s="18">
        <v>1020</v>
      </c>
      <c r="M5" s="19">
        <v>22.674816200000002</v>
      </c>
    </row>
    <row r="6" spans="1:16" x14ac:dyDescent="0.25">
      <c r="B6" s="13">
        <v>3</v>
      </c>
      <c r="C6" s="18">
        <v>0</v>
      </c>
      <c r="D6">
        <v>132.85714285714289</v>
      </c>
      <c r="E6">
        <v>157.14285714285717</v>
      </c>
      <c r="F6">
        <v>157.14285714285717</v>
      </c>
      <c r="G6">
        <v>300</v>
      </c>
      <c r="H6">
        <v>132.85714285714289</v>
      </c>
      <c r="I6" s="19">
        <v>140</v>
      </c>
      <c r="K6" s="13">
        <v>3</v>
      </c>
      <c r="L6" s="18">
        <v>1020.0000000000001</v>
      </c>
      <c r="M6" s="19">
        <v>20.902802000000001</v>
      </c>
    </row>
    <row r="7" spans="1:16" x14ac:dyDescent="0.25">
      <c r="B7" s="13">
        <v>4</v>
      </c>
      <c r="C7" s="18">
        <v>0</v>
      </c>
      <c r="D7">
        <v>132.85714285714289</v>
      </c>
      <c r="E7">
        <v>157.14285714285725</v>
      </c>
      <c r="F7">
        <v>157.14285714285725</v>
      </c>
      <c r="G7">
        <v>300</v>
      </c>
      <c r="H7">
        <v>132.85714285714289</v>
      </c>
      <c r="I7" s="19">
        <v>140</v>
      </c>
      <c r="K7" s="13">
        <v>4</v>
      </c>
      <c r="L7" s="18">
        <v>1020.0000000000002</v>
      </c>
      <c r="M7" s="19">
        <v>20.407832000000003</v>
      </c>
    </row>
    <row r="8" spans="1:16" x14ac:dyDescent="0.25">
      <c r="B8" s="13">
        <v>5</v>
      </c>
      <c r="C8" s="18">
        <v>0</v>
      </c>
      <c r="D8">
        <v>132.85714285714297</v>
      </c>
      <c r="E8">
        <v>157.14285714285731</v>
      </c>
      <c r="F8">
        <v>157.14285714285731</v>
      </c>
      <c r="G8">
        <v>300</v>
      </c>
      <c r="H8">
        <v>132.85714285714297</v>
      </c>
      <c r="I8" s="19">
        <v>140</v>
      </c>
      <c r="K8" s="13">
        <v>5</v>
      </c>
      <c r="L8" s="18">
        <v>1020.0000000000006</v>
      </c>
      <c r="M8" s="19">
        <v>20.697013000000002</v>
      </c>
    </row>
    <row r="9" spans="1:16" x14ac:dyDescent="0.25">
      <c r="B9" s="13">
        <v>6</v>
      </c>
      <c r="C9" s="18">
        <v>108.5</v>
      </c>
      <c r="D9">
        <v>126.0714285714286</v>
      </c>
      <c r="E9">
        <v>149.67857142857144</v>
      </c>
      <c r="F9">
        <v>149.67857142857144</v>
      </c>
      <c r="G9">
        <v>300</v>
      </c>
      <c r="H9">
        <v>126.0714285714286</v>
      </c>
      <c r="I9" s="19">
        <v>140</v>
      </c>
      <c r="K9" s="13">
        <v>6</v>
      </c>
      <c r="L9" s="18">
        <v>1100</v>
      </c>
      <c r="M9" s="19">
        <v>19.772871000000002</v>
      </c>
    </row>
    <row r="10" spans="1:16" x14ac:dyDescent="0.25">
      <c r="B10" s="13">
        <v>7</v>
      </c>
      <c r="C10" s="18">
        <v>155</v>
      </c>
      <c r="D10">
        <v>155</v>
      </c>
      <c r="E10">
        <v>243.47093023255826</v>
      </c>
      <c r="F10">
        <v>243.47093023255826</v>
      </c>
      <c r="G10">
        <v>300</v>
      </c>
      <c r="H10">
        <v>211.33720930232573</v>
      </c>
      <c r="I10" s="19">
        <v>187.4709302325582</v>
      </c>
      <c r="K10" s="13">
        <v>7</v>
      </c>
      <c r="L10" s="18">
        <v>1495.7500000000005</v>
      </c>
      <c r="M10" s="19">
        <v>18.912404200000005</v>
      </c>
    </row>
    <row r="11" spans="1:16" x14ac:dyDescent="0.25">
      <c r="B11" s="13">
        <v>8</v>
      </c>
      <c r="C11" s="18">
        <v>155</v>
      </c>
      <c r="D11">
        <v>155</v>
      </c>
      <c r="E11">
        <v>295.59302325581393</v>
      </c>
      <c r="F11">
        <v>295.59302325581393</v>
      </c>
      <c r="G11">
        <v>300</v>
      </c>
      <c r="H11">
        <v>258.72093023255809</v>
      </c>
      <c r="I11" s="19">
        <v>239.5930232558139</v>
      </c>
      <c r="K11" s="13">
        <v>8</v>
      </c>
      <c r="L11" s="18">
        <v>1699.5</v>
      </c>
      <c r="M11" s="19">
        <v>19.829507</v>
      </c>
    </row>
    <row r="12" spans="1:16" x14ac:dyDescent="0.25">
      <c r="B12" s="13">
        <v>9</v>
      </c>
      <c r="C12" s="18">
        <v>155</v>
      </c>
      <c r="D12">
        <v>155</v>
      </c>
      <c r="E12">
        <v>348.67441860465107</v>
      </c>
      <c r="F12">
        <v>348.67441860465107</v>
      </c>
      <c r="G12">
        <v>300</v>
      </c>
      <c r="H12">
        <v>306.9767441860464</v>
      </c>
      <c r="I12" s="19">
        <v>292.67441860465095</v>
      </c>
      <c r="K12" s="13">
        <v>9</v>
      </c>
      <c r="L12" s="18">
        <v>1906.9999999999993</v>
      </c>
      <c r="M12" s="19">
        <v>19.661332000000002</v>
      </c>
    </row>
    <row r="13" spans="1:16" x14ac:dyDescent="0.25">
      <c r="B13" s="13">
        <v>10</v>
      </c>
      <c r="C13" s="18">
        <v>155</v>
      </c>
      <c r="D13">
        <v>155</v>
      </c>
      <c r="E13">
        <v>400</v>
      </c>
      <c r="F13">
        <v>400</v>
      </c>
      <c r="G13">
        <v>300</v>
      </c>
      <c r="H13">
        <v>310</v>
      </c>
      <c r="I13" s="19">
        <v>349.99999999999983</v>
      </c>
      <c r="K13" s="13">
        <v>10</v>
      </c>
      <c r="L13" s="18">
        <v>2070</v>
      </c>
      <c r="M13" s="19">
        <v>18.563888600000002</v>
      </c>
    </row>
    <row r="14" spans="1:16" x14ac:dyDescent="0.25">
      <c r="B14" s="13">
        <v>11</v>
      </c>
      <c r="C14" s="18">
        <v>155</v>
      </c>
      <c r="D14">
        <v>155</v>
      </c>
      <c r="E14">
        <v>358.00000000000011</v>
      </c>
      <c r="F14">
        <v>358.00000000000011</v>
      </c>
      <c r="G14">
        <v>300</v>
      </c>
      <c r="H14">
        <v>310</v>
      </c>
      <c r="I14" s="19">
        <v>302</v>
      </c>
      <c r="K14" s="13">
        <v>11</v>
      </c>
      <c r="L14" s="18">
        <v>1938.0000000000002</v>
      </c>
      <c r="M14" s="19">
        <v>19.883824000000001</v>
      </c>
    </row>
    <row r="15" spans="1:16" x14ac:dyDescent="0.25">
      <c r="B15" s="13">
        <v>12</v>
      </c>
      <c r="C15" s="18">
        <v>155</v>
      </c>
      <c r="D15">
        <v>155</v>
      </c>
      <c r="E15">
        <v>358.00000000000011</v>
      </c>
      <c r="F15">
        <v>358.00000000000011</v>
      </c>
      <c r="G15">
        <v>300</v>
      </c>
      <c r="H15">
        <v>310</v>
      </c>
      <c r="I15" s="19">
        <v>302</v>
      </c>
      <c r="K15" s="13">
        <v>12</v>
      </c>
      <c r="L15" s="18">
        <v>1938.0000000000002</v>
      </c>
      <c r="M15" s="19">
        <v>19.590784200000002</v>
      </c>
    </row>
    <row r="16" spans="1:16" x14ac:dyDescent="0.25">
      <c r="B16" s="13">
        <v>13</v>
      </c>
      <c r="C16" s="18">
        <v>155</v>
      </c>
      <c r="D16">
        <v>155</v>
      </c>
      <c r="E16">
        <v>348.67441860465107</v>
      </c>
      <c r="F16">
        <v>348.67441860465107</v>
      </c>
      <c r="G16">
        <v>300</v>
      </c>
      <c r="H16">
        <v>306.9767441860464</v>
      </c>
      <c r="I16" s="19">
        <v>292.67441860465095</v>
      </c>
      <c r="K16" s="13">
        <v>13</v>
      </c>
      <c r="L16" s="18">
        <v>1906.9999999999993</v>
      </c>
      <c r="M16" s="19">
        <v>19.551068200000003</v>
      </c>
    </row>
    <row r="17" spans="2:13" x14ac:dyDescent="0.25">
      <c r="B17" s="13">
        <v>14</v>
      </c>
      <c r="C17" s="18">
        <v>155</v>
      </c>
      <c r="D17">
        <v>155.00000000000006</v>
      </c>
      <c r="E17">
        <v>400</v>
      </c>
      <c r="F17">
        <v>400</v>
      </c>
      <c r="G17">
        <v>300</v>
      </c>
      <c r="H17">
        <v>310</v>
      </c>
      <c r="I17" s="19">
        <v>349.99999999999977</v>
      </c>
      <c r="K17" s="13">
        <v>14</v>
      </c>
      <c r="L17" s="18">
        <v>2070</v>
      </c>
      <c r="M17" s="19">
        <v>18.785412200000003</v>
      </c>
    </row>
    <row r="18" spans="2:13" x14ac:dyDescent="0.25">
      <c r="B18" s="13">
        <v>15</v>
      </c>
      <c r="C18" s="18">
        <v>155</v>
      </c>
      <c r="D18">
        <v>155.00000000000006</v>
      </c>
      <c r="E18">
        <v>357.99999999999994</v>
      </c>
      <c r="F18">
        <v>357.99999999999994</v>
      </c>
      <c r="G18">
        <v>300</v>
      </c>
      <c r="H18">
        <v>310</v>
      </c>
      <c r="I18" s="19">
        <v>301.99999999999994</v>
      </c>
      <c r="K18" s="13">
        <v>15</v>
      </c>
      <c r="L18" s="18">
        <v>1938</v>
      </c>
      <c r="M18" s="19">
        <v>19.089381400000001</v>
      </c>
    </row>
    <row r="19" spans="2:13" x14ac:dyDescent="0.25">
      <c r="B19" s="13">
        <v>16</v>
      </c>
      <c r="C19" s="18">
        <v>155</v>
      </c>
      <c r="D19">
        <v>155.00000000000006</v>
      </c>
      <c r="E19">
        <v>340.74418604651157</v>
      </c>
      <c r="F19">
        <v>340.74418604651157</v>
      </c>
      <c r="G19">
        <v>300</v>
      </c>
      <c r="H19">
        <v>299.767441860465</v>
      </c>
      <c r="I19" s="19">
        <v>284.74418604651146</v>
      </c>
      <c r="K19" s="13">
        <v>16</v>
      </c>
      <c r="L19" s="18">
        <v>1875.9999999999998</v>
      </c>
      <c r="M19" s="19">
        <v>19.491859600000002</v>
      </c>
    </row>
    <row r="20" spans="2:13" x14ac:dyDescent="0.25">
      <c r="B20" s="13">
        <v>17</v>
      </c>
      <c r="C20" s="18">
        <v>155</v>
      </c>
      <c r="D20">
        <v>155.00000000000006</v>
      </c>
      <c r="E20">
        <v>358.00000000000011</v>
      </c>
      <c r="F20">
        <v>358.00000000000011</v>
      </c>
      <c r="G20">
        <v>300</v>
      </c>
      <c r="H20">
        <v>310</v>
      </c>
      <c r="I20" s="19">
        <v>302</v>
      </c>
      <c r="K20" s="13">
        <v>17</v>
      </c>
      <c r="L20" s="18">
        <v>1938.0000000000005</v>
      </c>
      <c r="M20" s="19">
        <v>20.343222000000001</v>
      </c>
    </row>
    <row r="21" spans="2:13" x14ac:dyDescent="0.25">
      <c r="B21" s="13">
        <v>18</v>
      </c>
      <c r="C21" s="18">
        <v>155</v>
      </c>
      <c r="D21">
        <v>155.00000000000006</v>
      </c>
      <c r="E21">
        <v>340.74418604651157</v>
      </c>
      <c r="F21">
        <v>340.74418604651157</v>
      </c>
      <c r="G21">
        <v>300</v>
      </c>
      <c r="H21">
        <v>299.767441860465</v>
      </c>
      <c r="I21" s="19">
        <v>284.74418604651146</v>
      </c>
      <c r="K21" s="13">
        <v>18</v>
      </c>
      <c r="L21" s="18">
        <v>1875.9999999999998</v>
      </c>
      <c r="M21" s="19">
        <v>21.002848</v>
      </c>
    </row>
    <row r="22" spans="2:13" x14ac:dyDescent="0.25">
      <c r="B22" s="13">
        <v>19</v>
      </c>
      <c r="C22" s="18">
        <v>155</v>
      </c>
      <c r="D22">
        <v>155</v>
      </c>
      <c r="E22">
        <v>400</v>
      </c>
      <c r="F22">
        <v>400</v>
      </c>
      <c r="G22">
        <v>300</v>
      </c>
      <c r="H22">
        <v>310</v>
      </c>
      <c r="I22" s="19">
        <v>350</v>
      </c>
      <c r="K22" s="13">
        <v>19</v>
      </c>
      <c r="L22" s="18">
        <v>2070</v>
      </c>
      <c r="M22" s="19">
        <v>19.607166000000003</v>
      </c>
    </row>
    <row r="23" spans="2:13" x14ac:dyDescent="0.25">
      <c r="B23" s="13">
        <v>20</v>
      </c>
      <c r="C23" s="18">
        <v>155</v>
      </c>
      <c r="D23">
        <v>155.00000000000006</v>
      </c>
      <c r="E23">
        <v>358.00000000000011</v>
      </c>
      <c r="F23">
        <v>358.00000000000011</v>
      </c>
      <c r="G23">
        <v>300</v>
      </c>
      <c r="H23">
        <v>310</v>
      </c>
      <c r="I23" s="19">
        <v>302</v>
      </c>
      <c r="K23" s="13">
        <v>20</v>
      </c>
      <c r="L23" s="18">
        <v>1938.0000000000005</v>
      </c>
      <c r="M23" s="19">
        <v>19.578053000000001</v>
      </c>
    </row>
    <row r="24" spans="2:13" x14ac:dyDescent="0.25">
      <c r="B24" s="13">
        <v>21</v>
      </c>
      <c r="C24" s="18">
        <v>155</v>
      </c>
      <c r="D24">
        <v>155.00000000000006</v>
      </c>
      <c r="E24">
        <v>327.31395348837196</v>
      </c>
      <c r="F24">
        <v>327.31395348837196</v>
      </c>
      <c r="G24">
        <v>300</v>
      </c>
      <c r="H24">
        <v>287.55813953488365</v>
      </c>
      <c r="I24" s="19">
        <v>271.31395348837191</v>
      </c>
      <c r="K24" s="13">
        <v>21</v>
      </c>
      <c r="L24" s="18">
        <v>1823.4999999999995</v>
      </c>
      <c r="M24" s="19">
        <v>19.796557</v>
      </c>
    </row>
    <row r="25" spans="2:13" x14ac:dyDescent="0.25">
      <c r="B25" s="13">
        <v>22</v>
      </c>
      <c r="C25" s="18">
        <v>155</v>
      </c>
      <c r="D25">
        <v>155.00000000000006</v>
      </c>
      <c r="E25">
        <v>327.31395348837196</v>
      </c>
      <c r="F25">
        <v>327.31395348837196</v>
      </c>
      <c r="G25">
        <v>300</v>
      </c>
      <c r="H25">
        <v>287.55813953488371</v>
      </c>
      <c r="I25" s="19">
        <v>271.31395348837191</v>
      </c>
      <c r="K25" s="13">
        <v>22</v>
      </c>
      <c r="L25" s="18">
        <v>1823.4999999999998</v>
      </c>
      <c r="M25" s="19">
        <v>18.259772600000002</v>
      </c>
    </row>
    <row r="26" spans="2:13" x14ac:dyDescent="0.25">
      <c r="B26" s="13">
        <v>23</v>
      </c>
      <c r="C26" s="18">
        <v>108.49999999999984</v>
      </c>
      <c r="D26">
        <v>108.49999999999989</v>
      </c>
      <c r="E26">
        <v>321.75000000000051</v>
      </c>
      <c r="F26">
        <v>200</v>
      </c>
      <c r="G26">
        <v>300</v>
      </c>
      <c r="H26">
        <v>216.99999999999997</v>
      </c>
      <c r="I26" s="19">
        <v>240</v>
      </c>
      <c r="K26" s="13">
        <v>23</v>
      </c>
      <c r="L26" s="18">
        <v>1495.7500000000002</v>
      </c>
      <c r="M26" s="19">
        <v>18.599456</v>
      </c>
    </row>
    <row r="27" spans="2:13" x14ac:dyDescent="0.25">
      <c r="B27" s="13">
        <v>24</v>
      </c>
      <c r="C27" s="20">
        <v>155</v>
      </c>
      <c r="D27" s="21">
        <v>155</v>
      </c>
      <c r="E27" s="21">
        <v>200.67806841046286</v>
      </c>
      <c r="F27" s="21">
        <v>200.67806841046286</v>
      </c>
      <c r="G27" s="21">
        <v>288.53118712273647</v>
      </c>
      <c r="H27" s="21">
        <v>172.4346076458753</v>
      </c>
      <c r="I27" s="22">
        <v>144.67806841046283</v>
      </c>
      <c r="K27" s="13">
        <v>24</v>
      </c>
      <c r="L27" s="20">
        <v>1317.0000000000005</v>
      </c>
      <c r="M27" s="22">
        <v>17.612897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8871B-B779-4DDD-8BEA-75738AC48D6A}">
  <dimension ref="A1:BV521"/>
  <sheetViews>
    <sheetView topLeftCell="A429" workbookViewId="0">
      <selection activeCell="AT27" sqref="AT27"/>
    </sheetView>
  </sheetViews>
  <sheetFormatPr defaultRowHeight="15" x14ac:dyDescent="0.25"/>
  <sheetData>
    <row r="1" spans="1:74" x14ac:dyDescent="0.25">
      <c r="AP1" s="27" t="s">
        <v>14</v>
      </c>
      <c r="BU1" s="27" t="s">
        <v>14</v>
      </c>
    </row>
    <row r="2" spans="1:74" x14ac:dyDescent="0.25">
      <c r="A2" t="s">
        <v>10</v>
      </c>
      <c r="P2" t="s">
        <v>5</v>
      </c>
      <c r="AP2" t="s">
        <v>15</v>
      </c>
      <c r="AS2" s="12" t="s">
        <v>6</v>
      </c>
      <c r="BU2" t="s">
        <v>17</v>
      </c>
    </row>
    <row r="3" spans="1:74" x14ac:dyDescent="0.25">
      <c r="A3">
        <v>1</v>
      </c>
      <c r="B3" s="12" t="s">
        <v>4</v>
      </c>
      <c r="C3" s="13">
        <v>1</v>
      </c>
      <c r="D3" s="13">
        <v>2</v>
      </c>
      <c r="E3" s="13">
        <v>3</v>
      </c>
      <c r="F3" s="13">
        <v>4</v>
      </c>
      <c r="G3" s="13">
        <v>5</v>
      </c>
      <c r="H3" s="13">
        <v>6</v>
      </c>
      <c r="I3" s="13">
        <v>7</v>
      </c>
      <c r="J3" s="13">
        <v>8</v>
      </c>
      <c r="K3" s="13">
        <v>9</v>
      </c>
      <c r="L3" s="13">
        <v>10</v>
      </c>
      <c r="M3" s="13">
        <v>11</v>
      </c>
      <c r="N3" s="13">
        <v>12</v>
      </c>
      <c r="P3" s="12" t="s">
        <v>16</v>
      </c>
      <c r="Q3" s="13">
        <v>1</v>
      </c>
      <c r="R3" s="13">
        <v>2</v>
      </c>
      <c r="S3" s="13">
        <v>3</v>
      </c>
      <c r="T3" s="13">
        <v>4</v>
      </c>
      <c r="U3" s="13">
        <v>5</v>
      </c>
      <c r="V3" s="13">
        <v>6</v>
      </c>
      <c r="W3" s="13">
        <v>7</v>
      </c>
      <c r="X3" s="13">
        <v>8</v>
      </c>
      <c r="Y3" s="13">
        <v>9</v>
      </c>
      <c r="Z3" s="13">
        <v>10</v>
      </c>
      <c r="AA3" s="13">
        <v>11</v>
      </c>
      <c r="AB3" s="13">
        <v>12</v>
      </c>
      <c r="AC3" s="13">
        <v>13</v>
      </c>
      <c r="AD3" s="13">
        <v>14</v>
      </c>
      <c r="AE3" s="13">
        <v>15</v>
      </c>
      <c r="AF3" s="13">
        <v>16</v>
      </c>
      <c r="AG3" s="13">
        <v>17</v>
      </c>
      <c r="AH3" s="13">
        <v>18</v>
      </c>
      <c r="AI3" s="13">
        <v>19</v>
      </c>
      <c r="AJ3" s="13">
        <v>20</v>
      </c>
      <c r="AK3" s="13">
        <v>21</v>
      </c>
      <c r="AL3" s="13">
        <v>22</v>
      </c>
      <c r="AM3" s="13">
        <v>23</v>
      </c>
      <c r="AN3" s="13">
        <v>24</v>
      </c>
      <c r="AP3" s="12" t="s">
        <v>4</v>
      </c>
      <c r="AQ3" s="13" t="s">
        <v>5</v>
      </c>
      <c r="AS3" s="12" t="s">
        <v>16</v>
      </c>
      <c r="AT3" s="13">
        <v>1</v>
      </c>
      <c r="AU3" s="13">
        <v>2</v>
      </c>
      <c r="AV3" s="13">
        <v>3</v>
      </c>
      <c r="AW3" s="13">
        <v>4</v>
      </c>
      <c r="AX3" s="13">
        <v>5</v>
      </c>
      <c r="AY3" s="13">
        <v>6</v>
      </c>
      <c r="AZ3" s="13">
        <v>7</v>
      </c>
      <c r="BA3" s="13">
        <v>8</v>
      </c>
      <c r="BB3" s="13">
        <v>9</v>
      </c>
      <c r="BC3" s="13">
        <v>10</v>
      </c>
      <c r="BD3" s="13">
        <v>11</v>
      </c>
      <c r="BE3" s="13">
        <v>12</v>
      </c>
      <c r="BF3" s="13">
        <v>13</v>
      </c>
      <c r="BG3" s="13">
        <v>14</v>
      </c>
      <c r="BH3" s="13">
        <v>15</v>
      </c>
      <c r="BI3" s="13">
        <v>16</v>
      </c>
      <c r="BJ3" s="13">
        <v>17</v>
      </c>
      <c r="BK3" s="13">
        <v>18</v>
      </c>
      <c r="BL3" s="13">
        <v>19</v>
      </c>
      <c r="BM3" s="13">
        <v>20</v>
      </c>
      <c r="BN3" s="13">
        <v>21</v>
      </c>
      <c r="BO3" s="13">
        <v>22</v>
      </c>
      <c r="BP3" s="13">
        <v>23</v>
      </c>
      <c r="BQ3" s="13">
        <v>24</v>
      </c>
      <c r="BS3" s="12" t="s">
        <v>9</v>
      </c>
      <c r="BT3">
        <v>572289.0535541611</v>
      </c>
      <c r="BU3" s="12" t="s">
        <v>4</v>
      </c>
      <c r="BV3" s="13" t="s">
        <v>6</v>
      </c>
    </row>
    <row r="4" spans="1:74" x14ac:dyDescent="0.25">
      <c r="B4" s="13">
        <v>1</v>
      </c>
      <c r="C4">
        <v>60.8</v>
      </c>
      <c r="D4">
        <v>60.8</v>
      </c>
      <c r="E4">
        <v>0</v>
      </c>
      <c r="F4">
        <v>0</v>
      </c>
      <c r="G4">
        <v>0</v>
      </c>
      <c r="H4">
        <v>0</v>
      </c>
      <c r="I4">
        <v>108.5</v>
      </c>
      <c r="J4">
        <v>200</v>
      </c>
      <c r="K4">
        <v>200</v>
      </c>
      <c r="L4">
        <v>300</v>
      </c>
      <c r="M4">
        <v>247.85714285714315</v>
      </c>
      <c r="N4">
        <v>227.64285714285739</v>
      </c>
      <c r="P4" s="13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108.5</v>
      </c>
      <c r="AG4">
        <v>0</v>
      </c>
      <c r="AH4">
        <v>200</v>
      </c>
      <c r="AI4">
        <v>0</v>
      </c>
      <c r="AJ4">
        <v>0</v>
      </c>
      <c r="AK4">
        <v>200</v>
      </c>
      <c r="AL4">
        <v>300</v>
      </c>
      <c r="AM4">
        <v>475.50000000000057</v>
      </c>
      <c r="AN4">
        <v>0</v>
      </c>
      <c r="AP4" s="13">
        <v>1</v>
      </c>
      <c r="AQ4" s="15">
        <v>1284.0000000000005</v>
      </c>
      <c r="AS4" s="13">
        <v>1</v>
      </c>
      <c r="AT4">
        <v>22.43429095350033</v>
      </c>
      <c r="AU4">
        <v>22.639636666171587</v>
      </c>
      <c r="AV4">
        <v>21.676876769847219</v>
      </c>
      <c r="AW4">
        <v>22.799265693906364</v>
      </c>
      <c r="AX4">
        <v>22.748508985724563</v>
      </c>
      <c r="AY4">
        <v>22.802951120311555</v>
      </c>
      <c r="AZ4">
        <v>24.17258750156925</v>
      </c>
      <c r="BA4">
        <v>23.887177364145561</v>
      </c>
      <c r="BB4">
        <v>22.444554377091283</v>
      </c>
      <c r="BC4">
        <v>22.531227016087925</v>
      </c>
      <c r="BD4">
        <v>22.392697927877535</v>
      </c>
      <c r="BE4">
        <v>22.317550459928281</v>
      </c>
      <c r="BF4">
        <v>22.199878999999999</v>
      </c>
      <c r="BG4">
        <v>21.992080371460858</v>
      </c>
      <c r="BH4">
        <v>21.360535784538122</v>
      </c>
      <c r="BI4">
        <v>21.471773097988962</v>
      </c>
      <c r="BJ4">
        <v>20.987738527727796</v>
      </c>
      <c r="BK4">
        <v>20.812463790669344</v>
      </c>
      <c r="BL4">
        <v>21.678766515321666</v>
      </c>
      <c r="BM4">
        <v>21.487659002982575</v>
      </c>
      <c r="BN4">
        <v>20.552775645597286</v>
      </c>
      <c r="BO4">
        <v>20.105970733762131</v>
      </c>
      <c r="BP4">
        <v>21.247543401986583</v>
      </c>
      <c r="BQ4">
        <v>21.749614333587971</v>
      </c>
      <c r="BU4" s="13">
        <v>1</v>
      </c>
      <c r="BV4" s="15">
        <v>22.020588543407701</v>
      </c>
    </row>
    <row r="5" spans="1:74" x14ac:dyDescent="0.25">
      <c r="B5" s="13">
        <v>2</v>
      </c>
      <c r="C5">
        <v>152</v>
      </c>
      <c r="D5">
        <v>149.36735999999999</v>
      </c>
      <c r="E5">
        <v>0</v>
      </c>
      <c r="F5">
        <v>0</v>
      </c>
      <c r="G5">
        <v>0</v>
      </c>
      <c r="H5">
        <v>0</v>
      </c>
      <c r="I5">
        <v>132.85714285714283</v>
      </c>
      <c r="J5">
        <v>157.14285714285711</v>
      </c>
      <c r="K5">
        <v>157.14285714285711</v>
      </c>
      <c r="L5">
        <v>300</v>
      </c>
      <c r="M5">
        <v>132.85714285714283</v>
      </c>
      <c r="N5">
        <v>140</v>
      </c>
      <c r="P5" s="13">
        <v>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132.85714285714283</v>
      </c>
      <c r="AG5">
        <v>0</v>
      </c>
      <c r="AH5">
        <v>157.14285714285711</v>
      </c>
      <c r="AI5">
        <v>0</v>
      </c>
      <c r="AJ5">
        <v>0</v>
      </c>
      <c r="AK5">
        <v>157.14285714285711</v>
      </c>
      <c r="AL5">
        <v>300</v>
      </c>
      <c r="AM5">
        <v>272.85714285714283</v>
      </c>
      <c r="AN5">
        <v>0</v>
      </c>
      <c r="AP5" s="13">
        <v>2</v>
      </c>
      <c r="AQ5" s="18">
        <v>1020</v>
      </c>
      <c r="AS5" s="13">
        <v>2</v>
      </c>
      <c r="AT5">
        <v>22.186578890492846</v>
      </c>
      <c r="AU5">
        <v>22.402951358319434</v>
      </c>
      <c r="AV5">
        <v>22.979896236247697</v>
      </c>
      <c r="AW5">
        <v>23.313712393173219</v>
      </c>
      <c r="AX5">
        <v>23.23639182556877</v>
      </c>
      <c r="AY5">
        <v>23.367432160952241</v>
      </c>
      <c r="AZ5">
        <v>25.348552156507047</v>
      </c>
      <c r="BA5">
        <v>25.049257190504317</v>
      </c>
      <c r="BB5">
        <v>23.548226191771512</v>
      </c>
      <c r="BC5">
        <v>23.615358155885403</v>
      </c>
      <c r="BD5">
        <v>23.508464417812426</v>
      </c>
      <c r="BE5">
        <v>23.430590657674731</v>
      </c>
      <c r="BF5">
        <v>23.463816999999999</v>
      </c>
      <c r="BG5">
        <v>23.281030706732619</v>
      </c>
      <c r="BH5">
        <v>22.691737014645057</v>
      </c>
      <c r="BI5">
        <v>22.814842936610368</v>
      </c>
      <c r="BJ5">
        <v>22.29889845447212</v>
      </c>
      <c r="BK5">
        <v>22.111893564065866</v>
      </c>
      <c r="BL5">
        <v>22.96172924231054</v>
      </c>
      <c r="BM5">
        <v>23.241529000422918</v>
      </c>
      <c r="BN5">
        <v>21.835249184389795</v>
      </c>
      <c r="BO5">
        <v>21.361149517151439</v>
      </c>
      <c r="BP5">
        <v>22.944597450990251</v>
      </c>
      <c r="BQ5">
        <v>23.086287024404648</v>
      </c>
      <c r="BU5" s="13">
        <v>2</v>
      </c>
      <c r="BV5" s="18">
        <v>23.086673863796051</v>
      </c>
    </row>
    <row r="6" spans="1:74" x14ac:dyDescent="0.25">
      <c r="B6" s="13">
        <v>3</v>
      </c>
      <c r="C6">
        <v>152</v>
      </c>
      <c r="D6">
        <v>149.89176</v>
      </c>
      <c r="E6">
        <v>144.54732360110222</v>
      </c>
      <c r="F6">
        <v>0</v>
      </c>
      <c r="G6">
        <v>0</v>
      </c>
      <c r="H6">
        <v>0</v>
      </c>
      <c r="I6">
        <v>132.85714285714289</v>
      </c>
      <c r="J6">
        <v>157.14285714285717</v>
      </c>
      <c r="K6">
        <v>157.14285714285717</v>
      </c>
      <c r="L6">
        <v>300</v>
      </c>
      <c r="M6">
        <v>132.85714285714289</v>
      </c>
      <c r="N6">
        <v>140</v>
      </c>
      <c r="P6" s="13">
        <v>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132.85714285714289</v>
      </c>
      <c r="AG6">
        <v>0</v>
      </c>
      <c r="AH6">
        <v>157.14285714285717</v>
      </c>
      <c r="AI6">
        <v>0</v>
      </c>
      <c r="AJ6">
        <v>0</v>
      </c>
      <c r="AK6">
        <v>157.14285714285717</v>
      </c>
      <c r="AL6">
        <v>300</v>
      </c>
      <c r="AM6">
        <v>272.85714285714289</v>
      </c>
      <c r="AN6">
        <v>0</v>
      </c>
      <c r="AP6" s="13">
        <v>3</v>
      </c>
      <c r="AQ6" s="18">
        <v>1020.0000000000001</v>
      </c>
      <c r="AS6" s="13">
        <v>3</v>
      </c>
      <c r="AT6">
        <v>18.799361880733244</v>
      </c>
      <c r="AU6">
        <v>18.975635345222702</v>
      </c>
      <c r="AV6">
        <v>19.318345132244978</v>
      </c>
      <c r="AW6">
        <v>19.597760183039568</v>
      </c>
      <c r="AX6">
        <v>19.558028594819614</v>
      </c>
      <c r="AY6">
        <v>19.915814382296901</v>
      </c>
      <c r="AZ6">
        <v>19.415078999999999</v>
      </c>
      <c r="BA6">
        <v>19.708867625485436</v>
      </c>
      <c r="BB6">
        <v>19.674279292776077</v>
      </c>
      <c r="BC6">
        <v>19.743866928077342</v>
      </c>
      <c r="BD6">
        <v>19.669949896100341</v>
      </c>
      <c r="BE6">
        <v>19.690340175160575</v>
      </c>
      <c r="BF6">
        <v>19.787440515655483</v>
      </c>
      <c r="BG6">
        <v>19.541608798521676</v>
      </c>
      <c r="BH6">
        <v>19.156837446342365</v>
      </c>
      <c r="BI6">
        <v>19.236089117310126</v>
      </c>
      <c r="BJ6">
        <v>18.809239481969193</v>
      </c>
      <c r="BK6">
        <v>18.6554</v>
      </c>
      <c r="BL6">
        <v>19.353527117827827</v>
      </c>
      <c r="BM6">
        <v>19.583543127221368</v>
      </c>
      <c r="BN6">
        <v>18.425711960859925</v>
      </c>
      <c r="BO6">
        <v>18.022715656730213</v>
      </c>
      <c r="BP6">
        <v>19.330143962863115</v>
      </c>
      <c r="BQ6">
        <v>19.263905460797268</v>
      </c>
      <c r="BU6" s="13">
        <v>3</v>
      </c>
      <c r="BV6" s="18">
        <v>19.301395461752307</v>
      </c>
    </row>
    <row r="7" spans="1:74" x14ac:dyDescent="0.25">
      <c r="B7" s="13">
        <v>4</v>
      </c>
      <c r="C7">
        <v>152</v>
      </c>
      <c r="D7">
        <v>152</v>
      </c>
      <c r="E7">
        <v>90.250435521717677</v>
      </c>
      <c r="F7">
        <v>0</v>
      </c>
      <c r="G7">
        <v>0</v>
      </c>
      <c r="H7">
        <v>0</v>
      </c>
      <c r="I7">
        <v>132.85714285714289</v>
      </c>
      <c r="J7">
        <v>157.14285714285725</v>
      </c>
      <c r="K7">
        <v>157.14285714285725</v>
      </c>
      <c r="L7">
        <v>300</v>
      </c>
      <c r="M7">
        <v>132.85714285714289</v>
      </c>
      <c r="N7">
        <v>140</v>
      </c>
      <c r="P7" s="13">
        <v>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132.85714285714289</v>
      </c>
      <c r="AG7">
        <v>0</v>
      </c>
      <c r="AH7">
        <v>157.14285714285725</v>
      </c>
      <c r="AI7">
        <v>0</v>
      </c>
      <c r="AJ7">
        <v>0</v>
      </c>
      <c r="AK7">
        <v>157.14285714285725</v>
      </c>
      <c r="AL7">
        <v>300</v>
      </c>
      <c r="AM7">
        <v>272.85714285714289</v>
      </c>
      <c r="AN7">
        <v>0</v>
      </c>
      <c r="AP7" s="13">
        <v>4</v>
      </c>
      <c r="AQ7" s="18">
        <v>1020.0000000000002</v>
      </c>
      <c r="AS7" s="13">
        <v>4</v>
      </c>
      <c r="AT7">
        <v>18.781693060121903</v>
      </c>
      <c r="AU7">
        <v>18.958122721798293</v>
      </c>
      <c r="AV7">
        <v>19.308613116499277</v>
      </c>
      <c r="AW7">
        <v>19.588669807305443</v>
      </c>
      <c r="AX7">
        <v>19.534140948157312</v>
      </c>
      <c r="AY7">
        <v>19.888501985761614</v>
      </c>
      <c r="AZ7">
        <v>19.827697000000001</v>
      </c>
      <c r="BA7">
        <v>20.06460342219032</v>
      </c>
      <c r="BB7">
        <v>19.672476599781447</v>
      </c>
      <c r="BC7">
        <v>19.714113740237408</v>
      </c>
      <c r="BD7">
        <v>19.654796220237088</v>
      </c>
      <c r="BE7">
        <v>19.675043820215418</v>
      </c>
      <c r="BF7">
        <v>19.77227145836973</v>
      </c>
      <c r="BG7">
        <v>19.527097362247403</v>
      </c>
      <c r="BH7">
        <v>19.143718753710235</v>
      </c>
      <c r="BI7">
        <v>19.222554545154093</v>
      </c>
      <c r="BJ7">
        <v>18.796125019827787</v>
      </c>
      <c r="BK7">
        <v>18.64245</v>
      </c>
      <c r="BL7">
        <v>19.339609004552546</v>
      </c>
      <c r="BM7">
        <v>19.569186375623097</v>
      </c>
      <c r="BN7">
        <v>18.412975828901367</v>
      </c>
      <c r="BO7">
        <v>18.010215179214036</v>
      </c>
      <c r="BP7">
        <v>19.315822527911521</v>
      </c>
      <c r="BQ7">
        <v>19.252077551277004</v>
      </c>
      <c r="BU7" s="13">
        <v>4</v>
      </c>
      <c r="BV7" s="18">
        <v>19.319690668712262</v>
      </c>
    </row>
    <row r="8" spans="1:74" x14ac:dyDescent="0.25">
      <c r="B8" s="13">
        <v>5</v>
      </c>
      <c r="C8">
        <v>152</v>
      </c>
      <c r="D8">
        <v>152</v>
      </c>
      <c r="E8">
        <v>76.964292822165419</v>
      </c>
      <c r="F8">
        <v>0</v>
      </c>
      <c r="G8">
        <v>0</v>
      </c>
      <c r="H8">
        <v>0</v>
      </c>
      <c r="I8">
        <v>132.85714285714297</v>
      </c>
      <c r="J8">
        <v>157.14285714285731</v>
      </c>
      <c r="K8">
        <v>157.14285714285731</v>
      </c>
      <c r="L8">
        <v>300</v>
      </c>
      <c r="M8">
        <v>132.85714285714297</v>
      </c>
      <c r="N8">
        <v>140</v>
      </c>
      <c r="P8" s="13">
        <v>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132.85714285714297</v>
      </c>
      <c r="AG8">
        <v>0</v>
      </c>
      <c r="AH8">
        <v>157.14285714285731</v>
      </c>
      <c r="AI8">
        <v>0</v>
      </c>
      <c r="AJ8">
        <v>0</v>
      </c>
      <c r="AK8">
        <v>157.14285714285731</v>
      </c>
      <c r="AL8">
        <v>300</v>
      </c>
      <c r="AM8">
        <v>272.857142857143</v>
      </c>
      <c r="AN8">
        <v>0</v>
      </c>
      <c r="AP8" s="13">
        <v>5</v>
      </c>
      <c r="AQ8" s="18">
        <v>1020.0000000000006</v>
      </c>
      <c r="AS8" s="13">
        <v>5</v>
      </c>
      <c r="AT8">
        <v>19.402060736665067</v>
      </c>
      <c r="AU8">
        <v>19.584093691803972</v>
      </c>
      <c r="AV8">
        <v>19.940515534956038</v>
      </c>
      <c r="AW8">
        <v>20.229192602848926</v>
      </c>
      <c r="AX8">
        <v>20.183198361427674</v>
      </c>
      <c r="AY8">
        <v>20.55141594075122</v>
      </c>
      <c r="AZ8">
        <v>20.757089000000001</v>
      </c>
      <c r="BA8">
        <v>21.005100036787379</v>
      </c>
      <c r="BB8">
        <v>20.310639911666858</v>
      </c>
      <c r="BC8">
        <v>20.373080744666851</v>
      </c>
      <c r="BD8">
        <v>20.301680415790234</v>
      </c>
      <c r="BE8">
        <v>20.322682859705477</v>
      </c>
      <c r="BF8">
        <v>20.422969693476254</v>
      </c>
      <c r="BG8">
        <v>20.169400181447461</v>
      </c>
      <c r="BH8">
        <v>19.772639999999999</v>
      </c>
      <c r="BI8">
        <v>19.8543176322598</v>
      </c>
      <c r="BJ8">
        <v>19.413789760959457</v>
      </c>
      <c r="BK8">
        <v>19.255024939945208</v>
      </c>
      <c r="BL8">
        <v>19.975428775317301</v>
      </c>
      <c r="BM8">
        <v>20.212744180188764</v>
      </c>
      <c r="BN8">
        <v>19.017972533373801</v>
      </c>
      <c r="BO8">
        <v>18.602008227154304</v>
      </c>
      <c r="BP8">
        <v>19.951152939380151</v>
      </c>
      <c r="BQ8">
        <v>19.883608497169146</v>
      </c>
      <c r="BU8" s="13">
        <v>5</v>
      </c>
      <c r="BV8" s="18">
        <v>19.978825299905889</v>
      </c>
    </row>
    <row r="9" spans="1:74" x14ac:dyDescent="0.25">
      <c r="B9" s="13">
        <v>6</v>
      </c>
      <c r="C9">
        <v>152</v>
      </c>
      <c r="D9">
        <v>152</v>
      </c>
      <c r="E9">
        <v>79.135342498220155</v>
      </c>
      <c r="F9">
        <v>0</v>
      </c>
      <c r="G9">
        <v>0</v>
      </c>
      <c r="H9">
        <v>108.5</v>
      </c>
      <c r="I9">
        <v>126.0714285714286</v>
      </c>
      <c r="J9">
        <v>149.67857142857144</v>
      </c>
      <c r="K9">
        <v>149.67857142857144</v>
      </c>
      <c r="L9">
        <v>300</v>
      </c>
      <c r="M9">
        <v>126.0714285714286</v>
      </c>
      <c r="N9">
        <v>140</v>
      </c>
      <c r="P9" s="13">
        <v>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108.5</v>
      </c>
      <c r="AF9">
        <v>126.0714285714286</v>
      </c>
      <c r="AG9">
        <v>0</v>
      </c>
      <c r="AH9">
        <v>149.67857142857144</v>
      </c>
      <c r="AI9">
        <v>0</v>
      </c>
      <c r="AJ9">
        <v>0</v>
      </c>
      <c r="AK9">
        <v>149.67857142857144</v>
      </c>
      <c r="AL9">
        <v>300</v>
      </c>
      <c r="AM9">
        <v>266.07142857142861</v>
      </c>
      <c r="AN9">
        <v>0</v>
      </c>
      <c r="AP9" s="13">
        <v>6</v>
      </c>
      <c r="AQ9" s="18">
        <v>1100</v>
      </c>
      <c r="AS9" s="13">
        <v>6</v>
      </c>
      <c r="AT9">
        <v>18.316265135889218</v>
      </c>
      <c r="AU9">
        <v>18.494736180873986</v>
      </c>
      <c r="AV9">
        <v>18.718580354221199</v>
      </c>
      <c r="AW9">
        <v>19.170245198308741</v>
      </c>
      <c r="AX9">
        <v>19.054491756825811</v>
      </c>
      <c r="AY9">
        <v>19.404179075943944</v>
      </c>
      <c r="AZ9">
        <v>19.811672999999999</v>
      </c>
      <c r="BA9">
        <v>20.048387963317953</v>
      </c>
      <c r="BB9">
        <v>19.301384508369338</v>
      </c>
      <c r="BC9">
        <v>19.23457851451996</v>
      </c>
      <c r="BD9">
        <v>19.180360508342655</v>
      </c>
      <c r="BE9">
        <v>19.210815855411155</v>
      </c>
      <c r="BF9">
        <v>19.288670577485426</v>
      </c>
      <c r="BG9">
        <v>19.009968810751165</v>
      </c>
      <c r="BH9">
        <v>18.543486307519572</v>
      </c>
      <c r="BI9">
        <v>18.650310920020921</v>
      </c>
      <c r="BJ9">
        <v>18.226486103774903</v>
      </c>
      <c r="BK9">
        <v>18.072649999999999</v>
      </c>
      <c r="BL9">
        <v>18.789229005213869</v>
      </c>
      <c r="BM9">
        <v>19.035289023076928</v>
      </c>
      <c r="BN9">
        <v>17.845604939077234</v>
      </c>
      <c r="BO9">
        <v>17.458868820869679</v>
      </c>
      <c r="BP9">
        <v>18.801511700141983</v>
      </c>
      <c r="BQ9">
        <v>18.842236336605808</v>
      </c>
      <c r="BU9" s="13">
        <v>6</v>
      </c>
      <c r="BV9" s="18">
        <v>18.854583774856728</v>
      </c>
    </row>
    <row r="10" spans="1:74" x14ac:dyDescent="0.25">
      <c r="B10" s="13">
        <v>7</v>
      </c>
      <c r="C10">
        <v>148.58608000000001</v>
      </c>
      <c r="D10">
        <v>152</v>
      </c>
      <c r="E10">
        <v>85.301198415647931</v>
      </c>
      <c r="F10">
        <v>0</v>
      </c>
      <c r="G10">
        <v>0</v>
      </c>
      <c r="H10">
        <v>155</v>
      </c>
      <c r="I10">
        <v>155</v>
      </c>
      <c r="J10">
        <v>243.47093023255826</v>
      </c>
      <c r="K10">
        <v>243.47093023255826</v>
      </c>
      <c r="L10">
        <v>300</v>
      </c>
      <c r="M10">
        <v>211.33720930232573</v>
      </c>
      <c r="N10">
        <v>187.4709302325582</v>
      </c>
      <c r="P10" s="13">
        <v>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155</v>
      </c>
      <c r="AF10">
        <v>155</v>
      </c>
      <c r="AG10">
        <v>0</v>
      </c>
      <c r="AH10">
        <v>243.47093023255826</v>
      </c>
      <c r="AI10">
        <v>0</v>
      </c>
      <c r="AJ10">
        <v>0</v>
      </c>
      <c r="AK10">
        <v>243.47093023255826</v>
      </c>
      <c r="AL10">
        <v>300</v>
      </c>
      <c r="AM10">
        <v>398.80813953488394</v>
      </c>
      <c r="AN10">
        <v>0</v>
      </c>
      <c r="AP10" s="13">
        <v>7</v>
      </c>
      <c r="AQ10" s="18">
        <v>1495.7500000000005</v>
      </c>
      <c r="AS10" s="13">
        <v>7</v>
      </c>
      <c r="AT10">
        <v>18.617713405653653</v>
      </c>
      <c r="AU10">
        <v>18.804919736191213</v>
      </c>
      <c r="AV10">
        <v>18.62827413950097</v>
      </c>
      <c r="AW10">
        <v>19.60807976121097</v>
      </c>
      <c r="AX10">
        <v>19.312797992116899</v>
      </c>
      <c r="AY10">
        <v>19.637849457796182</v>
      </c>
      <c r="AZ10">
        <v>20.484680999999998</v>
      </c>
      <c r="BA10">
        <v>20.242814645439861</v>
      </c>
      <c r="BB10">
        <v>19.374896740368008</v>
      </c>
      <c r="BC10">
        <v>19.438698059118373</v>
      </c>
      <c r="BD10">
        <v>19.326189032658124</v>
      </c>
      <c r="BE10">
        <v>19.327844584768062</v>
      </c>
      <c r="BF10">
        <v>19.41798373479822</v>
      </c>
      <c r="BG10">
        <v>18.928325039091142</v>
      </c>
      <c r="BH10">
        <v>18.317417052732935</v>
      </c>
      <c r="BI10">
        <v>18.40872748999594</v>
      </c>
      <c r="BJ10">
        <v>17.995092479346525</v>
      </c>
      <c r="BK10">
        <v>17.845455053858284</v>
      </c>
      <c r="BL10">
        <v>18.550478734560947</v>
      </c>
      <c r="BM10">
        <v>18.797612841661216</v>
      </c>
      <c r="BN10">
        <v>17.623401532014746</v>
      </c>
      <c r="BO10">
        <v>17.239795607162456</v>
      </c>
      <c r="BP10">
        <v>18.569064860899669</v>
      </c>
      <c r="BQ10">
        <v>18.666583079652611</v>
      </c>
      <c r="BU10" s="13">
        <v>7</v>
      </c>
      <c r="BV10" s="18">
        <v>18.881862335858212</v>
      </c>
    </row>
    <row r="11" spans="1:74" x14ac:dyDescent="0.25">
      <c r="B11" s="13">
        <v>8</v>
      </c>
      <c r="C11">
        <v>152</v>
      </c>
      <c r="D11">
        <v>152</v>
      </c>
      <c r="E11">
        <v>150.73500000000001</v>
      </c>
      <c r="F11">
        <v>0</v>
      </c>
      <c r="G11">
        <v>0</v>
      </c>
      <c r="H11">
        <v>155</v>
      </c>
      <c r="I11">
        <v>155</v>
      </c>
      <c r="J11">
        <v>295.59302325581393</v>
      </c>
      <c r="K11">
        <v>295.59302325581393</v>
      </c>
      <c r="L11">
        <v>300</v>
      </c>
      <c r="M11">
        <v>258.72093023255809</v>
      </c>
      <c r="N11">
        <v>239.5930232558139</v>
      </c>
      <c r="P11" s="13">
        <v>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155</v>
      </c>
      <c r="AF11">
        <v>155</v>
      </c>
      <c r="AG11">
        <v>0</v>
      </c>
      <c r="AH11">
        <v>295.59302325581393</v>
      </c>
      <c r="AI11">
        <v>0</v>
      </c>
      <c r="AJ11">
        <v>0</v>
      </c>
      <c r="AK11">
        <v>295.59302325581393</v>
      </c>
      <c r="AL11">
        <v>300</v>
      </c>
      <c r="AM11">
        <v>498.31395348837202</v>
      </c>
      <c r="AN11">
        <v>0</v>
      </c>
      <c r="AP11" s="13">
        <v>8</v>
      </c>
      <c r="AQ11" s="18">
        <v>1699.5</v>
      </c>
      <c r="AS11" s="13">
        <v>8</v>
      </c>
      <c r="AT11">
        <v>19.394664162759447</v>
      </c>
      <c r="AU11">
        <v>19.58852877966784</v>
      </c>
      <c r="AV11">
        <v>19.394507248356831</v>
      </c>
      <c r="AW11">
        <v>20.400957817784736</v>
      </c>
      <c r="AX11">
        <v>20.130771215858122</v>
      </c>
      <c r="AY11">
        <v>20.476017639417194</v>
      </c>
      <c r="AZ11">
        <v>20.513936374699842</v>
      </c>
      <c r="BA11">
        <v>20.7590421613966</v>
      </c>
      <c r="BB11">
        <v>20.139063322571722</v>
      </c>
      <c r="BC11">
        <v>20.274344588336081</v>
      </c>
      <c r="BD11">
        <v>20.158485346599729</v>
      </c>
      <c r="BE11">
        <v>20.050966820300658</v>
      </c>
      <c r="BF11">
        <v>20.092996035560333</v>
      </c>
      <c r="BG11">
        <v>19.711964945660331</v>
      </c>
      <c r="BH11">
        <v>19.029665698503216</v>
      </c>
      <c r="BI11">
        <v>19.127316748262484</v>
      </c>
      <c r="BJ11">
        <v>18.696611982830643</v>
      </c>
      <c r="BK11">
        <v>18.540700000000001</v>
      </c>
      <c r="BL11">
        <v>19.261633616250091</v>
      </c>
      <c r="BM11">
        <v>19.506486135874422</v>
      </c>
      <c r="BN11">
        <v>18.309575680283878</v>
      </c>
      <c r="BO11">
        <v>17.911364843792377</v>
      </c>
      <c r="BP11">
        <v>19.262855235439119</v>
      </c>
      <c r="BQ11">
        <v>19.381795673359697</v>
      </c>
      <c r="BU11" s="13">
        <v>8</v>
      </c>
      <c r="BV11" s="18">
        <v>19.58809383639856</v>
      </c>
    </row>
    <row r="12" spans="1:74" x14ac:dyDescent="0.25">
      <c r="B12" s="13">
        <v>9</v>
      </c>
      <c r="C12">
        <v>150.86608000000001</v>
      </c>
      <c r="D12">
        <v>151.47712000000001</v>
      </c>
      <c r="E12">
        <v>148.50749999999999</v>
      </c>
      <c r="F12">
        <v>0</v>
      </c>
      <c r="G12">
        <v>0</v>
      </c>
      <c r="H12">
        <v>155</v>
      </c>
      <c r="I12">
        <v>155</v>
      </c>
      <c r="J12">
        <v>348.67441860465107</v>
      </c>
      <c r="K12">
        <v>348.67441860465107</v>
      </c>
      <c r="L12">
        <v>300</v>
      </c>
      <c r="M12">
        <v>306.9767441860464</v>
      </c>
      <c r="N12">
        <v>292.67441860465095</v>
      </c>
      <c r="P12" s="13">
        <v>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155</v>
      </c>
      <c r="AF12">
        <v>155</v>
      </c>
      <c r="AG12">
        <v>0</v>
      </c>
      <c r="AH12">
        <v>348.67441860465107</v>
      </c>
      <c r="AI12">
        <v>0</v>
      </c>
      <c r="AJ12">
        <v>0</v>
      </c>
      <c r="AK12">
        <v>348.67441860465107</v>
      </c>
      <c r="AL12">
        <v>300</v>
      </c>
      <c r="AM12">
        <v>599.6511627906973</v>
      </c>
      <c r="AN12">
        <v>0</v>
      </c>
      <c r="AP12" s="13">
        <v>9</v>
      </c>
      <c r="AQ12" s="18">
        <v>1906.9999999999993</v>
      </c>
      <c r="AS12" s="13">
        <v>9</v>
      </c>
      <c r="AT12">
        <v>19.239795031064958</v>
      </c>
      <c r="AU12">
        <v>19.41422</v>
      </c>
      <c r="AV12">
        <v>19.111082911135334</v>
      </c>
      <c r="AW12">
        <v>20.147616248300643</v>
      </c>
      <c r="AX12">
        <v>20.099373438935448</v>
      </c>
      <c r="AY12">
        <v>20.1428161157849</v>
      </c>
      <c r="AZ12">
        <v>20.167634469404437</v>
      </c>
      <c r="BA12">
        <v>20.408602551889697</v>
      </c>
      <c r="BB12">
        <v>19.831691270177732</v>
      </c>
      <c r="BC12">
        <v>19.898993831150666</v>
      </c>
      <c r="BD12">
        <v>19.804836014107114</v>
      </c>
      <c r="BE12">
        <v>19.697894606891502</v>
      </c>
      <c r="BF12">
        <v>19.735524531385071</v>
      </c>
      <c r="BG12">
        <v>19.386942586978215</v>
      </c>
      <c r="BH12">
        <v>18.745179477643113</v>
      </c>
      <c r="BI12">
        <v>18.840700786040678</v>
      </c>
      <c r="BJ12">
        <v>18.416671650255957</v>
      </c>
      <c r="BK12">
        <v>18.263200000000001</v>
      </c>
      <c r="BL12">
        <v>18.983553299027488</v>
      </c>
      <c r="BM12">
        <v>18.781535767219182</v>
      </c>
      <c r="BN12">
        <v>18.035635711288457</v>
      </c>
      <c r="BO12">
        <v>17.643303280936049</v>
      </c>
      <c r="BP12">
        <v>18.552401313489895</v>
      </c>
      <c r="BQ12">
        <v>19.094593352079464</v>
      </c>
      <c r="BU12" s="13">
        <v>9</v>
      </c>
      <c r="BV12" s="18">
        <v>19.268491593549417</v>
      </c>
    </row>
    <row r="13" spans="1:74" x14ac:dyDescent="0.25">
      <c r="B13" s="13">
        <v>10</v>
      </c>
      <c r="C13">
        <v>152</v>
      </c>
      <c r="D13">
        <v>152</v>
      </c>
      <c r="E13">
        <v>86.360896469748496</v>
      </c>
      <c r="F13">
        <v>0</v>
      </c>
      <c r="G13">
        <v>0</v>
      </c>
      <c r="H13">
        <v>155</v>
      </c>
      <c r="I13">
        <v>155</v>
      </c>
      <c r="J13">
        <v>400</v>
      </c>
      <c r="K13">
        <v>400</v>
      </c>
      <c r="L13">
        <v>300</v>
      </c>
      <c r="M13">
        <v>310</v>
      </c>
      <c r="N13">
        <v>350</v>
      </c>
      <c r="P13" s="13">
        <v>10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155</v>
      </c>
      <c r="AF13">
        <v>155</v>
      </c>
      <c r="AG13">
        <v>0</v>
      </c>
      <c r="AH13">
        <v>400</v>
      </c>
      <c r="AI13">
        <v>0</v>
      </c>
      <c r="AJ13">
        <v>0</v>
      </c>
      <c r="AK13">
        <v>400</v>
      </c>
      <c r="AL13">
        <v>300</v>
      </c>
      <c r="AM13">
        <v>660</v>
      </c>
      <c r="AN13">
        <v>0</v>
      </c>
      <c r="AP13" s="13">
        <v>10</v>
      </c>
      <c r="AQ13" s="18">
        <v>2070</v>
      </c>
      <c r="AS13" s="13">
        <v>10</v>
      </c>
      <c r="AT13">
        <v>18.670708106867998</v>
      </c>
      <c r="AU13">
        <v>18.829292381817595</v>
      </c>
      <c r="AV13">
        <v>18.328308265210644</v>
      </c>
      <c r="AW13">
        <v>19.467313614995057</v>
      </c>
      <c r="AX13">
        <v>19.469840000000001</v>
      </c>
      <c r="AY13">
        <v>19.491638008193636</v>
      </c>
      <c r="AZ13">
        <v>20.608867</v>
      </c>
      <c r="BA13">
        <v>20.365534358749461</v>
      </c>
      <c r="BB13">
        <v>19.10338814063828</v>
      </c>
      <c r="BC13">
        <v>19.242269647322832</v>
      </c>
      <c r="BD13">
        <v>19.094764270574718</v>
      </c>
      <c r="BE13">
        <v>18.978386364196776</v>
      </c>
      <c r="BF13">
        <v>19.01860617751457</v>
      </c>
      <c r="BG13">
        <v>18.679902765394729</v>
      </c>
      <c r="BH13">
        <v>18.038717630318274</v>
      </c>
      <c r="BI13">
        <v>18.137066667284856</v>
      </c>
      <c r="BJ13">
        <v>17.726746480644248</v>
      </c>
      <c r="BK13">
        <v>17.57800807781884</v>
      </c>
      <c r="BL13">
        <v>18.278598702965365</v>
      </c>
      <c r="BM13">
        <v>18.087679768576823</v>
      </c>
      <c r="BN13">
        <v>17.358014484583947</v>
      </c>
      <c r="BO13">
        <v>16.981184833561837</v>
      </c>
      <c r="BP13">
        <v>17.869011962378622</v>
      </c>
      <c r="BQ13">
        <v>18.350513610202668</v>
      </c>
      <c r="BU13" s="13">
        <v>10</v>
      </c>
      <c r="BV13" s="18">
        <v>18.656431721658823</v>
      </c>
    </row>
    <row r="14" spans="1:74" x14ac:dyDescent="0.25">
      <c r="B14" s="13">
        <v>11</v>
      </c>
      <c r="C14">
        <v>152</v>
      </c>
      <c r="D14">
        <v>152</v>
      </c>
      <c r="E14">
        <v>150.95999999999998</v>
      </c>
      <c r="F14">
        <v>0</v>
      </c>
      <c r="G14">
        <v>0</v>
      </c>
      <c r="H14">
        <v>155</v>
      </c>
      <c r="I14">
        <v>155</v>
      </c>
      <c r="J14">
        <v>358.00000000000011</v>
      </c>
      <c r="K14">
        <v>358.00000000000011</v>
      </c>
      <c r="L14">
        <v>300</v>
      </c>
      <c r="M14">
        <v>310</v>
      </c>
      <c r="N14">
        <v>302</v>
      </c>
      <c r="P14" s="13">
        <v>11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155</v>
      </c>
      <c r="AF14">
        <v>155</v>
      </c>
      <c r="AG14">
        <v>0</v>
      </c>
      <c r="AH14">
        <v>358.00000000000011</v>
      </c>
      <c r="AI14">
        <v>0</v>
      </c>
      <c r="AJ14">
        <v>0</v>
      </c>
      <c r="AK14">
        <v>358.00000000000011</v>
      </c>
      <c r="AL14">
        <v>300</v>
      </c>
      <c r="AM14">
        <v>612</v>
      </c>
      <c r="AN14">
        <v>0</v>
      </c>
      <c r="AP14" s="13">
        <v>11</v>
      </c>
      <c r="AQ14" s="18">
        <v>1938.0000000000002</v>
      </c>
      <c r="AS14" s="13">
        <v>11</v>
      </c>
      <c r="AT14">
        <v>19.375468268138185</v>
      </c>
      <c r="AU14">
        <v>19.3415</v>
      </c>
      <c r="AV14">
        <v>19.331947679438983</v>
      </c>
      <c r="AW14">
        <v>20.243833528953839</v>
      </c>
      <c r="AX14">
        <v>20.034379999999999</v>
      </c>
      <c r="AY14">
        <v>20.279845679845138</v>
      </c>
      <c r="AZ14">
        <v>20.699069992746015</v>
      </c>
      <c r="BA14">
        <v>20.94638780351589</v>
      </c>
      <c r="BB14">
        <v>20.063852909290375</v>
      </c>
      <c r="BC14">
        <v>20.098773828079686</v>
      </c>
      <c r="BD14">
        <v>20.021498978067893</v>
      </c>
      <c r="BE14">
        <v>19.913090491361736</v>
      </c>
      <c r="BF14">
        <v>19.951592209734965</v>
      </c>
      <c r="BG14">
        <v>19.600267517365157</v>
      </c>
      <c r="BH14">
        <v>18.953958341282906</v>
      </c>
      <c r="BI14">
        <v>19.049720007801149</v>
      </c>
      <c r="BJ14">
        <v>18.621259204987357</v>
      </c>
      <c r="BK14">
        <v>18.466212851247736</v>
      </c>
      <c r="BL14">
        <v>19.193476526944039</v>
      </c>
      <c r="BM14">
        <v>18.988615116305724</v>
      </c>
      <c r="BN14">
        <v>18.236242860276842</v>
      </c>
      <c r="BO14">
        <v>17.839448910709528</v>
      </c>
      <c r="BP14">
        <v>18.756614856973293</v>
      </c>
      <c r="BQ14">
        <v>19.310396400158645</v>
      </c>
      <c r="BU14" s="13">
        <v>11</v>
      </c>
      <c r="BV14" s="18">
        <v>19.471560581801047</v>
      </c>
    </row>
    <row r="15" spans="1:74" x14ac:dyDescent="0.25">
      <c r="B15" s="13">
        <v>12</v>
      </c>
      <c r="C15">
        <v>152</v>
      </c>
      <c r="D15">
        <v>149.39472000000001</v>
      </c>
      <c r="E15">
        <v>111.76903172007955</v>
      </c>
      <c r="F15">
        <v>0</v>
      </c>
      <c r="G15">
        <v>0</v>
      </c>
      <c r="H15">
        <v>155</v>
      </c>
      <c r="I15">
        <v>155</v>
      </c>
      <c r="J15">
        <v>358.00000000000011</v>
      </c>
      <c r="K15">
        <v>358.00000000000011</v>
      </c>
      <c r="L15">
        <v>300</v>
      </c>
      <c r="M15">
        <v>310</v>
      </c>
      <c r="N15">
        <v>302</v>
      </c>
      <c r="P15" s="13">
        <v>12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155</v>
      </c>
      <c r="AF15">
        <v>155</v>
      </c>
      <c r="AG15">
        <v>0</v>
      </c>
      <c r="AH15">
        <v>358.00000000000011</v>
      </c>
      <c r="AI15">
        <v>0</v>
      </c>
      <c r="AJ15">
        <v>0</v>
      </c>
      <c r="AK15">
        <v>358.00000000000011</v>
      </c>
      <c r="AL15">
        <v>300</v>
      </c>
      <c r="AM15">
        <v>612</v>
      </c>
      <c r="AN15">
        <v>0</v>
      </c>
      <c r="AP15" s="13">
        <v>12</v>
      </c>
      <c r="AQ15" s="18">
        <v>1938.0000000000002</v>
      </c>
      <c r="AS15" s="13">
        <v>12</v>
      </c>
      <c r="AT15">
        <v>19.250474385812019</v>
      </c>
      <c r="AU15">
        <v>19.430843198385134</v>
      </c>
      <c r="AV15">
        <v>19.033369874981268</v>
      </c>
      <c r="AW15">
        <v>20.189547982335103</v>
      </c>
      <c r="AX15">
        <v>19.909243196564777</v>
      </c>
      <c r="AY15">
        <v>20.207649609244935</v>
      </c>
      <c r="AZ15">
        <v>20.618881999999999</v>
      </c>
      <c r="BA15">
        <v>20.865241704013247</v>
      </c>
      <c r="BB15">
        <v>19.892725132583671</v>
      </c>
      <c r="BC15">
        <v>19.977467520235216</v>
      </c>
      <c r="BD15">
        <v>19.859447010108518</v>
      </c>
      <c r="BE15">
        <v>19.755497161141392</v>
      </c>
      <c r="BF15">
        <v>19.788141922847448</v>
      </c>
      <c r="BG15">
        <v>19.42675695156165</v>
      </c>
      <c r="BH15">
        <v>18.755853752566967</v>
      </c>
      <c r="BI15">
        <v>18.860537604517891</v>
      </c>
      <c r="BJ15">
        <v>18.433047956172228</v>
      </c>
      <c r="BK15">
        <v>18.277999999999999</v>
      </c>
      <c r="BL15">
        <v>19.011070103800748</v>
      </c>
      <c r="BM15">
        <v>18.815505545632771</v>
      </c>
      <c r="BN15">
        <v>18.048881079247426</v>
      </c>
      <c r="BO15">
        <v>17.657340799399233</v>
      </c>
      <c r="BP15">
        <v>18.589710823172751</v>
      </c>
      <c r="BQ15">
        <v>19.070821570191605</v>
      </c>
      <c r="BU15" s="13">
        <v>12</v>
      </c>
      <c r="BV15" s="18">
        <v>19.321919036854833</v>
      </c>
    </row>
    <row r="16" spans="1:74" x14ac:dyDescent="0.25">
      <c r="B16" s="13">
        <v>13</v>
      </c>
      <c r="C16">
        <v>151.31752</v>
      </c>
      <c r="D16">
        <v>150.39792</v>
      </c>
      <c r="E16">
        <v>173.05822514141587</v>
      </c>
      <c r="F16">
        <v>0</v>
      </c>
      <c r="G16">
        <v>0</v>
      </c>
      <c r="H16">
        <v>155</v>
      </c>
      <c r="I16">
        <v>155</v>
      </c>
      <c r="J16">
        <v>348.67441860465107</v>
      </c>
      <c r="K16">
        <v>348.67441860465107</v>
      </c>
      <c r="L16">
        <v>300</v>
      </c>
      <c r="M16">
        <v>306.9767441860464</v>
      </c>
      <c r="N16">
        <v>292.67441860465095</v>
      </c>
      <c r="P16" s="13">
        <v>13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155</v>
      </c>
      <c r="AF16">
        <v>155</v>
      </c>
      <c r="AG16">
        <v>0</v>
      </c>
      <c r="AH16">
        <v>348.67441860465107</v>
      </c>
      <c r="AI16">
        <v>0</v>
      </c>
      <c r="AJ16">
        <v>0</v>
      </c>
      <c r="AK16">
        <v>348.67441860465107</v>
      </c>
      <c r="AL16">
        <v>300</v>
      </c>
      <c r="AM16">
        <v>599.6511627906973</v>
      </c>
      <c r="AN16">
        <v>0</v>
      </c>
      <c r="AP16" s="13">
        <v>13</v>
      </c>
      <c r="AQ16" s="18">
        <v>1906.9999999999993</v>
      </c>
      <c r="AS16" s="13">
        <v>13</v>
      </c>
      <c r="AT16">
        <v>19.591871590240761</v>
      </c>
      <c r="AU16">
        <v>19.787333376869991</v>
      </c>
      <c r="AV16">
        <v>19.60355535255913</v>
      </c>
      <c r="AW16">
        <v>20.606819778014941</v>
      </c>
      <c r="AX16">
        <v>20.332968210347286</v>
      </c>
      <c r="AY16">
        <v>20.680198756324565</v>
      </c>
      <c r="AZ16">
        <v>20.718686999999999</v>
      </c>
      <c r="BA16">
        <v>20.966239199816805</v>
      </c>
      <c r="BB16">
        <v>20.341334801158709</v>
      </c>
      <c r="BC16">
        <v>20.475422304950698</v>
      </c>
      <c r="BD16">
        <v>20.363447841562493</v>
      </c>
      <c r="BE16">
        <v>20.240686802487794</v>
      </c>
      <c r="BF16">
        <v>20.284444243211322</v>
      </c>
      <c r="BG16">
        <v>19.927346906665669</v>
      </c>
      <c r="BH16">
        <v>19.255973249989083</v>
      </c>
      <c r="BI16">
        <v>19.357006028686055</v>
      </c>
      <c r="BJ16">
        <v>18.920394413035702</v>
      </c>
      <c r="BK16">
        <v>18.762265295229099</v>
      </c>
      <c r="BL16">
        <v>19.50502334926751</v>
      </c>
      <c r="BM16">
        <v>19.298576471063193</v>
      </c>
      <c r="BN16">
        <v>18.528044958058345</v>
      </c>
      <c r="BO16">
        <v>18.125346034895589</v>
      </c>
      <c r="BP16">
        <v>19.063757422744487</v>
      </c>
      <c r="BQ16">
        <v>19.60384495072821</v>
      </c>
      <c r="BU16" s="13">
        <v>13</v>
      </c>
      <c r="BV16" s="18">
        <v>19.764191180746142</v>
      </c>
    </row>
    <row r="17" spans="1:74" x14ac:dyDescent="0.25">
      <c r="B17" s="13">
        <v>14</v>
      </c>
      <c r="C17">
        <v>152</v>
      </c>
      <c r="D17">
        <v>151.73399999999998</v>
      </c>
      <c r="E17">
        <v>76.965000000000003</v>
      </c>
      <c r="F17">
        <v>0</v>
      </c>
      <c r="G17">
        <v>0</v>
      </c>
      <c r="H17">
        <v>155</v>
      </c>
      <c r="I17">
        <v>155</v>
      </c>
      <c r="J17">
        <v>400</v>
      </c>
      <c r="K17">
        <v>400</v>
      </c>
      <c r="L17">
        <v>300</v>
      </c>
      <c r="M17">
        <v>310</v>
      </c>
      <c r="N17">
        <v>350</v>
      </c>
      <c r="P17" s="13">
        <v>14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155</v>
      </c>
      <c r="AF17">
        <v>155</v>
      </c>
      <c r="AG17">
        <v>0</v>
      </c>
      <c r="AH17">
        <v>400</v>
      </c>
      <c r="AI17">
        <v>0</v>
      </c>
      <c r="AJ17">
        <v>0</v>
      </c>
      <c r="AK17">
        <v>400</v>
      </c>
      <c r="AL17">
        <v>300</v>
      </c>
      <c r="AM17">
        <v>660</v>
      </c>
      <c r="AN17">
        <v>0</v>
      </c>
      <c r="AP17" s="13">
        <v>14</v>
      </c>
      <c r="AQ17" s="18">
        <v>2070</v>
      </c>
      <c r="AS17" s="13">
        <v>14</v>
      </c>
      <c r="AT17">
        <v>18.198004376856964</v>
      </c>
      <c r="AU17">
        <v>18.367638949053916</v>
      </c>
      <c r="AV17">
        <v>17.950965611626913</v>
      </c>
      <c r="AW17">
        <v>19.051885947207268</v>
      </c>
      <c r="AX17">
        <v>18.843896112472141</v>
      </c>
      <c r="AY17">
        <v>19.139084882552091</v>
      </c>
      <c r="AZ17">
        <v>20.249662904884698</v>
      </c>
      <c r="BA17">
        <v>20.010571451721429</v>
      </c>
      <c r="BB17">
        <v>18.745445988454367</v>
      </c>
      <c r="BC17">
        <v>18.932307765005348</v>
      </c>
      <c r="BD17">
        <v>18.717706838668427</v>
      </c>
      <c r="BE17">
        <v>18.68807854582694</v>
      </c>
      <c r="BF17">
        <v>18.590444770810329</v>
      </c>
      <c r="BG17">
        <v>18.311247000000002</v>
      </c>
      <c r="BH17">
        <v>17.681529653906253</v>
      </c>
      <c r="BI17">
        <v>17.779413768418884</v>
      </c>
      <c r="BJ17">
        <v>17.376694452355082</v>
      </c>
      <c r="BK17">
        <v>17.230658900414426</v>
      </c>
      <c r="BL17">
        <v>17.92073946205938</v>
      </c>
      <c r="BM17">
        <v>17.735873390448539</v>
      </c>
      <c r="BN17">
        <v>17.014789490387063</v>
      </c>
      <c r="BO17">
        <v>16.645586812449629</v>
      </c>
      <c r="BP17">
        <v>17.522746793333614</v>
      </c>
      <c r="BQ17">
        <v>17.981512641609278</v>
      </c>
      <c r="BU17" s="13">
        <v>14</v>
      </c>
      <c r="BV17" s="18">
        <v>18.27860360460512</v>
      </c>
    </row>
    <row r="18" spans="1:74" x14ac:dyDescent="0.25">
      <c r="B18" s="13">
        <v>15</v>
      </c>
      <c r="C18">
        <v>149.1044</v>
      </c>
      <c r="D18">
        <v>152</v>
      </c>
      <c r="E18">
        <v>112.77054943075451</v>
      </c>
      <c r="F18">
        <v>0</v>
      </c>
      <c r="G18">
        <v>0</v>
      </c>
      <c r="H18">
        <v>155</v>
      </c>
      <c r="I18">
        <v>155</v>
      </c>
      <c r="J18">
        <v>357.99999999999994</v>
      </c>
      <c r="K18">
        <v>357.99999999999994</v>
      </c>
      <c r="L18">
        <v>300</v>
      </c>
      <c r="M18">
        <v>310</v>
      </c>
      <c r="N18">
        <v>301.99999999999994</v>
      </c>
      <c r="P18" s="13">
        <v>15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155</v>
      </c>
      <c r="AF18">
        <v>155</v>
      </c>
      <c r="AG18">
        <v>0</v>
      </c>
      <c r="AH18">
        <v>357.99999999999994</v>
      </c>
      <c r="AI18">
        <v>0</v>
      </c>
      <c r="AJ18">
        <v>0</v>
      </c>
      <c r="AK18">
        <v>357.99999999999994</v>
      </c>
      <c r="AL18">
        <v>300</v>
      </c>
      <c r="AM18">
        <v>612</v>
      </c>
      <c r="AN18">
        <v>0</v>
      </c>
      <c r="AP18" s="13">
        <v>15</v>
      </c>
      <c r="AQ18" s="18">
        <v>1938</v>
      </c>
      <c r="AS18" s="13">
        <v>15</v>
      </c>
      <c r="AT18">
        <v>18.257745372940583</v>
      </c>
      <c r="AU18">
        <v>18.428939827733409</v>
      </c>
      <c r="AV18">
        <v>18.054969840395316</v>
      </c>
      <c r="AW18">
        <v>19.152029310391061</v>
      </c>
      <c r="AX18">
        <v>18.880412326858057</v>
      </c>
      <c r="AY18">
        <v>19.162236134141107</v>
      </c>
      <c r="AZ18">
        <v>19.519234999999998</v>
      </c>
      <c r="BA18">
        <v>19.752455838897326</v>
      </c>
      <c r="BB18">
        <v>18.873262933351729</v>
      </c>
      <c r="BC18">
        <v>18.942917023125791</v>
      </c>
      <c r="BD18">
        <v>18.836559751002625</v>
      </c>
      <c r="BE18">
        <v>18.737915112768796</v>
      </c>
      <c r="BF18">
        <v>18.768954127459782</v>
      </c>
      <c r="BG18">
        <v>18.42635884095532</v>
      </c>
      <c r="BH18">
        <v>17.790418363194341</v>
      </c>
      <c r="BI18">
        <v>17.889578016634992</v>
      </c>
      <c r="BJ18">
        <v>17.484140859631122</v>
      </c>
      <c r="BK18">
        <v>17.337095999999999</v>
      </c>
      <c r="BL18">
        <v>18.032248805796673</v>
      </c>
      <c r="BM18">
        <v>17.846652831677638</v>
      </c>
      <c r="BN18">
        <v>17.119791939426765</v>
      </c>
      <c r="BO18">
        <v>16.748390599483422</v>
      </c>
      <c r="BP18">
        <v>17.632428915721459</v>
      </c>
      <c r="BQ18">
        <v>18.089689832376436</v>
      </c>
      <c r="BU18" s="13">
        <v>15</v>
      </c>
      <c r="BV18" s="18">
        <v>18.323517816831821</v>
      </c>
    </row>
    <row r="19" spans="1:74" x14ac:dyDescent="0.25">
      <c r="B19" s="13">
        <v>16</v>
      </c>
      <c r="C19">
        <v>151.49992</v>
      </c>
      <c r="D19">
        <v>152</v>
      </c>
      <c r="E19">
        <v>163.25897448147185</v>
      </c>
      <c r="F19">
        <v>0</v>
      </c>
      <c r="G19">
        <v>0</v>
      </c>
      <c r="H19">
        <v>155</v>
      </c>
      <c r="I19">
        <v>155</v>
      </c>
      <c r="J19">
        <v>340.74418604651157</v>
      </c>
      <c r="K19">
        <v>340.74418604651157</v>
      </c>
      <c r="L19">
        <v>300</v>
      </c>
      <c r="M19">
        <v>299.767441860465</v>
      </c>
      <c r="N19">
        <v>284.74418604651146</v>
      </c>
      <c r="P19" s="13">
        <v>16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155</v>
      </c>
      <c r="AF19">
        <v>155</v>
      </c>
      <c r="AG19">
        <v>0</v>
      </c>
      <c r="AH19">
        <v>340.74418604651157</v>
      </c>
      <c r="AI19">
        <v>0</v>
      </c>
      <c r="AJ19">
        <v>0</v>
      </c>
      <c r="AK19">
        <v>340.74418604651157</v>
      </c>
      <c r="AL19">
        <v>300</v>
      </c>
      <c r="AM19">
        <v>584.5116279069764</v>
      </c>
      <c r="AN19">
        <v>0</v>
      </c>
      <c r="AP19" s="13">
        <v>16</v>
      </c>
      <c r="AQ19" s="18">
        <v>1875.9999999999995</v>
      </c>
      <c r="AS19" s="13">
        <v>16</v>
      </c>
      <c r="AT19">
        <v>19.642105452973659</v>
      </c>
      <c r="AU19">
        <v>19.838420983414998</v>
      </c>
      <c r="AV19">
        <v>19.655726231990752</v>
      </c>
      <c r="AW19">
        <v>20.666769458559777</v>
      </c>
      <c r="AX19">
        <v>20.382052456452577</v>
      </c>
      <c r="AY19">
        <v>20.728504973138463</v>
      </c>
      <c r="AZ19">
        <v>20.775029</v>
      </c>
      <c r="BA19">
        <v>21.023254388520417</v>
      </c>
      <c r="BB19">
        <v>20.405894444770347</v>
      </c>
      <c r="BC19">
        <v>20.521719476548622</v>
      </c>
      <c r="BD19">
        <v>20.398271471113972</v>
      </c>
      <c r="BE19">
        <v>20.288831382955912</v>
      </c>
      <c r="BF19">
        <v>20.326496063517205</v>
      </c>
      <c r="BG19">
        <v>19.964926242771622</v>
      </c>
      <c r="BH19">
        <v>19.298055717245838</v>
      </c>
      <c r="BI19">
        <v>19.398350240782818</v>
      </c>
      <c r="BJ19">
        <v>18.961123398022124</v>
      </c>
      <c r="BK19">
        <v>18.802805478076408</v>
      </c>
      <c r="BL19">
        <v>19.54704781906268</v>
      </c>
      <c r="BM19">
        <v>19.340482329742951</v>
      </c>
      <c r="BN19">
        <v>18.568223322407636</v>
      </c>
      <c r="BO19">
        <v>18.164537396527791</v>
      </c>
      <c r="BP19">
        <v>19.105334903240067</v>
      </c>
      <c r="BQ19">
        <v>19.650335658948499</v>
      </c>
      <c r="BU19" s="13">
        <v>16</v>
      </c>
      <c r="BV19" s="18">
        <v>19.810595762116048</v>
      </c>
    </row>
    <row r="20" spans="1:74" x14ac:dyDescent="0.25">
      <c r="B20" s="13">
        <v>17</v>
      </c>
      <c r="C20">
        <v>152</v>
      </c>
      <c r="D20">
        <v>152</v>
      </c>
      <c r="E20">
        <v>152.25719356156247</v>
      </c>
      <c r="F20">
        <v>0</v>
      </c>
      <c r="G20">
        <v>0</v>
      </c>
      <c r="H20">
        <v>155</v>
      </c>
      <c r="I20">
        <v>155</v>
      </c>
      <c r="J20">
        <v>358.00000000000011</v>
      </c>
      <c r="K20">
        <v>358.00000000000011</v>
      </c>
      <c r="L20">
        <v>300</v>
      </c>
      <c r="M20">
        <v>310</v>
      </c>
      <c r="N20">
        <v>302</v>
      </c>
      <c r="P20" s="13">
        <v>17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155</v>
      </c>
      <c r="AF20">
        <v>155</v>
      </c>
      <c r="AG20">
        <v>0</v>
      </c>
      <c r="AH20">
        <v>358.00000000000011</v>
      </c>
      <c r="AI20">
        <v>0</v>
      </c>
      <c r="AJ20">
        <v>0</v>
      </c>
      <c r="AK20">
        <v>358.00000000000011</v>
      </c>
      <c r="AL20">
        <v>300</v>
      </c>
      <c r="AM20">
        <v>612</v>
      </c>
      <c r="AN20">
        <v>0</v>
      </c>
      <c r="AP20" s="13">
        <v>17</v>
      </c>
      <c r="AQ20" s="18">
        <v>1938.0000000000002</v>
      </c>
      <c r="AS20" s="13">
        <v>17</v>
      </c>
      <c r="AT20">
        <v>19.061686247231052</v>
      </c>
      <c r="AU20">
        <v>19.241137464720683</v>
      </c>
      <c r="AV20">
        <v>18.775264077319708</v>
      </c>
      <c r="AW20">
        <v>19.975518786962912</v>
      </c>
      <c r="AX20">
        <v>19.73851063621866</v>
      </c>
      <c r="AY20">
        <v>20.048299468253571</v>
      </c>
      <c r="AZ20">
        <v>20.05003</v>
      </c>
      <c r="BA20">
        <v>20.289592914044356</v>
      </c>
      <c r="BB20">
        <v>19.668315798205203</v>
      </c>
      <c r="BC20">
        <v>19.831406158654524</v>
      </c>
      <c r="BD20">
        <v>19.658554180997307</v>
      </c>
      <c r="BE20">
        <v>19.614934175064992</v>
      </c>
      <c r="BF20">
        <v>19.646651708776496</v>
      </c>
      <c r="BG20">
        <v>19.162772319542682</v>
      </c>
      <c r="BH20">
        <v>18.416970676411658</v>
      </c>
      <c r="BI20">
        <v>18.510943225631397</v>
      </c>
      <c r="BJ20">
        <v>18.094294677596498</v>
      </c>
      <c r="BK20">
        <v>17.943489933332671</v>
      </c>
      <c r="BL20">
        <v>18.606198686196354</v>
      </c>
      <c r="BM20">
        <v>18.81121108903826</v>
      </c>
      <c r="BN20">
        <v>17.719890703975235</v>
      </c>
      <c r="BO20">
        <v>17.334441405590269</v>
      </c>
      <c r="BP20">
        <v>18.558927978266418</v>
      </c>
      <c r="BQ20">
        <v>18.759796072488847</v>
      </c>
      <c r="BU20" s="13">
        <v>17</v>
      </c>
      <c r="BV20" s="18">
        <v>19.063284932688322</v>
      </c>
    </row>
    <row r="21" spans="1:74" x14ac:dyDescent="0.25">
      <c r="B21" s="13">
        <v>18</v>
      </c>
      <c r="C21">
        <v>151.64735999999999</v>
      </c>
      <c r="D21">
        <v>149.84312</v>
      </c>
      <c r="E21">
        <v>189.73598760110218</v>
      </c>
      <c r="F21">
        <v>0</v>
      </c>
      <c r="G21">
        <v>0</v>
      </c>
      <c r="H21">
        <v>155</v>
      </c>
      <c r="I21">
        <v>155</v>
      </c>
      <c r="J21">
        <v>340.74418604651157</v>
      </c>
      <c r="K21">
        <v>340.74418604651157</v>
      </c>
      <c r="L21">
        <v>300</v>
      </c>
      <c r="M21">
        <v>299.767441860465</v>
      </c>
      <c r="N21">
        <v>284.74418604651146</v>
      </c>
      <c r="P21" s="13">
        <v>18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155</v>
      </c>
      <c r="AF21">
        <v>155</v>
      </c>
      <c r="AG21">
        <v>0</v>
      </c>
      <c r="AH21">
        <v>340.74418604651157</v>
      </c>
      <c r="AI21">
        <v>0</v>
      </c>
      <c r="AJ21">
        <v>0</v>
      </c>
      <c r="AK21">
        <v>340.74418604651157</v>
      </c>
      <c r="AL21">
        <v>300</v>
      </c>
      <c r="AM21">
        <v>584.5116279069764</v>
      </c>
      <c r="AN21">
        <v>0</v>
      </c>
      <c r="AP21" s="13">
        <v>18</v>
      </c>
      <c r="AQ21" s="18">
        <v>1875.9999999999995</v>
      </c>
      <c r="AS21" s="13">
        <v>18</v>
      </c>
      <c r="AT21">
        <v>20.335260755132715</v>
      </c>
      <c r="AU21">
        <v>20.540267749209644</v>
      </c>
      <c r="AV21">
        <v>20.293533106362656</v>
      </c>
      <c r="AW21">
        <v>21.40352390873511</v>
      </c>
      <c r="AX21">
        <v>21.113082815937183</v>
      </c>
      <c r="AY21">
        <v>21.478956957022675</v>
      </c>
      <c r="AZ21">
        <v>21.130417000000001</v>
      </c>
      <c r="BA21">
        <v>21.783459153135745</v>
      </c>
      <c r="BB21">
        <v>21.137817011423145</v>
      </c>
      <c r="BC21">
        <v>21.269836907126013</v>
      </c>
      <c r="BD21">
        <v>21.119810524264988</v>
      </c>
      <c r="BE21">
        <v>21.069918592194181</v>
      </c>
      <c r="BF21">
        <v>21.108782675608609</v>
      </c>
      <c r="BG21">
        <v>20.599945637088904</v>
      </c>
      <c r="BH21">
        <v>19.824380000000001</v>
      </c>
      <c r="BI21">
        <v>19.916951702407111</v>
      </c>
      <c r="BJ21">
        <v>19.471496375723252</v>
      </c>
      <c r="BK21">
        <v>19.310570187828244</v>
      </c>
      <c r="BL21">
        <v>20.012372581069506</v>
      </c>
      <c r="BM21">
        <v>20.226453572112419</v>
      </c>
      <c r="BN21">
        <v>19.071226444837468</v>
      </c>
      <c r="BO21">
        <v>18.655364525492818</v>
      </c>
      <c r="BP21">
        <v>19.951649020279447</v>
      </c>
      <c r="BQ21">
        <v>20.226048082512897</v>
      </c>
      <c r="BU21" s="13">
        <v>18</v>
      </c>
      <c r="BV21" s="18">
        <v>20.460463553562693</v>
      </c>
    </row>
    <row r="22" spans="1:74" x14ac:dyDescent="0.25">
      <c r="B22" s="13">
        <v>19</v>
      </c>
      <c r="C22">
        <v>150.57424</v>
      </c>
      <c r="D22">
        <v>152</v>
      </c>
      <c r="E22">
        <v>148.16999999999999</v>
      </c>
      <c r="F22">
        <v>0</v>
      </c>
      <c r="G22">
        <v>0</v>
      </c>
      <c r="H22">
        <v>155</v>
      </c>
      <c r="I22">
        <v>155</v>
      </c>
      <c r="J22">
        <v>400</v>
      </c>
      <c r="K22">
        <v>400</v>
      </c>
      <c r="L22">
        <v>300</v>
      </c>
      <c r="M22">
        <v>310</v>
      </c>
      <c r="N22">
        <v>350</v>
      </c>
      <c r="P22" s="13">
        <v>19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155</v>
      </c>
      <c r="AF22">
        <v>155</v>
      </c>
      <c r="AG22">
        <v>0</v>
      </c>
      <c r="AH22">
        <v>400</v>
      </c>
      <c r="AI22">
        <v>0</v>
      </c>
      <c r="AJ22">
        <v>0</v>
      </c>
      <c r="AK22">
        <v>400</v>
      </c>
      <c r="AL22">
        <v>300</v>
      </c>
      <c r="AM22">
        <v>660</v>
      </c>
      <c r="AN22">
        <v>0</v>
      </c>
      <c r="AP22" s="13">
        <v>19</v>
      </c>
      <c r="AQ22" s="18">
        <v>2070</v>
      </c>
      <c r="AS22" s="13">
        <v>19</v>
      </c>
      <c r="AT22">
        <v>19.946204230796852</v>
      </c>
      <c r="AU22">
        <v>20.13334</v>
      </c>
      <c r="AV22">
        <v>19.727373491144277</v>
      </c>
      <c r="AW22">
        <v>20.926322201259794</v>
      </c>
      <c r="AX22">
        <v>20.624621320811322</v>
      </c>
      <c r="AY22">
        <v>20.931479956530794</v>
      </c>
      <c r="AZ22">
        <v>21.293061155924374</v>
      </c>
      <c r="BA22">
        <v>21.547476125849006</v>
      </c>
      <c r="BB22">
        <v>20.624142896848195</v>
      </c>
      <c r="BC22">
        <v>20.691011242979528</v>
      </c>
      <c r="BD22">
        <v>20.579619406220374</v>
      </c>
      <c r="BE22">
        <v>20.471804524302968</v>
      </c>
      <c r="BF22">
        <v>20.505780900318502</v>
      </c>
      <c r="BG22">
        <v>20.131634789587636</v>
      </c>
      <c r="BH22">
        <v>19.437197258595496</v>
      </c>
      <c r="BI22">
        <v>19.54541884427476</v>
      </c>
      <c r="BJ22">
        <v>19.102493486630486</v>
      </c>
      <c r="BK22">
        <v>18.941856444955754</v>
      </c>
      <c r="BL22">
        <v>19.701198558003764</v>
      </c>
      <c r="BM22">
        <v>19.498338552655312</v>
      </c>
      <c r="BN22">
        <v>18.704455805372863</v>
      </c>
      <c r="BO22">
        <v>18.298662489677739</v>
      </c>
      <c r="BP22">
        <v>19.264240381334236</v>
      </c>
      <c r="BQ22">
        <v>19.76461533146513</v>
      </c>
      <c r="BU22" s="13">
        <v>19</v>
      </c>
      <c r="BV22" s="18">
        <v>20.016347891480795</v>
      </c>
    </row>
    <row r="23" spans="1:74" x14ac:dyDescent="0.25">
      <c r="B23" s="13">
        <v>20</v>
      </c>
      <c r="C23">
        <v>152</v>
      </c>
      <c r="D23">
        <v>151.53487999999999</v>
      </c>
      <c r="E23">
        <v>108.68359085690101</v>
      </c>
      <c r="F23">
        <v>0</v>
      </c>
      <c r="G23">
        <v>0</v>
      </c>
      <c r="H23">
        <v>155</v>
      </c>
      <c r="I23">
        <v>155</v>
      </c>
      <c r="J23">
        <v>358.00000000000011</v>
      </c>
      <c r="K23">
        <v>358.00000000000011</v>
      </c>
      <c r="L23">
        <v>300</v>
      </c>
      <c r="M23">
        <v>310</v>
      </c>
      <c r="N23">
        <v>302</v>
      </c>
      <c r="P23" s="13">
        <v>20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155</v>
      </c>
      <c r="AF23">
        <v>155</v>
      </c>
      <c r="AG23">
        <v>0</v>
      </c>
      <c r="AH23">
        <v>358.00000000000011</v>
      </c>
      <c r="AI23">
        <v>0</v>
      </c>
      <c r="AJ23">
        <v>0</v>
      </c>
      <c r="AK23">
        <v>358.00000000000011</v>
      </c>
      <c r="AL23">
        <v>300</v>
      </c>
      <c r="AM23">
        <v>612</v>
      </c>
      <c r="AN23">
        <v>0</v>
      </c>
      <c r="AP23" s="13">
        <v>20</v>
      </c>
      <c r="AQ23" s="18">
        <v>1938.0000000000002</v>
      </c>
      <c r="AS23" s="13">
        <v>20</v>
      </c>
      <c r="AT23">
        <v>18.868939007169089</v>
      </c>
      <c r="AU23">
        <v>19.045566970999289</v>
      </c>
      <c r="AV23">
        <v>18.652044612816312</v>
      </c>
      <c r="AW23">
        <v>19.784648924315693</v>
      </c>
      <c r="AX23">
        <v>19.517433454798983</v>
      </c>
      <c r="AY23">
        <v>19.811485408148688</v>
      </c>
      <c r="AZ23">
        <v>20.744691</v>
      </c>
      <c r="BA23">
        <v>20.499754660076206</v>
      </c>
      <c r="BB23">
        <v>19.490117147841378</v>
      </c>
      <c r="BC23">
        <v>19.587181260667425</v>
      </c>
      <c r="BD23">
        <v>19.46421454572971</v>
      </c>
      <c r="BE23">
        <v>19.362397285241393</v>
      </c>
      <c r="BF23">
        <v>19.394293526130557</v>
      </c>
      <c r="BG23">
        <v>19.039870649580795</v>
      </c>
      <c r="BH23">
        <v>18.381787806582</v>
      </c>
      <c r="BI23">
        <v>18.48456114166104</v>
      </c>
      <c r="BJ23">
        <v>18.065534668580256</v>
      </c>
      <c r="BK23">
        <v>17.913550000000001</v>
      </c>
      <c r="BL23">
        <v>18.632239337463293</v>
      </c>
      <c r="BM23">
        <v>18.4407029591708</v>
      </c>
      <c r="BN23">
        <v>17.688972878152939</v>
      </c>
      <c r="BO23">
        <v>17.305261229172231</v>
      </c>
      <c r="BP23">
        <v>18.219479025887342</v>
      </c>
      <c r="BQ23">
        <v>18.689799541635338</v>
      </c>
      <c r="BU23" s="13">
        <v>20</v>
      </c>
      <c r="BV23" s="18">
        <v>18.961855293409197</v>
      </c>
    </row>
    <row r="24" spans="1:74" x14ac:dyDescent="0.25">
      <c r="B24" s="13">
        <v>21</v>
      </c>
      <c r="C24">
        <v>152</v>
      </c>
      <c r="D24">
        <v>151.89512000000002</v>
      </c>
      <c r="E24">
        <v>150.375</v>
      </c>
      <c r="F24">
        <v>0</v>
      </c>
      <c r="G24">
        <v>0</v>
      </c>
      <c r="H24">
        <v>155</v>
      </c>
      <c r="I24">
        <v>155</v>
      </c>
      <c r="J24">
        <v>327.31395348837196</v>
      </c>
      <c r="K24">
        <v>327.31395348837196</v>
      </c>
      <c r="L24">
        <v>300</v>
      </c>
      <c r="M24">
        <v>287.55813953488365</v>
      </c>
      <c r="N24">
        <v>271.31395348837191</v>
      </c>
      <c r="P24" s="13">
        <v>21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155</v>
      </c>
      <c r="AF24">
        <v>155</v>
      </c>
      <c r="AG24">
        <v>0</v>
      </c>
      <c r="AH24">
        <v>327.31395348837196</v>
      </c>
      <c r="AI24">
        <v>0</v>
      </c>
      <c r="AJ24">
        <v>0</v>
      </c>
      <c r="AK24">
        <v>327.31395348837196</v>
      </c>
      <c r="AL24">
        <v>300</v>
      </c>
      <c r="AM24">
        <v>558.8720930232555</v>
      </c>
      <c r="AN24">
        <v>0</v>
      </c>
      <c r="AP24" s="13">
        <v>21</v>
      </c>
      <c r="AQ24" s="18">
        <v>1823.4999999999993</v>
      </c>
      <c r="AS24" s="13">
        <v>21</v>
      </c>
      <c r="AT24">
        <v>19.157489203450442</v>
      </c>
      <c r="AU24">
        <v>19.348961174919957</v>
      </c>
      <c r="AV24">
        <v>19.170773926291499</v>
      </c>
      <c r="AW24">
        <v>20.156872374015968</v>
      </c>
      <c r="AX24">
        <v>19.879180000000002</v>
      </c>
      <c r="AY24">
        <v>20.217084730417447</v>
      </c>
      <c r="AZ24">
        <v>20.262460901746739</v>
      </c>
      <c r="BA24">
        <v>20.504561994829007</v>
      </c>
      <c r="BB24">
        <v>19.902433751227534</v>
      </c>
      <c r="BC24">
        <v>20.015401111121434</v>
      </c>
      <c r="BD24">
        <v>19.894998853992547</v>
      </c>
      <c r="BE24">
        <v>19.788258906366611</v>
      </c>
      <c r="BF24">
        <v>19.824994311994708</v>
      </c>
      <c r="BG24">
        <v>19.472345256433428</v>
      </c>
      <c r="BH24">
        <v>18.821927971817669</v>
      </c>
      <c r="BI24">
        <v>18.919747997090667</v>
      </c>
      <c r="BJ24">
        <v>18.493308553534057</v>
      </c>
      <c r="BK24">
        <v>18.338896703473775</v>
      </c>
      <c r="BL24">
        <v>19.064776861602965</v>
      </c>
      <c r="BM24">
        <v>18.863307821487965</v>
      </c>
      <c r="BN24">
        <v>18.110102233079246</v>
      </c>
      <c r="BO24">
        <v>17.71637617427443</v>
      </c>
      <c r="BP24">
        <v>18.633962026800447</v>
      </c>
      <c r="BQ24">
        <v>19.165516351175398</v>
      </c>
      <c r="BU24" s="13">
        <v>21</v>
      </c>
      <c r="BV24" s="18">
        <v>19.321822466297665</v>
      </c>
    </row>
    <row r="25" spans="1:74" x14ac:dyDescent="0.25">
      <c r="B25" s="13">
        <v>22</v>
      </c>
      <c r="C25">
        <v>150.62896000000001</v>
      </c>
      <c r="D25">
        <v>152</v>
      </c>
      <c r="E25">
        <v>75</v>
      </c>
      <c r="F25">
        <v>0</v>
      </c>
      <c r="G25">
        <v>0</v>
      </c>
      <c r="H25">
        <v>155</v>
      </c>
      <c r="I25">
        <v>155</v>
      </c>
      <c r="J25">
        <v>327.31395348837196</v>
      </c>
      <c r="K25">
        <v>327.31395348837196</v>
      </c>
      <c r="L25">
        <v>300</v>
      </c>
      <c r="M25">
        <v>287.55813953488371</v>
      </c>
      <c r="N25">
        <v>271.31395348837191</v>
      </c>
      <c r="P25" s="13">
        <v>22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155</v>
      </c>
      <c r="AF25">
        <v>155</v>
      </c>
      <c r="AG25">
        <v>0</v>
      </c>
      <c r="AH25">
        <v>327.31395348837196</v>
      </c>
      <c r="AI25">
        <v>0</v>
      </c>
      <c r="AJ25">
        <v>0</v>
      </c>
      <c r="AK25">
        <v>327.31395348837196</v>
      </c>
      <c r="AL25">
        <v>300</v>
      </c>
      <c r="AM25">
        <v>558.87209302325562</v>
      </c>
      <c r="AN25">
        <v>0</v>
      </c>
      <c r="AP25" s="13">
        <v>22</v>
      </c>
      <c r="AQ25" s="18">
        <v>1823.4999999999993</v>
      </c>
      <c r="AS25" s="13">
        <v>22</v>
      </c>
      <c r="AT25">
        <v>16.783458897364486</v>
      </c>
      <c r="AU25">
        <v>16.951002642023983</v>
      </c>
      <c r="AV25">
        <v>16.790158747905341</v>
      </c>
      <c r="AW25">
        <v>17.653289013020292</v>
      </c>
      <c r="AX25">
        <v>17.419044952759986</v>
      </c>
      <c r="AY25">
        <v>17.716941553665691</v>
      </c>
      <c r="AZ25">
        <v>18.793539651072706</v>
      </c>
      <c r="BA25">
        <v>18.571640910023905</v>
      </c>
      <c r="BB25">
        <v>17.426067438485809</v>
      </c>
      <c r="BC25">
        <v>17.541825670330258</v>
      </c>
      <c r="BD25">
        <v>17.427605965431106</v>
      </c>
      <c r="BE25">
        <v>17.334180627952751</v>
      </c>
      <c r="BF25">
        <v>17.366241405688694</v>
      </c>
      <c r="BG25">
        <v>17.057051999999999</v>
      </c>
      <c r="BH25">
        <v>16.486661676214119</v>
      </c>
      <c r="BI25">
        <v>16.572557517778844</v>
      </c>
      <c r="BJ25">
        <v>16.198951985369732</v>
      </c>
      <c r="BK25">
        <v>16.06366351948985</v>
      </c>
      <c r="BL25">
        <v>16.699769705239493</v>
      </c>
      <c r="BM25">
        <v>16.523450484218511</v>
      </c>
      <c r="BN25">
        <v>15.863222692354139</v>
      </c>
      <c r="BO25">
        <v>15.51837054070344</v>
      </c>
      <c r="BP25">
        <v>16.322640947123517</v>
      </c>
      <c r="BQ25">
        <v>16.786812204379899</v>
      </c>
      <c r="BU25" s="13">
        <v>22</v>
      </c>
      <c r="BV25" s="18">
        <v>16.994506281191519</v>
      </c>
    </row>
    <row r="26" spans="1:74" x14ac:dyDescent="0.25">
      <c r="B26" s="13">
        <v>23</v>
      </c>
      <c r="C26">
        <v>152</v>
      </c>
      <c r="D26">
        <v>152</v>
      </c>
      <c r="E26">
        <v>75</v>
      </c>
      <c r="F26">
        <v>0</v>
      </c>
      <c r="G26">
        <v>0</v>
      </c>
      <c r="H26">
        <v>108.5</v>
      </c>
      <c r="I26">
        <v>108.5</v>
      </c>
      <c r="J26">
        <v>321.75000000000051</v>
      </c>
      <c r="K26">
        <v>200</v>
      </c>
      <c r="L26">
        <v>300</v>
      </c>
      <c r="M26">
        <v>217</v>
      </c>
      <c r="N26">
        <v>240</v>
      </c>
      <c r="P26" s="13">
        <v>23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108.5</v>
      </c>
      <c r="AF26">
        <v>108.5</v>
      </c>
      <c r="AG26">
        <v>0</v>
      </c>
      <c r="AH26">
        <v>321.75000000000051</v>
      </c>
      <c r="AI26">
        <v>0</v>
      </c>
      <c r="AJ26">
        <v>0</v>
      </c>
      <c r="AK26">
        <v>200</v>
      </c>
      <c r="AL26">
        <v>300</v>
      </c>
      <c r="AM26">
        <v>457</v>
      </c>
      <c r="AN26">
        <v>0</v>
      </c>
      <c r="AP26" s="13">
        <v>23</v>
      </c>
      <c r="AQ26" s="18">
        <v>1495.7500000000005</v>
      </c>
      <c r="AS26" s="13">
        <v>23</v>
      </c>
      <c r="AT26">
        <v>17.212145147092507</v>
      </c>
      <c r="AU26">
        <v>17.384091763843266</v>
      </c>
      <c r="AV26">
        <v>17.268953661696195</v>
      </c>
      <c r="AW26">
        <v>18.127895177903945</v>
      </c>
      <c r="AX26">
        <v>17.842533280891661</v>
      </c>
      <c r="AY26">
        <v>18.135741230928254</v>
      </c>
      <c r="AZ26">
        <v>18.925685636417548</v>
      </c>
      <c r="BA26">
        <v>18.702226623683526</v>
      </c>
      <c r="BB26">
        <v>17.913372259402973</v>
      </c>
      <c r="BC26">
        <v>17.946297392976309</v>
      </c>
      <c r="BD26">
        <v>17.906920184736261</v>
      </c>
      <c r="BE26">
        <v>17.756016502297779</v>
      </c>
      <c r="BF26">
        <v>17.795555055188629</v>
      </c>
      <c r="BG26">
        <v>17.576519999999999</v>
      </c>
      <c r="BH26">
        <v>17.054152987845303</v>
      </c>
      <c r="BI26">
        <v>17.146856384787348</v>
      </c>
      <c r="BJ26">
        <v>16.759029875794479</v>
      </c>
      <c r="BK26">
        <v>16.61845510292035</v>
      </c>
      <c r="BL26">
        <v>17.313064827553767</v>
      </c>
      <c r="BM26">
        <v>17.16125494991288</v>
      </c>
      <c r="BN26">
        <v>16.410512345985822</v>
      </c>
      <c r="BO26">
        <v>16.054219333988808</v>
      </c>
      <c r="BP26">
        <v>16.969936234004436</v>
      </c>
      <c r="BQ26">
        <v>17.349987195403997</v>
      </c>
      <c r="BU26" s="13">
        <v>23</v>
      </c>
      <c r="BV26" s="18">
        <v>17.472142631468994</v>
      </c>
    </row>
    <row r="27" spans="1:74" x14ac:dyDescent="0.25">
      <c r="B27" s="13">
        <v>24</v>
      </c>
      <c r="C27">
        <v>152</v>
      </c>
      <c r="D27">
        <v>149.71544</v>
      </c>
      <c r="E27">
        <v>4.3486056147022225</v>
      </c>
      <c r="F27">
        <v>0</v>
      </c>
      <c r="G27">
        <v>0</v>
      </c>
      <c r="H27">
        <v>155</v>
      </c>
      <c r="I27">
        <v>155</v>
      </c>
      <c r="J27">
        <v>200.67806841046286</v>
      </c>
      <c r="K27">
        <v>200.67806841046286</v>
      </c>
      <c r="L27">
        <v>288.53118712273647</v>
      </c>
      <c r="M27">
        <v>172.4346076458753</v>
      </c>
      <c r="N27">
        <v>144.67806841046283</v>
      </c>
      <c r="P27" s="13">
        <v>24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155</v>
      </c>
      <c r="AF27">
        <v>155</v>
      </c>
      <c r="AG27">
        <v>0</v>
      </c>
      <c r="AH27">
        <v>200.67806841046286</v>
      </c>
      <c r="AI27">
        <v>0</v>
      </c>
      <c r="AJ27">
        <v>0</v>
      </c>
      <c r="AK27">
        <v>200.67806841046286</v>
      </c>
      <c r="AL27">
        <v>288.53118712273647</v>
      </c>
      <c r="AM27">
        <v>317.11267605633816</v>
      </c>
      <c r="AN27">
        <v>0</v>
      </c>
      <c r="AP27" s="13">
        <v>24</v>
      </c>
      <c r="AQ27" s="20">
        <v>1317.0000000000005</v>
      </c>
      <c r="AS27" s="13">
        <v>24</v>
      </c>
      <c r="AT27">
        <v>16.727707401332101</v>
      </c>
      <c r="AU27">
        <v>16.892344157612484</v>
      </c>
      <c r="AV27">
        <v>16.96398140066195</v>
      </c>
      <c r="AW27">
        <v>17.481169630711914</v>
      </c>
      <c r="AX27">
        <v>17.444930579300436</v>
      </c>
      <c r="AY27">
        <v>17.789436586093004</v>
      </c>
      <c r="AZ27">
        <v>19.336962</v>
      </c>
      <c r="BA27">
        <v>18.711985684416707</v>
      </c>
      <c r="BB27">
        <v>17.57791680116588</v>
      </c>
      <c r="BC27">
        <v>17.653867343807427</v>
      </c>
      <c r="BD27">
        <v>17.548363955729066</v>
      </c>
      <c r="BE27">
        <v>17.548642544540606</v>
      </c>
      <c r="BF27">
        <v>17.632418962301827</v>
      </c>
      <c r="BG27">
        <v>17.192256</v>
      </c>
      <c r="BH27">
        <v>16.647906611292388</v>
      </c>
      <c r="BI27">
        <v>16.72743699489429</v>
      </c>
      <c r="BJ27">
        <v>16.352724102991438</v>
      </c>
      <c r="BK27">
        <v>16.217290365414932</v>
      </c>
      <c r="BL27">
        <v>16.853366082837326</v>
      </c>
      <c r="BM27">
        <v>17.075283745406992</v>
      </c>
      <c r="BN27">
        <v>16.016016530770049</v>
      </c>
      <c r="BO27">
        <v>15.666988192352004</v>
      </c>
      <c r="BP27">
        <v>16.86624287865618</v>
      </c>
      <c r="BQ27">
        <v>16.978400733314665</v>
      </c>
      <c r="BU27" s="13">
        <v>24</v>
      </c>
      <c r="BV27" s="20">
        <v>17.162651636900154</v>
      </c>
    </row>
    <row r="29" spans="1:74" x14ac:dyDescent="0.25">
      <c r="A29">
        <v>2</v>
      </c>
      <c r="B29" s="12" t="s">
        <v>4</v>
      </c>
      <c r="C29" s="13">
        <v>1</v>
      </c>
      <c r="D29" s="13">
        <v>2</v>
      </c>
      <c r="E29" s="13">
        <v>3</v>
      </c>
      <c r="F29" s="13">
        <v>4</v>
      </c>
      <c r="G29" s="13">
        <v>5</v>
      </c>
      <c r="H29" s="13">
        <v>6</v>
      </c>
      <c r="I29" s="13">
        <v>7</v>
      </c>
      <c r="J29" s="13">
        <v>8</v>
      </c>
      <c r="K29" s="13">
        <v>9</v>
      </c>
      <c r="L29" s="13">
        <v>10</v>
      </c>
      <c r="M29" s="13">
        <v>11</v>
      </c>
      <c r="N29" s="13">
        <v>12</v>
      </c>
      <c r="P29" s="12" t="s">
        <v>16</v>
      </c>
      <c r="Q29" s="13">
        <v>1</v>
      </c>
      <c r="R29" s="13">
        <v>2</v>
      </c>
      <c r="S29" s="13">
        <v>3</v>
      </c>
      <c r="T29" s="13">
        <v>4</v>
      </c>
      <c r="U29" s="13">
        <v>5</v>
      </c>
      <c r="V29" s="13">
        <v>6</v>
      </c>
      <c r="W29" s="13">
        <v>7</v>
      </c>
      <c r="X29" s="13">
        <v>8</v>
      </c>
      <c r="Y29" s="13">
        <v>9</v>
      </c>
      <c r="Z29" s="13">
        <v>10</v>
      </c>
      <c r="AA29" s="13">
        <v>11</v>
      </c>
      <c r="AB29" s="13">
        <v>12</v>
      </c>
      <c r="AC29" s="13">
        <v>13</v>
      </c>
      <c r="AD29" s="13">
        <v>14</v>
      </c>
      <c r="AE29" s="13">
        <v>15</v>
      </c>
      <c r="AF29" s="13">
        <v>16</v>
      </c>
      <c r="AG29" s="13">
        <v>17</v>
      </c>
      <c r="AH29" s="13">
        <v>18</v>
      </c>
      <c r="AI29" s="13">
        <v>19</v>
      </c>
      <c r="AJ29" s="13">
        <v>20</v>
      </c>
      <c r="AK29" s="13">
        <v>21</v>
      </c>
      <c r="AL29" s="13">
        <v>22</v>
      </c>
      <c r="AM29" s="13">
        <v>23</v>
      </c>
      <c r="AN29" s="13">
        <v>24</v>
      </c>
      <c r="AP29" s="12" t="s">
        <v>4</v>
      </c>
      <c r="AQ29" s="13" t="s">
        <v>5</v>
      </c>
      <c r="AS29" s="12" t="s">
        <v>16</v>
      </c>
      <c r="AT29" s="13">
        <v>1</v>
      </c>
      <c r="AU29" s="13">
        <v>2</v>
      </c>
      <c r="AV29" s="13">
        <v>3</v>
      </c>
      <c r="AW29" s="13">
        <v>4</v>
      </c>
      <c r="AX29" s="13">
        <v>5</v>
      </c>
      <c r="AY29" s="13">
        <v>6</v>
      </c>
      <c r="AZ29" s="13">
        <v>7</v>
      </c>
      <c r="BA29" s="13">
        <v>8</v>
      </c>
      <c r="BB29" s="13">
        <v>9</v>
      </c>
      <c r="BC29" s="13">
        <v>10</v>
      </c>
      <c r="BD29" s="13">
        <v>11</v>
      </c>
      <c r="BE29" s="13">
        <v>12</v>
      </c>
      <c r="BF29" s="13">
        <v>13</v>
      </c>
      <c r="BG29" s="13">
        <v>14</v>
      </c>
      <c r="BH29" s="13">
        <v>15</v>
      </c>
      <c r="BI29" s="13">
        <v>16</v>
      </c>
      <c r="BJ29" s="13">
        <v>17</v>
      </c>
      <c r="BK29" s="13">
        <v>18</v>
      </c>
      <c r="BL29" s="13">
        <v>19</v>
      </c>
      <c r="BM29" s="13">
        <v>20</v>
      </c>
      <c r="BN29" s="13">
        <v>21</v>
      </c>
      <c r="BO29" s="13">
        <v>22</v>
      </c>
      <c r="BP29" s="13">
        <v>23</v>
      </c>
      <c r="BQ29" s="13">
        <v>24</v>
      </c>
      <c r="BS29" s="12" t="s">
        <v>9</v>
      </c>
      <c r="BT29">
        <v>569266.95306327729</v>
      </c>
      <c r="BU29" s="12" t="s">
        <v>4</v>
      </c>
      <c r="BV29" s="13" t="s">
        <v>5</v>
      </c>
    </row>
    <row r="30" spans="1:74" x14ac:dyDescent="0.25">
      <c r="B30" s="13">
        <v>1</v>
      </c>
      <c r="C30">
        <v>60.8</v>
      </c>
      <c r="D30">
        <v>60.8</v>
      </c>
      <c r="E30">
        <v>0</v>
      </c>
      <c r="F30">
        <v>0</v>
      </c>
      <c r="G30">
        <v>0</v>
      </c>
      <c r="H30">
        <v>0</v>
      </c>
      <c r="I30">
        <v>108.5</v>
      </c>
      <c r="J30">
        <v>200</v>
      </c>
      <c r="K30">
        <v>200</v>
      </c>
      <c r="L30">
        <v>300</v>
      </c>
      <c r="M30">
        <v>247.85714285714315</v>
      </c>
      <c r="N30">
        <v>227.64285714285739</v>
      </c>
      <c r="P30" s="13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108.5</v>
      </c>
      <c r="AG30">
        <v>0</v>
      </c>
      <c r="AH30">
        <v>200</v>
      </c>
      <c r="AI30">
        <v>0</v>
      </c>
      <c r="AJ30">
        <v>0</v>
      </c>
      <c r="AK30">
        <v>200</v>
      </c>
      <c r="AL30">
        <v>300</v>
      </c>
      <c r="AM30">
        <v>475.50000000000057</v>
      </c>
      <c r="AN30">
        <v>0</v>
      </c>
      <c r="AP30" s="13">
        <v>1</v>
      </c>
      <c r="AQ30" s="15">
        <v>1284.0000000000005</v>
      </c>
      <c r="AS30" s="13">
        <v>1</v>
      </c>
      <c r="AT30">
        <v>23.786575738965858</v>
      </c>
      <c r="AU30">
        <v>24.004299194422529</v>
      </c>
      <c r="AV30">
        <v>22.983506460664618</v>
      </c>
      <c r="AW30">
        <v>24.173550273773753</v>
      </c>
      <c r="AX30">
        <v>24.119734074014627</v>
      </c>
      <c r="AY30">
        <v>24.177457848767016</v>
      </c>
      <c r="AZ30">
        <v>25.629652597651582</v>
      </c>
      <c r="BA30">
        <v>25.327038627610424</v>
      </c>
      <c r="BB30">
        <v>23.797457816901755</v>
      </c>
      <c r="BC30">
        <v>23.889354872898029</v>
      </c>
      <c r="BD30">
        <v>23.74247558638093</v>
      </c>
      <c r="BE30">
        <v>23.662798410861047</v>
      </c>
      <c r="BF30">
        <v>23.538034</v>
      </c>
      <c r="BG30">
        <v>23.317709772840569</v>
      </c>
      <c r="BH30">
        <v>22.648097206055727</v>
      </c>
      <c r="BI30">
        <v>22.766039635655197</v>
      </c>
      <c r="BJ30">
        <v>22.252828632478941</v>
      </c>
      <c r="BK30">
        <v>22.066988758296603</v>
      </c>
      <c r="BL30">
        <v>22.985510115424621</v>
      </c>
      <c r="BM30">
        <v>22.782883104570512</v>
      </c>
      <c r="BN30">
        <v>21.791647240079172</v>
      </c>
      <c r="BO30">
        <v>21.31791000907252</v>
      </c>
      <c r="BP30">
        <v>22.528293916036013</v>
      </c>
      <c r="BQ30">
        <v>23.060628468780422</v>
      </c>
      <c r="BU30" s="13">
        <v>1</v>
      </c>
      <c r="BV30" s="15">
        <v>23.347936348425105</v>
      </c>
    </row>
    <row r="31" spans="1:74" x14ac:dyDescent="0.25">
      <c r="B31" s="13">
        <v>2</v>
      </c>
      <c r="C31">
        <v>147.76224000000002</v>
      </c>
      <c r="D31">
        <v>152</v>
      </c>
      <c r="E31">
        <v>0</v>
      </c>
      <c r="F31">
        <v>0</v>
      </c>
      <c r="G31">
        <v>0</v>
      </c>
      <c r="H31">
        <v>0</v>
      </c>
      <c r="I31">
        <v>132.85714285714283</v>
      </c>
      <c r="J31">
        <v>157.14285714285711</v>
      </c>
      <c r="K31">
        <v>157.14285714285711</v>
      </c>
      <c r="L31">
        <v>300</v>
      </c>
      <c r="M31">
        <v>132.85714285714283</v>
      </c>
      <c r="N31">
        <v>140</v>
      </c>
      <c r="P31" s="13">
        <v>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132.85714285714283</v>
      </c>
      <c r="AG31">
        <v>0</v>
      </c>
      <c r="AH31">
        <v>157.14285714285711</v>
      </c>
      <c r="AI31">
        <v>0</v>
      </c>
      <c r="AJ31">
        <v>0</v>
      </c>
      <c r="AK31">
        <v>157.14285714285711</v>
      </c>
      <c r="AL31">
        <v>300</v>
      </c>
      <c r="AM31">
        <v>272.85714285714283</v>
      </c>
      <c r="AN31">
        <v>0</v>
      </c>
      <c r="AP31" s="13">
        <v>2</v>
      </c>
      <c r="AQ31" s="18">
        <v>1020</v>
      </c>
      <c r="AS31" s="13">
        <v>2</v>
      </c>
      <c r="AT31">
        <v>21.689920000000001</v>
      </c>
      <c r="AU31">
        <v>21.498339962419383</v>
      </c>
      <c r="AV31">
        <v>22.054292278792062</v>
      </c>
      <c r="AW31">
        <v>22.384599375525568</v>
      </c>
      <c r="AX31">
        <v>22.524836862091895</v>
      </c>
      <c r="AY31">
        <v>22.818180837640632</v>
      </c>
      <c r="AZ31">
        <v>24.356116247742523</v>
      </c>
      <c r="BA31">
        <v>24.068539153030414</v>
      </c>
      <c r="BB31">
        <v>22.619682896561741</v>
      </c>
      <c r="BC31">
        <v>22.697489999999998</v>
      </c>
      <c r="BD31">
        <v>22.539267032189816</v>
      </c>
      <c r="BE31">
        <v>22.565333114348196</v>
      </c>
      <c r="BF31">
        <v>22.433747108914133</v>
      </c>
      <c r="BG31">
        <v>22.325733046649574</v>
      </c>
      <c r="BH31">
        <v>21.767873451742837</v>
      </c>
      <c r="BI31">
        <v>21.8849375371598</v>
      </c>
      <c r="BJ31">
        <v>21.390362978923047</v>
      </c>
      <c r="BK31">
        <v>21.21114007393064</v>
      </c>
      <c r="BL31">
        <v>22.0266536131513</v>
      </c>
      <c r="BM31">
        <v>22.29580030684761</v>
      </c>
      <c r="BN31">
        <v>20.945920010505375</v>
      </c>
      <c r="BO31">
        <v>20.491007857046327</v>
      </c>
      <c r="BP31">
        <v>22.01135936683427</v>
      </c>
      <c r="BQ31">
        <v>22.150276767798999</v>
      </c>
      <c r="BU31" s="13">
        <v>2</v>
      </c>
      <c r="BV31" s="18">
        <v>22.197975411660263</v>
      </c>
    </row>
    <row r="32" spans="1:74" x14ac:dyDescent="0.25">
      <c r="B32" s="13">
        <v>3</v>
      </c>
      <c r="C32">
        <v>151.92704000000001</v>
      </c>
      <c r="D32">
        <v>152</v>
      </c>
      <c r="E32">
        <v>139.92547260110223</v>
      </c>
      <c r="F32">
        <v>0</v>
      </c>
      <c r="G32">
        <v>0</v>
      </c>
      <c r="H32">
        <v>0</v>
      </c>
      <c r="I32">
        <v>132.85714285714289</v>
      </c>
      <c r="J32">
        <v>157.14285714285717</v>
      </c>
      <c r="K32">
        <v>157.14285714285717</v>
      </c>
      <c r="L32">
        <v>300</v>
      </c>
      <c r="M32">
        <v>132.85714285714289</v>
      </c>
      <c r="N32">
        <v>140</v>
      </c>
      <c r="P32" s="13">
        <v>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132.85714285714289</v>
      </c>
      <c r="AG32">
        <v>0</v>
      </c>
      <c r="AH32">
        <v>157.14285714285717</v>
      </c>
      <c r="AI32">
        <v>0</v>
      </c>
      <c r="AJ32">
        <v>0</v>
      </c>
      <c r="AK32">
        <v>157.14285714285717</v>
      </c>
      <c r="AL32">
        <v>300</v>
      </c>
      <c r="AM32">
        <v>272.85714285714289</v>
      </c>
      <c r="AN32">
        <v>0</v>
      </c>
      <c r="AP32" s="13">
        <v>3</v>
      </c>
      <c r="AQ32" s="18">
        <v>1020.0000000000001</v>
      </c>
      <c r="AS32" s="13">
        <v>3</v>
      </c>
      <c r="AT32">
        <v>19.02414206095424</v>
      </c>
      <c r="AU32">
        <v>19.202523191723355</v>
      </c>
      <c r="AV32">
        <v>19.54933069058162</v>
      </c>
      <c r="AW32">
        <v>19.832086650810986</v>
      </c>
      <c r="AX32">
        <v>19.791879999999999</v>
      </c>
      <c r="AY32">
        <v>20.153943760011835</v>
      </c>
      <c r="AZ32">
        <v>19.665454</v>
      </c>
      <c r="BA32">
        <v>19.944522582547815</v>
      </c>
      <c r="BB32">
        <v>19.909520684116977</v>
      </c>
      <c r="BC32">
        <v>19.979940364745236</v>
      </c>
      <c r="BD32">
        <v>19.905139521717931</v>
      </c>
      <c r="BE32">
        <v>19.925773603234379</v>
      </c>
      <c r="BF32">
        <v>20.024034952926002</v>
      </c>
      <c r="BG32">
        <v>19.775263875507971</v>
      </c>
      <c r="BH32">
        <v>19.385891889837207</v>
      </c>
      <c r="BI32">
        <v>19.46609115705828</v>
      </c>
      <c r="BJ32">
        <v>19.034137766676718</v>
      </c>
      <c r="BK32">
        <v>18.87845885703431</v>
      </c>
      <c r="BL32">
        <v>19.584933340073679</v>
      </c>
      <c r="BM32">
        <v>19.817699604522318</v>
      </c>
      <c r="BN32">
        <v>18.64602448431334</v>
      </c>
      <c r="BO32">
        <v>18.238209634615686</v>
      </c>
      <c r="BP32">
        <v>19.561270597438892</v>
      </c>
      <c r="BQ32">
        <v>19.494240094956972</v>
      </c>
      <c r="BU32" s="13">
        <v>3</v>
      </c>
      <c r="BV32" s="18">
        <v>19.532938056891904</v>
      </c>
    </row>
    <row r="33" spans="2:74" x14ac:dyDescent="0.25">
      <c r="B33" s="13">
        <v>4</v>
      </c>
      <c r="C33">
        <v>152</v>
      </c>
      <c r="D33">
        <v>151.52879999999999</v>
      </c>
      <c r="E33">
        <v>95.678256285089631</v>
      </c>
      <c r="F33">
        <v>0</v>
      </c>
      <c r="G33">
        <v>0</v>
      </c>
      <c r="H33">
        <v>0</v>
      </c>
      <c r="I33">
        <v>132.85714285714289</v>
      </c>
      <c r="J33">
        <v>157.14285714285725</v>
      </c>
      <c r="K33">
        <v>157.14285714285725</v>
      </c>
      <c r="L33">
        <v>300</v>
      </c>
      <c r="M33">
        <v>132.85714285714289</v>
      </c>
      <c r="N33">
        <v>140</v>
      </c>
      <c r="P33" s="13">
        <v>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132.85714285714289</v>
      </c>
      <c r="AG33">
        <v>0</v>
      </c>
      <c r="AH33">
        <v>157.14285714285725</v>
      </c>
      <c r="AI33">
        <v>0</v>
      </c>
      <c r="AJ33">
        <v>0</v>
      </c>
      <c r="AK33">
        <v>157.14285714285725</v>
      </c>
      <c r="AL33">
        <v>300</v>
      </c>
      <c r="AM33">
        <v>272.85714285714289</v>
      </c>
      <c r="AN33">
        <v>0</v>
      </c>
      <c r="AP33" s="13">
        <v>4</v>
      </c>
      <c r="AQ33" s="18">
        <v>1020.0000000000002</v>
      </c>
      <c r="AS33" s="13">
        <v>4</v>
      </c>
      <c r="AT33">
        <v>19.039536895252333</v>
      </c>
      <c r="AU33">
        <v>19.218658444801171</v>
      </c>
      <c r="AV33">
        <v>19.580751916942322</v>
      </c>
      <c r="AW33">
        <v>19.865411266043697</v>
      </c>
      <c r="AX33">
        <v>19.797699999999999</v>
      </c>
      <c r="AY33">
        <v>20.154337224168607</v>
      </c>
      <c r="AZ33">
        <v>20.021988</v>
      </c>
      <c r="BA33">
        <v>20.261215861017721</v>
      </c>
      <c r="BB33">
        <v>19.956537134578767</v>
      </c>
      <c r="BC33">
        <v>19.97537366411515</v>
      </c>
      <c r="BD33">
        <v>19.927420333291469</v>
      </c>
      <c r="BE33">
        <v>19.947842376162054</v>
      </c>
      <c r="BF33">
        <v>20.04658798820774</v>
      </c>
      <c r="BG33">
        <v>19.798405565062804</v>
      </c>
      <c r="BH33">
        <v>19.410627994706541</v>
      </c>
      <c r="BI33">
        <v>19.490259937295633</v>
      </c>
      <c r="BJ33">
        <v>19.05799205506376</v>
      </c>
      <c r="BK33">
        <v>18.902223970694031</v>
      </c>
      <c r="BL33">
        <v>19.608692417905875</v>
      </c>
      <c r="BM33">
        <v>19.84123508092199</v>
      </c>
      <c r="BN33">
        <v>18.669597788875407</v>
      </c>
      <c r="BO33">
        <v>18.26118790661846</v>
      </c>
      <c r="BP33">
        <v>19.584222920267607</v>
      </c>
      <c r="BQ33">
        <v>19.521640621330683</v>
      </c>
      <c r="BU33" s="13">
        <v>4</v>
      </c>
      <c r="BV33" s="18">
        <v>19.580810306805162</v>
      </c>
    </row>
    <row r="34" spans="2:74" x14ac:dyDescent="0.25">
      <c r="B34" s="13">
        <v>5</v>
      </c>
      <c r="C34">
        <v>150.84175999999999</v>
      </c>
      <c r="D34">
        <v>151.58047999999999</v>
      </c>
      <c r="E34">
        <v>143.06261960110223</v>
      </c>
      <c r="F34">
        <v>0</v>
      </c>
      <c r="G34">
        <v>0</v>
      </c>
      <c r="H34">
        <v>0</v>
      </c>
      <c r="I34">
        <v>132.85714285714297</v>
      </c>
      <c r="J34">
        <v>157.14285714285731</v>
      </c>
      <c r="K34">
        <v>157.14285714285731</v>
      </c>
      <c r="L34">
        <v>300</v>
      </c>
      <c r="M34">
        <v>132.85714285714297</v>
      </c>
      <c r="N34">
        <v>140</v>
      </c>
      <c r="P34" s="13">
        <v>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132.85714285714297</v>
      </c>
      <c r="AG34">
        <v>0</v>
      </c>
      <c r="AH34">
        <v>157.14285714285731</v>
      </c>
      <c r="AI34">
        <v>0</v>
      </c>
      <c r="AJ34">
        <v>0</v>
      </c>
      <c r="AK34">
        <v>157.14285714285731</v>
      </c>
      <c r="AL34">
        <v>300</v>
      </c>
      <c r="AM34">
        <v>272.857142857143</v>
      </c>
      <c r="AN34">
        <v>0</v>
      </c>
      <c r="AP34" s="13">
        <v>5</v>
      </c>
      <c r="AQ34" s="18">
        <v>1020.0000000000006</v>
      </c>
      <c r="AS34" s="13">
        <v>5</v>
      </c>
      <c r="AT34">
        <v>18.781900389810801</v>
      </c>
      <c r="AU34">
        <v>18.969140646519733</v>
      </c>
      <c r="AV34">
        <v>19.609063148164854</v>
      </c>
      <c r="AW34">
        <v>19.660033301747212</v>
      </c>
      <c r="AX34">
        <v>19.581914670410516</v>
      </c>
      <c r="AY34">
        <v>19.966267831749427</v>
      </c>
      <c r="AZ34">
        <v>19.365003999999999</v>
      </c>
      <c r="BA34">
        <v>19.801943061403922</v>
      </c>
      <c r="BB34">
        <v>19.792946657182611</v>
      </c>
      <c r="BC34">
        <v>19.811046358640784</v>
      </c>
      <c r="BD34">
        <v>19.759480152789983</v>
      </c>
      <c r="BE34">
        <v>19.780650333716409</v>
      </c>
      <c r="BF34">
        <v>19.877098967893357</v>
      </c>
      <c r="BG34">
        <v>19.627614502767585</v>
      </c>
      <c r="BH34">
        <v>19.463406878674313</v>
      </c>
      <c r="BI34">
        <v>19.316691668265737</v>
      </c>
      <c r="BJ34">
        <v>19.141504193861117</v>
      </c>
      <c r="BK34">
        <v>18.9773</v>
      </c>
      <c r="BL34">
        <v>19.43625011795687</v>
      </c>
      <c r="BM34">
        <v>19.668727811702382</v>
      </c>
      <c r="BN34">
        <v>18.736372416121934</v>
      </c>
      <c r="BO34">
        <v>18.332317264767163</v>
      </c>
      <c r="BP34">
        <v>19.415040565673866</v>
      </c>
      <c r="BQ34">
        <v>19.564997387594424</v>
      </c>
      <c r="BU34" s="13">
        <v>5</v>
      </c>
      <c r="BV34" s="18">
        <v>19.434863013642289</v>
      </c>
    </row>
    <row r="35" spans="2:74" x14ac:dyDescent="0.25">
      <c r="B35" s="13">
        <v>6</v>
      </c>
      <c r="C35">
        <v>150.54231999999999</v>
      </c>
      <c r="D35">
        <v>151.7568</v>
      </c>
      <c r="E35">
        <v>75</v>
      </c>
      <c r="F35">
        <v>0</v>
      </c>
      <c r="G35">
        <v>0</v>
      </c>
      <c r="H35">
        <v>108.5</v>
      </c>
      <c r="I35">
        <v>126.0714285714286</v>
      </c>
      <c r="J35">
        <v>149.67857142857144</v>
      </c>
      <c r="K35">
        <v>149.67857142857144</v>
      </c>
      <c r="L35">
        <v>300</v>
      </c>
      <c r="M35">
        <v>126.0714285714286</v>
      </c>
      <c r="N35">
        <v>140</v>
      </c>
      <c r="P35" s="13">
        <v>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108.5</v>
      </c>
      <c r="AF35">
        <v>126.0714285714286</v>
      </c>
      <c r="AG35">
        <v>0</v>
      </c>
      <c r="AH35">
        <v>149.67857142857144</v>
      </c>
      <c r="AI35">
        <v>0</v>
      </c>
      <c r="AJ35">
        <v>0</v>
      </c>
      <c r="AK35">
        <v>149.67857142857144</v>
      </c>
      <c r="AL35">
        <v>300</v>
      </c>
      <c r="AM35">
        <v>266.07142857142861</v>
      </c>
      <c r="AN35">
        <v>0</v>
      </c>
      <c r="AP35" s="13">
        <v>6</v>
      </c>
      <c r="AQ35" s="18">
        <v>1100</v>
      </c>
      <c r="AS35" s="13">
        <v>6</v>
      </c>
      <c r="AT35">
        <v>18.670633198500404</v>
      </c>
      <c r="AU35">
        <v>18.843179356906955</v>
      </c>
      <c r="AV35">
        <v>19.253471685718534</v>
      </c>
      <c r="AW35">
        <v>19.447265821436044</v>
      </c>
      <c r="AX35">
        <v>19.412736457194168</v>
      </c>
      <c r="AY35">
        <v>19.760919260696248</v>
      </c>
      <c r="AZ35">
        <v>19.846247647385059</v>
      </c>
      <c r="BA35">
        <v>20.083375717480394</v>
      </c>
      <c r="BB35">
        <v>19.512048840208248</v>
      </c>
      <c r="BC35">
        <v>19.585551589644698</v>
      </c>
      <c r="BD35">
        <v>19.486779854806606</v>
      </c>
      <c r="BE35">
        <v>19.511951472056047</v>
      </c>
      <c r="BF35">
        <v>19.600234732114767</v>
      </c>
      <c r="BG35">
        <v>19.338359735664202</v>
      </c>
      <c r="BH35">
        <v>18.914247854977827</v>
      </c>
      <c r="BI35">
        <v>19.00665379057935</v>
      </c>
      <c r="BJ35">
        <v>18.580205750216184</v>
      </c>
      <c r="BK35">
        <v>18.425999999999998</v>
      </c>
      <c r="BL35">
        <v>19.134472512664026</v>
      </c>
      <c r="BM35">
        <v>19.372582401247101</v>
      </c>
      <c r="BN35">
        <v>18.197005462065562</v>
      </c>
      <c r="BO35">
        <v>17.800691042123415</v>
      </c>
      <c r="BP35">
        <v>19.127803479498972</v>
      </c>
      <c r="BQ35">
        <v>19.281940319007767</v>
      </c>
      <c r="BU35" s="13">
        <v>6</v>
      </c>
      <c r="BV35" s="18">
        <v>19.17476491592469</v>
      </c>
    </row>
    <row r="36" spans="2:74" x14ac:dyDescent="0.25">
      <c r="B36" s="13">
        <v>7</v>
      </c>
      <c r="C36">
        <v>152</v>
      </c>
      <c r="D36">
        <v>152</v>
      </c>
      <c r="E36">
        <v>77.0625</v>
      </c>
      <c r="F36">
        <v>0</v>
      </c>
      <c r="G36">
        <v>0</v>
      </c>
      <c r="H36">
        <v>155</v>
      </c>
      <c r="I36">
        <v>155</v>
      </c>
      <c r="J36">
        <v>243.47093023255826</v>
      </c>
      <c r="K36">
        <v>243.47093023255826</v>
      </c>
      <c r="L36">
        <v>300</v>
      </c>
      <c r="M36">
        <v>211.33720930232573</v>
      </c>
      <c r="N36">
        <v>187.4709302325582</v>
      </c>
      <c r="P36" s="13">
        <v>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155</v>
      </c>
      <c r="AF36">
        <v>155</v>
      </c>
      <c r="AG36">
        <v>0</v>
      </c>
      <c r="AH36">
        <v>243.47093023255826</v>
      </c>
      <c r="AI36">
        <v>0</v>
      </c>
      <c r="AJ36">
        <v>0</v>
      </c>
      <c r="AK36">
        <v>243.47093023255826</v>
      </c>
      <c r="AL36">
        <v>300</v>
      </c>
      <c r="AM36">
        <v>398.80813953488394</v>
      </c>
      <c r="AN36">
        <v>0</v>
      </c>
      <c r="AP36" s="13">
        <v>7</v>
      </c>
      <c r="AQ36" s="18">
        <v>1495.7500000000005</v>
      </c>
      <c r="AS36" s="13">
        <v>7</v>
      </c>
      <c r="AT36">
        <v>18.356949945082242</v>
      </c>
      <c r="AU36">
        <v>18.541534225879289</v>
      </c>
      <c r="AV36">
        <v>18.367362763154439</v>
      </c>
      <c r="AW36">
        <v>19.333445029098783</v>
      </c>
      <c r="AX36">
        <v>19.04229903620244</v>
      </c>
      <c r="AY36">
        <v>19.362797765290892</v>
      </c>
      <c r="AZ36">
        <v>20.197768413589333</v>
      </c>
      <c r="BA36">
        <v>19.959289688123963</v>
      </c>
      <c r="BB36">
        <v>19.103528016821933</v>
      </c>
      <c r="BC36">
        <v>19.166435721394031</v>
      </c>
      <c r="BD36">
        <v>19.055502519120473</v>
      </c>
      <c r="BE36">
        <v>19.057134883232642</v>
      </c>
      <c r="BF36">
        <v>19.146011526091115</v>
      </c>
      <c r="BG36">
        <v>18.663211089140603</v>
      </c>
      <c r="BH36">
        <v>18.06085960363415</v>
      </c>
      <c r="BI36">
        <v>18.150891128439557</v>
      </c>
      <c r="BJ36">
        <v>17.74304957343319</v>
      </c>
      <c r="BK36">
        <v>17.595507999999999</v>
      </c>
      <c r="BL36">
        <v>18.29065697639502</v>
      </c>
      <c r="BM36">
        <v>18.534329673192715</v>
      </c>
      <c r="BN36">
        <v>17.376564604707802</v>
      </c>
      <c r="BO36">
        <v>16.998331542047595</v>
      </c>
      <c r="BP36">
        <v>18.30898278168802</v>
      </c>
      <c r="BQ36">
        <v>18.405135140539862</v>
      </c>
      <c r="BU36" s="13">
        <v>7</v>
      </c>
      <c r="BV36" s="18">
        <v>18.617399151929174</v>
      </c>
    </row>
    <row r="37" spans="2:74" x14ac:dyDescent="0.25">
      <c r="B37" s="13">
        <v>8</v>
      </c>
      <c r="C37">
        <v>152</v>
      </c>
      <c r="D37">
        <v>147.18616</v>
      </c>
      <c r="E37">
        <v>123.75795492884872</v>
      </c>
      <c r="F37">
        <v>0</v>
      </c>
      <c r="G37">
        <v>0</v>
      </c>
      <c r="H37">
        <v>155</v>
      </c>
      <c r="I37">
        <v>155</v>
      </c>
      <c r="J37">
        <v>295.59302325581393</v>
      </c>
      <c r="K37">
        <v>295.59302325581393</v>
      </c>
      <c r="L37">
        <v>300</v>
      </c>
      <c r="M37">
        <v>258.72093023255809</v>
      </c>
      <c r="N37">
        <v>239.5930232558139</v>
      </c>
      <c r="P37" s="13">
        <v>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155</v>
      </c>
      <c r="AF37">
        <v>155</v>
      </c>
      <c r="AG37">
        <v>0</v>
      </c>
      <c r="AH37">
        <v>295.59302325581393</v>
      </c>
      <c r="AI37">
        <v>0</v>
      </c>
      <c r="AJ37">
        <v>0</v>
      </c>
      <c r="AK37">
        <v>295.59302325581393</v>
      </c>
      <c r="AL37">
        <v>300</v>
      </c>
      <c r="AM37">
        <v>498.31395348837202</v>
      </c>
      <c r="AN37">
        <v>0</v>
      </c>
      <c r="AP37" s="13">
        <v>8</v>
      </c>
      <c r="AQ37" s="18">
        <v>1699.5</v>
      </c>
      <c r="AS37" s="13">
        <v>8</v>
      </c>
      <c r="AT37">
        <v>19.35746603808726</v>
      </c>
      <c r="AU37">
        <v>19.551199170553495</v>
      </c>
      <c r="AV37">
        <v>19.363221781713996</v>
      </c>
      <c r="AW37">
        <v>20.368664440052019</v>
      </c>
      <c r="AX37">
        <v>20.088175916982618</v>
      </c>
      <c r="AY37">
        <v>20.430526372780925</v>
      </c>
      <c r="AZ37">
        <v>20.546773999999999</v>
      </c>
      <c r="BA37">
        <v>20.792272139087615</v>
      </c>
      <c r="BB37">
        <v>20.112437409604858</v>
      </c>
      <c r="BC37">
        <v>20.227354588280598</v>
      </c>
      <c r="BD37">
        <v>20.122186976566624</v>
      </c>
      <c r="BE37">
        <v>20.014768609310426</v>
      </c>
      <c r="BF37">
        <v>20.056865529677221</v>
      </c>
      <c r="BG37">
        <v>19.676849328350595</v>
      </c>
      <c r="BH37">
        <v>18.99654</v>
      </c>
      <c r="BI37">
        <v>19.093766586773885</v>
      </c>
      <c r="BJ37">
        <v>18.663901505312371</v>
      </c>
      <c r="BK37">
        <v>18.508302524296393</v>
      </c>
      <c r="BL37">
        <v>19.227636657307421</v>
      </c>
      <c r="BM37">
        <v>19.471865419183054</v>
      </c>
      <c r="BN37">
        <v>18.277620347142385</v>
      </c>
      <c r="BO37">
        <v>17.880074317803135</v>
      </c>
      <c r="BP37">
        <v>19.228561508180398</v>
      </c>
      <c r="BQ37">
        <v>19.349024975771233</v>
      </c>
      <c r="BU37" s="13">
        <v>8</v>
      </c>
      <c r="BV37" s="18">
        <v>19.558585672617436</v>
      </c>
    </row>
    <row r="38" spans="2:74" x14ac:dyDescent="0.25">
      <c r="B38" s="13">
        <v>9</v>
      </c>
      <c r="C38">
        <v>149.44336000000001</v>
      </c>
      <c r="D38">
        <v>152</v>
      </c>
      <c r="E38">
        <v>146.38499999999999</v>
      </c>
      <c r="F38">
        <v>0</v>
      </c>
      <c r="G38">
        <v>0</v>
      </c>
      <c r="H38">
        <v>155</v>
      </c>
      <c r="I38">
        <v>155</v>
      </c>
      <c r="J38">
        <v>348.67441860465107</v>
      </c>
      <c r="K38">
        <v>348.67441860465107</v>
      </c>
      <c r="L38">
        <v>300</v>
      </c>
      <c r="M38">
        <v>306.9767441860464</v>
      </c>
      <c r="N38">
        <v>292.67441860465095</v>
      </c>
      <c r="P38" s="13">
        <v>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155</v>
      </c>
      <c r="AF38">
        <v>155</v>
      </c>
      <c r="AG38">
        <v>0</v>
      </c>
      <c r="AH38">
        <v>348.67441860465107</v>
      </c>
      <c r="AI38">
        <v>0</v>
      </c>
      <c r="AJ38">
        <v>0</v>
      </c>
      <c r="AK38">
        <v>348.67441860465107</v>
      </c>
      <c r="AL38">
        <v>300</v>
      </c>
      <c r="AM38">
        <v>599.6511627906973</v>
      </c>
      <c r="AN38">
        <v>0</v>
      </c>
      <c r="AP38" s="13">
        <v>9</v>
      </c>
      <c r="AQ38" s="18">
        <v>1906.9999999999993</v>
      </c>
      <c r="AS38" s="13">
        <v>9</v>
      </c>
      <c r="AT38">
        <v>19.940567718285287</v>
      </c>
      <c r="AU38">
        <v>20.140973157648649</v>
      </c>
      <c r="AV38">
        <v>19.981635600921269</v>
      </c>
      <c r="AW38">
        <v>21.012283822034501</v>
      </c>
      <c r="AX38">
        <v>20.673399198527129</v>
      </c>
      <c r="AY38">
        <v>21.014825720125089</v>
      </c>
      <c r="AZ38">
        <v>21.423089183622096</v>
      </c>
      <c r="BA38">
        <v>21.679057761856676</v>
      </c>
      <c r="BB38">
        <v>20.771236685106295</v>
      </c>
      <c r="BC38">
        <v>20.796212226595244</v>
      </c>
      <c r="BD38">
        <v>20.71908459409833</v>
      </c>
      <c r="BE38">
        <v>20.607500559591486</v>
      </c>
      <c r="BF38">
        <v>20.646412191991558</v>
      </c>
      <c r="BG38">
        <v>20.280678992846163</v>
      </c>
      <c r="BH38">
        <v>19.6068409095469</v>
      </c>
      <c r="BI38">
        <v>19.70756812609709</v>
      </c>
      <c r="BJ38">
        <v>19.263759536075472</v>
      </c>
      <c r="BK38">
        <v>19.103100000000001</v>
      </c>
      <c r="BL38">
        <v>19.857667142009937</v>
      </c>
      <c r="BM38">
        <v>19.646951210180898</v>
      </c>
      <c r="BN38">
        <v>18.86494771735568</v>
      </c>
      <c r="BO38">
        <v>18.454671785811211</v>
      </c>
      <c r="BP38">
        <v>19.407594653960146</v>
      </c>
      <c r="BQ38">
        <v>19.969216006249844</v>
      </c>
      <c r="BU38" s="13">
        <v>9</v>
      </c>
      <c r="BV38" s="18">
        <v>20.148719770855703</v>
      </c>
    </row>
    <row r="39" spans="2:74" x14ac:dyDescent="0.25">
      <c r="B39" s="13">
        <v>10</v>
      </c>
      <c r="C39">
        <v>152</v>
      </c>
      <c r="D39">
        <v>152</v>
      </c>
      <c r="E39">
        <v>126.46558894435552</v>
      </c>
      <c r="F39">
        <v>0</v>
      </c>
      <c r="G39">
        <v>0</v>
      </c>
      <c r="H39">
        <v>155</v>
      </c>
      <c r="I39">
        <v>155</v>
      </c>
      <c r="J39">
        <v>400</v>
      </c>
      <c r="K39">
        <v>400</v>
      </c>
      <c r="L39">
        <v>300</v>
      </c>
      <c r="M39">
        <v>310</v>
      </c>
      <c r="N39">
        <v>350</v>
      </c>
      <c r="P39" s="13">
        <v>10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155</v>
      </c>
      <c r="AF39">
        <v>155</v>
      </c>
      <c r="AG39">
        <v>0</v>
      </c>
      <c r="AH39">
        <v>400</v>
      </c>
      <c r="AI39">
        <v>0</v>
      </c>
      <c r="AJ39">
        <v>0</v>
      </c>
      <c r="AK39">
        <v>400</v>
      </c>
      <c r="AL39">
        <v>300</v>
      </c>
      <c r="AM39">
        <v>660</v>
      </c>
      <c r="AN39">
        <v>0</v>
      </c>
      <c r="AP39" s="13">
        <v>10</v>
      </c>
      <c r="AQ39" s="18">
        <v>2070</v>
      </c>
      <c r="AS39" s="13">
        <v>10</v>
      </c>
      <c r="AT39">
        <v>18.068803565067491</v>
      </c>
      <c r="AU39">
        <v>18.238325515941721</v>
      </c>
      <c r="AV39">
        <v>17.870569875939346</v>
      </c>
      <c r="AW39">
        <v>18.95666969107225</v>
      </c>
      <c r="AX39">
        <v>18.683365864381404</v>
      </c>
      <c r="AY39">
        <v>18.961341981887546</v>
      </c>
      <c r="AZ39">
        <v>19.288889999999999</v>
      </c>
      <c r="BA39">
        <v>19.519358617607107</v>
      </c>
      <c r="BB39">
        <v>18.682932471214997</v>
      </c>
      <c r="BC39">
        <v>18.743506954308991</v>
      </c>
      <c r="BD39">
        <v>18.642599674213791</v>
      </c>
      <c r="BE39">
        <v>18.544932674507194</v>
      </c>
      <c r="BF39">
        <v>18.57571108512478</v>
      </c>
      <c r="BG39">
        <v>18.23678080539807</v>
      </c>
      <c r="BH39">
        <v>17.607705960353901</v>
      </c>
      <c r="BI39">
        <v>17.70574138356087</v>
      </c>
      <c r="BJ39">
        <v>17.304505580063736</v>
      </c>
      <c r="BK39">
        <v>17.158988211560462</v>
      </c>
      <c r="BL39">
        <v>17.846858611391397</v>
      </c>
      <c r="BM39">
        <v>17.663092439871392</v>
      </c>
      <c r="BN39">
        <v>16.943932480995862</v>
      </c>
      <c r="BO39">
        <v>16.576333732658981</v>
      </c>
      <c r="BP39">
        <v>17.451028338672064</v>
      </c>
      <c r="BQ39">
        <v>17.904306394896714</v>
      </c>
      <c r="BU39" s="13">
        <v>10</v>
      </c>
      <c r="BV39" s="18">
        <v>18.132345079612083</v>
      </c>
    </row>
    <row r="40" spans="2:74" x14ac:dyDescent="0.25">
      <c r="B40" s="13">
        <v>11</v>
      </c>
      <c r="C40">
        <v>149.67744000000002</v>
      </c>
      <c r="D40">
        <v>152</v>
      </c>
      <c r="E40">
        <v>143.82749999999999</v>
      </c>
      <c r="F40">
        <v>0</v>
      </c>
      <c r="G40">
        <v>0</v>
      </c>
      <c r="H40">
        <v>155</v>
      </c>
      <c r="I40">
        <v>155</v>
      </c>
      <c r="J40">
        <v>358.00000000000011</v>
      </c>
      <c r="K40">
        <v>358.00000000000011</v>
      </c>
      <c r="L40">
        <v>300</v>
      </c>
      <c r="M40">
        <v>310</v>
      </c>
      <c r="N40">
        <v>302</v>
      </c>
      <c r="P40" s="13">
        <v>11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155</v>
      </c>
      <c r="AF40">
        <v>155</v>
      </c>
      <c r="AG40">
        <v>0</v>
      </c>
      <c r="AH40">
        <v>358.00000000000011</v>
      </c>
      <c r="AI40">
        <v>0</v>
      </c>
      <c r="AJ40">
        <v>0</v>
      </c>
      <c r="AK40">
        <v>358.00000000000011</v>
      </c>
      <c r="AL40">
        <v>300</v>
      </c>
      <c r="AM40">
        <v>612</v>
      </c>
      <c r="AN40">
        <v>0</v>
      </c>
      <c r="AP40" s="13">
        <v>11</v>
      </c>
      <c r="AQ40" s="18">
        <v>1938.0000000000002</v>
      </c>
      <c r="AS40" s="13">
        <v>11</v>
      </c>
      <c r="AT40">
        <v>18.816665877103659</v>
      </c>
      <c r="AU40">
        <v>19.005775948879347</v>
      </c>
      <c r="AV40">
        <v>18.855419067923368</v>
      </c>
      <c r="AW40">
        <v>19.827977296330047</v>
      </c>
      <c r="AX40">
        <v>19.508193084490518</v>
      </c>
      <c r="AY40">
        <v>19.830375926486443</v>
      </c>
      <c r="AZ40">
        <v>20.215628607903728</v>
      </c>
      <c r="BA40">
        <v>20.457170136696845</v>
      </c>
      <c r="BB40">
        <v>19.600516197915532</v>
      </c>
      <c r="BC40">
        <v>19.624084053451902</v>
      </c>
      <c r="BD40">
        <v>19.551303533303724</v>
      </c>
      <c r="BE40">
        <v>19.446008662856823</v>
      </c>
      <c r="BF40">
        <v>19.482727135266884</v>
      </c>
      <c r="BG40">
        <v>19.137607602778719</v>
      </c>
      <c r="BH40">
        <v>18.501748772285907</v>
      </c>
      <c r="BI40">
        <v>18.596798743045721</v>
      </c>
      <c r="BJ40">
        <v>18.178004350137456</v>
      </c>
      <c r="BK40">
        <v>18.026399999999999</v>
      </c>
      <c r="BL40">
        <v>18.738437791181955</v>
      </c>
      <c r="BM40">
        <v>18.539598352895865</v>
      </c>
      <c r="BN40">
        <v>17.801670594413494</v>
      </c>
      <c r="BO40">
        <v>17.414518872839899</v>
      </c>
      <c r="BP40">
        <v>18.313732549698599</v>
      </c>
      <c r="BQ40">
        <v>18.843699473648847</v>
      </c>
      <c r="BU40" s="13">
        <v>11</v>
      </c>
      <c r="BV40" s="18">
        <v>19.013085942980638</v>
      </c>
    </row>
    <row r="41" spans="2:74" x14ac:dyDescent="0.25">
      <c r="B41" s="13">
        <v>12</v>
      </c>
      <c r="C41">
        <v>152</v>
      </c>
      <c r="D41">
        <v>152</v>
      </c>
      <c r="E41">
        <v>150.71250000000001</v>
      </c>
      <c r="F41">
        <v>0</v>
      </c>
      <c r="G41">
        <v>0</v>
      </c>
      <c r="H41">
        <v>155</v>
      </c>
      <c r="I41">
        <v>155</v>
      </c>
      <c r="J41">
        <v>358.00000000000011</v>
      </c>
      <c r="K41">
        <v>358.00000000000011</v>
      </c>
      <c r="L41">
        <v>300</v>
      </c>
      <c r="M41">
        <v>310</v>
      </c>
      <c r="N41">
        <v>302</v>
      </c>
      <c r="P41" s="13">
        <v>12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155</v>
      </c>
      <c r="AF41">
        <v>155</v>
      </c>
      <c r="AG41">
        <v>0</v>
      </c>
      <c r="AH41">
        <v>358.00000000000011</v>
      </c>
      <c r="AI41">
        <v>0</v>
      </c>
      <c r="AJ41">
        <v>0</v>
      </c>
      <c r="AK41">
        <v>358.00000000000011</v>
      </c>
      <c r="AL41">
        <v>300</v>
      </c>
      <c r="AM41">
        <v>612</v>
      </c>
      <c r="AN41">
        <v>0</v>
      </c>
      <c r="AP41" s="13">
        <v>12</v>
      </c>
      <c r="AQ41" s="18">
        <v>1938.0000000000002</v>
      </c>
      <c r="AS41" s="13">
        <v>12</v>
      </c>
      <c r="AT41">
        <v>19.419048626846131</v>
      </c>
      <c r="AU41">
        <v>19.614212727841835</v>
      </c>
      <c r="AV41">
        <v>19.459042433500763</v>
      </c>
      <c r="AW41">
        <v>20.462735417859424</v>
      </c>
      <c r="AX41">
        <v>20.132713872046132</v>
      </c>
      <c r="AY41">
        <v>20.465210835978002</v>
      </c>
      <c r="AZ41">
        <v>20.862796710272985</v>
      </c>
      <c r="BA41">
        <v>21.112070769964067</v>
      </c>
      <c r="BB41">
        <v>20.227992548975131</v>
      </c>
      <c r="BC41">
        <v>20.252314888314057</v>
      </c>
      <c r="BD41">
        <v>20.177204426711857</v>
      </c>
      <c r="BE41">
        <v>20.068538724577348</v>
      </c>
      <c r="BF41">
        <v>20.106432674860123</v>
      </c>
      <c r="BG41">
        <v>19.750264742281967</v>
      </c>
      <c r="BH41">
        <v>19.094049999999999</v>
      </c>
      <c r="BI41">
        <v>19.192142829846695</v>
      </c>
      <c r="BJ41">
        <v>18.75994146464992</v>
      </c>
      <c r="BK41">
        <v>18.603483765576737</v>
      </c>
      <c r="BL41">
        <v>19.338316205150377</v>
      </c>
      <c r="BM41">
        <v>19.133111268939508</v>
      </c>
      <c r="BN41">
        <v>18.371560039903489</v>
      </c>
      <c r="BO41">
        <v>17.972014330992685</v>
      </c>
      <c r="BP41">
        <v>18.900014765867382</v>
      </c>
      <c r="BQ41">
        <v>19.446947656849559</v>
      </c>
      <c r="BU41" s="13">
        <v>12</v>
      </c>
      <c r="BV41" s="18">
        <v>19.621756738658586</v>
      </c>
    </row>
    <row r="42" spans="2:74" x14ac:dyDescent="0.25">
      <c r="B42" s="13">
        <v>13</v>
      </c>
      <c r="C42">
        <v>151.27343999999999</v>
      </c>
      <c r="D42">
        <v>152</v>
      </c>
      <c r="E42">
        <v>152.29289902140943</v>
      </c>
      <c r="F42">
        <v>0</v>
      </c>
      <c r="G42">
        <v>0</v>
      </c>
      <c r="H42">
        <v>155</v>
      </c>
      <c r="I42">
        <v>155</v>
      </c>
      <c r="J42">
        <v>348.67441860465107</v>
      </c>
      <c r="K42">
        <v>348.67441860465107</v>
      </c>
      <c r="L42">
        <v>300</v>
      </c>
      <c r="M42">
        <v>306.9767441860464</v>
      </c>
      <c r="N42">
        <v>292.67441860465095</v>
      </c>
      <c r="P42" s="13">
        <v>13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155</v>
      </c>
      <c r="AF42">
        <v>155</v>
      </c>
      <c r="AG42">
        <v>0</v>
      </c>
      <c r="AH42">
        <v>348.67441860465107</v>
      </c>
      <c r="AI42">
        <v>0</v>
      </c>
      <c r="AJ42">
        <v>0</v>
      </c>
      <c r="AK42">
        <v>348.67441860465107</v>
      </c>
      <c r="AL42">
        <v>300</v>
      </c>
      <c r="AM42">
        <v>599.6511627906973</v>
      </c>
      <c r="AN42">
        <v>0</v>
      </c>
      <c r="AP42" s="13">
        <v>13</v>
      </c>
      <c r="AQ42" s="18">
        <v>1906.9999999999993</v>
      </c>
      <c r="AS42" s="13">
        <v>13</v>
      </c>
      <c r="AT42">
        <v>18.458581141129592</v>
      </c>
      <c r="AU42">
        <v>18.64306778674861</v>
      </c>
      <c r="AV42">
        <v>18.471381207563063</v>
      </c>
      <c r="AW42">
        <v>19.421504577967234</v>
      </c>
      <c r="AX42">
        <v>19.153943042965896</v>
      </c>
      <c r="AY42">
        <v>19.479520252909431</v>
      </c>
      <c r="AZ42">
        <v>19.523240999999999</v>
      </c>
      <c r="BA42">
        <v>19.756509703615418</v>
      </c>
      <c r="BB42">
        <v>19.176348445328887</v>
      </c>
      <c r="BC42">
        <v>19.285194503220794</v>
      </c>
      <c r="BD42">
        <v>19.169184789777297</v>
      </c>
      <c r="BE42">
        <v>19.066338954222946</v>
      </c>
      <c r="BF42">
        <v>19.101734170074923</v>
      </c>
      <c r="BG42">
        <v>18.761950540952533</v>
      </c>
      <c r="BH42">
        <v>18.135261933892771</v>
      </c>
      <c r="BI42">
        <v>18.229513265815939</v>
      </c>
      <c r="BJ42">
        <v>17.818631287124816</v>
      </c>
      <c r="BK42">
        <v>17.669852726781095</v>
      </c>
      <c r="BL42">
        <v>18.369251152914646</v>
      </c>
      <c r="BM42">
        <v>18.17513215407849</v>
      </c>
      <c r="BN42">
        <v>17.449405190490239</v>
      </c>
      <c r="BO42">
        <v>17.070043139093812</v>
      </c>
      <c r="BP42">
        <v>17.954153407038199</v>
      </c>
      <c r="BQ42">
        <v>18.466315440548627</v>
      </c>
      <c r="BU42" s="13">
        <v>13</v>
      </c>
      <c r="BV42" s="18">
        <v>18.616919158927299</v>
      </c>
    </row>
    <row r="43" spans="2:74" x14ac:dyDescent="0.25">
      <c r="B43" s="13">
        <v>14</v>
      </c>
      <c r="C43">
        <v>149.96928</v>
      </c>
      <c r="D43">
        <v>152</v>
      </c>
      <c r="E43">
        <v>98.767343182052059</v>
      </c>
      <c r="F43">
        <v>0</v>
      </c>
      <c r="G43">
        <v>0</v>
      </c>
      <c r="H43">
        <v>155</v>
      </c>
      <c r="I43">
        <v>155</v>
      </c>
      <c r="J43">
        <v>400</v>
      </c>
      <c r="K43">
        <v>400</v>
      </c>
      <c r="L43">
        <v>300</v>
      </c>
      <c r="M43">
        <v>310</v>
      </c>
      <c r="N43">
        <v>350</v>
      </c>
      <c r="P43" s="13">
        <v>14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155</v>
      </c>
      <c r="AF43">
        <v>155</v>
      </c>
      <c r="AG43">
        <v>0</v>
      </c>
      <c r="AH43">
        <v>400</v>
      </c>
      <c r="AI43">
        <v>0</v>
      </c>
      <c r="AJ43">
        <v>0</v>
      </c>
      <c r="AK43">
        <v>400</v>
      </c>
      <c r="AL43">
        <v>300</v>
      </c>
      <c r="AM43">
        <v>660</v>
      </c>
      <c r="AN43">
        <v>0</v>
      </c>
      <c r="AP43" s="13">
        <v>14</v>
      </c>
      <c r="AQ43" s="18">
        <v>2070</v>
      </c>
      <c r="AS43" s="13">
        <v>14</v>
      </c>
      <c r="AT43">
        <v>17.844540730272989</v>
      </c>
      <c r="AU43">
        <v>17.996199435232423</v>
      </c>
      <c r="AV43">
        <v>17.526207730905561</v>
      </c>
      <c r="AW43">
        <v>18.612246534092719</v>
      </c>
      <c r="AX43">
        <v>18.603982643226484</v>
      </c>
      <c r="AY43">
        <v>18.621113305003782</v>
      </c>
      <c r="AZ43">
        <v>19.697502</v>
      </c>
      <c r="BA43">
        <v>19.464930011074181</v>
      </c>
      <c r="BB43">
        <v>18.269332380767306</v>
      </c>
      <c r="BC43">
        <v>18.380413064049137</v>
      </c>
      <c r="BD43">
        <v>18.258450061348192</v>
      </c>
      <c r="BE43">
        <v>18.162193821929918</v>
      </c>
      <c r="BF43">
        <v>18.193269823939985</v>
      </c>
      <c r="BG43">
        <v>17.863491852100879</v>
      </c>
      <c r="BH43">
        <v>17.252391418438684</v>
      </c>
      <c r="BI43">
        <v>17.346777237373587</v>
      </c>
      <c r="BJ43">
        <v>16.954228848024734</v>
      </c>
      <c r="BK43">
        <v>16.811921153898528</v>
      </c>
      <c r="BL43">
        <v>17.48365247941026</v>
      </c>
      <c r="BM43">
        <v>17.302389418982049</v>
      </c>
      <c r="BN43">
        <v>16.601466627501537</v>
      </c>
      <c r="BO43">
        <v>16.241099484512347</v>
      </c>
      <c r="BP43">
        <v>17.093967897455958</v>
      </c>
      <c r="BQ43">
        <v>17.549363794225251</v>
      </c>
      <c r="BU43" s="13">
        <v>14</v>
      </c>
      <c r="BV43" s="18">
        <v>17.838797156406937</v>
      </c>
    </row>
    <row r="44" spans="2:74" x14ac:dyDescent="0.25">
      <c r="B44" s="13">
        <v>15</v>
      </c>
      <c r="C44">
        <v>152</v>
      </c>
      <c r="D44">
        <v>150.29456000000002</v>
      </c>
      <c r="E44">
        <v>103.35939215409476</v>
      </c>
      <c r="F44">
        <v>0</v>
      </c>
      <c r="G44">
        <v>0</v>
      </c>
      <c r="H44">
        <v>155</v>
      </c>
      <c r="I44">
        <v>155</v>
      </c>
      <c r="J44">
        <v>357.99999999999994</v>
      </c>
      <c r="K44">
        <v>357.99999999999994</v>
      </c>
      <c r="L44">
        <v>300</v>
      </c>
      <c r="M44">
        <v>310</v>
      </c>
      <c r="N44">
        <v>301.99999999999994</v>
      </c>
      <c r="P44" s="13">
        <v>15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155</v>
      </c>
      <c r="AF44">
        <v>155</v>
      </c>
      <c r="AG44">
        <v>0</v>
      </c>
      <c r="AH44">
        <v>357.99999999999994</v>
      </c>
      <c r="AI44">
        <v>0</v>
      </c>
      <c r="AJ44">
        <v>0</v>
      </c>
      <c r="AK44">
        <v>357.99999999999994</v>
      </c>
      <c r="AL44">
        <v>300</v>
      </c>
      <c r="AM44">
        <v>612</v>
      </c>
      <c r="AN44">
        <v>0</v>
      </c>
      <c r="AP44" s="13">
        <v>15</v>
      </c>
      <c r="AQ44" s="18">
        <v>1938</v>
      </c>
      <c r="AS44" s="13">
        <v>15</v>
      </c>
      <c r="AT44">
        <v>18.239267462019512</v>
      </c>
      <c r="AU44">
        <v>18.421665189476794</v>
      </c>
      <c r="AV44">
        <v>18.254451230986913</v>
      </c>
      <c r="AW44">
        <v>19.193680714680109</v>
      </c>
      <c r="AX44">
        <v>18.924658451700061</v>
      </c>
      <c r="AY44">
        <v>19.245409421479501</v>
      </c>
      <c r="AZ44">
        <v>20.330449999999999</v>
      </c>
      <c r="BA44">
        <v>20.090404678910197</v>
      </c>
      <c r="BB44">
        <v>18.953652165541104</v>
      </c>
      <c r="BC44">
        <v>19.052583963165727</v>
      </c>
      <c r="BD44">
        <v>18.942439189853779</v>
      </c>
      <c r="BE44">
        <v>18.840770529761269</v>
      </c>
      <c r="BF44">
        <v>18.875808002999626</v>
      </c>
      <c r="BG44">
        <v>18.540185350516328</v>
      </c>
      <c r="BH44">
        <v>17.921237359555452</v>
      </c>
      <c r="BI44">
        <v>18.014267266519571</v>
      </c>
      <c r="BJ44">
        <v>17.608272903205098</v>
      </c>
      <c r="BK44">
        <v>17.461268</v>
      </c>
      <c r="BL44">
        <v>18.152264999057817</v>
      </c>
      <c r="BM44">
        <v>17.96035822771654</v>
      </c>
      <c r="BN44">
        <v>17.243439162253463</v>
      </c>
      <c r="BO44">
        <v>16.868542012971464</v>
      </c>
      <c r="BP44">
        <v>17.741945805535909</v>
      </c>
      <c r="BQ44">
        <v>18.248798945472849</v>
      </c>
      <c r="BU44" s="13">
        <v>15</v>
      </c>
      <c r="BV44" s="18">
        <v>18.463575876390802</v>
      </c>
    </row>
    <row r="45" spans="2:74" x14ac:dyDescent="0.25">
      <c r="B45" s="13">
        <v>16</v>
      </c>
      <c r="C45">
        <v>152</v>
      </c>
      <c r="D45">
        <v>151.44672</v>
      </c>
      <c r="E45">
        <v>150.22500000000002</v>
      </c>
      <c r="F45">
        <v>0</v>
      </c>
      <c r="G45">
        <v>0</v>
      </c>
      <c r="H45">
        <v>155</v>
      </c>
      <c r="I45">
        <v>155</v>
      </c>
      <c r="J45">
        <v>340.74418604651157</v>
      </c>
      <c r="K45">
        <v>340.74418604651157</v>
      </c>
      <c r="L45">
        <v>300</v>
      </c>
      <c r="M45">
        <v>299.767441860465</v>
      </c>
      <c r="N45">
        <v>284.74418604651146</v>
      </c>
      <c r="P45" s="13">
        <v>16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155</v>
      </c>
      <c r="AF45">
        <v>155</v>
      </c>
      <c r="AG45">
        <v>0</v>
      </c>
      <c r="AH45">
        <v>340.74418604651157</v>
      </c>
      <c r="AI45">
        <v>0</v>
      </c>
      <c r="AJ45">
        <v>0</v>
      </c>
      <c r="AK45">
        <v>340.74418604651157</v>
      </c>
      <c r="AL45">
        <v>300</v>
      </c>
      <c r="AM45">
        <v>584.5116279069764</v>
      </c>
      <c r="AN45">
        <v>0</v>
      </c>
      <c r="AP45" s="13">
        <v>16</v>
      </c>
      <c r="AQ45" s="18">
        <v>1875.9999999999995</v>
      </c>
      <c r="AS45" s="13">
        <v>16</v>
      </c>
      <c r="AT45">
        <v>18.712531417715955</v>
      </c>
      <c r="AU45">
        <v>18.899556201793065</v>
      </c>
      <c r="AV45">
        <v>18.725507585464069</v>
      </c>
      <c r="AW45">
        <v>19.688702604813656</v>
      </c>
      <c r="AX45">
        <v>19.417459999999998</v>
      </c>
      <c r="AY45">
        <v>19.747516450351139</v>
      </c>
      <c r="AZ45">
        <v>19.791838700652175</v>
      </c>
      <c r="BA45">
        <v>20.02831667866139</v>
      </c>
      <c r="BB45">
        <v>19.440173652389575</v>
      </c>
      <c r="BC45">
        <v>19.55051719734697</v>
      </c>
      <c r="BD45">
        <v>19.432911440383645</v>
      </c>
      <c r="BE45">
        <v>19.328650667885601</v>
      </c>
      <c r="BF45">
        <v>19.364532845589451</v>
      </c>
      <c r="BG45">
        <v>19.020074526363075</v>
      </c>
      <c r="BH45">
        <v>18.384764035319886</v>
      </c>
      <c r="BI45">
        <v>18.480312062348045</v>
      </c>
      <c r="BJ45">
        <v>18.063777233563226</v>
      </c>
      <c r="BK45">
        <v>17.912951801021666</v>
      </c>
      <c r="BL45">
        <v>18.621972441473996</v>
      </c>
      <c r="BM45">
        <v>18.425182783768228</v>
      </c>
      <c r="BN45">
        <v>17.689471381954728</v>
      </c>
      <c r="BO45">
        <v>17.304890126701739</v>
      </c>
      <c r="BP45">
        <v>18.201163845637332</v>
      </c>
      <c r="BQ45">
        <v>18.720372124418262</v>
      </c>
      <c r="BU45" s="13">
        <v>16</v>
      </c>
      <c r="BV45" s="18">
        <v>18.873047825234035</v>
      </c>
    </row>
    <row r="46" spans="2:74" x14ac:dyDescent="0.25">
      <c r="B46" s="13">
        <v>17</v>
      </c>
      <c r="C46">
        <v>150.55600000000001</v>
      </c>
      <c r="D46">
        <v>152</v>
      </c>
      <c r="E46">
        <v>149.70749999999998</v>
      </c>
      <c r="F46">
        <v>0</v>
      </c>
      <c r="G46">
        <v>0</v>
      </c>
      <c r="H46">
        <v>155</v>
      </c>
      <c r="I46">
        <v>155</v>
      </c>
      <c r="J46">
        <v>358.00000000000011</v>
      </c>
      <c r="K46">
        <v>358.00000000000011</v>
      </c>
      <c r="L46">
        <v>300</v>
      </c>
      <c r="M46">
        <v>310</v>
      </c>
      <c r="N46">
        <v>302</v>
      </c>
      <c r="P46" s="13">
        <v>17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155</v>
      </c>
      <c r="AF46">
        <v>155</v>
      </c>
      <c r="AG46">
        <v>0</v>
      </c>
      <c r="AH46">
        <v>358.00000000000011</v>
      </c>
      <c r="AI46">
        <v>0</v>
      </c>
      <c r="AJ46">
        <v>0</v>
      </c>
      <c r="AK46">
        <v>358.00000000000011</v>
      </c>
      <c r="AL46">
        <v>300</v>
      </c>
      <c r="AM46">
        <v>612</v>
      </c>
      <c r="AN46">
        <v>0</v>
      </c>
      <c r="AP46" s="13">
        <v>17</v>
      </c>
      <c r="AQ46" s="18">
        <v>1938.0000000000002</v>
      </c>
      <c r="AS46" s="13">
        <v>17</v>
      </c>
      <c r="AT46">
        <v>19.302106300371442</v>
      </c>
      <c r="AU46">
        <v>19.484879472422797</v>
      </c>
      <c r="AV46">
        <v>19.03810587734505</v>
      </c>
      <c r="AW46">
        <v>20.257735004499594</v>
      </c>
      <c r="AX46">
        <v>19.969754081353997</v>
      </c>
      <c r="AY46">
        <v>20.27351955239638</v>
      </c>
      <c r="AZ46">
        <v>20.623011963099732</v>
      </c>
      <c r="BA46">
        <v>20.869421012974062</v>
      </c>
      <c r="BB46">
        <v>19.969537964156416</v>
      </c>
      <c r="BC46">
        <v>20.045512565387213</v>
      </c>
      <c r="BD46">
        <v>19.91687002865336</v>
      </c>
      <c r="BE46">
        <v>19.872278425082367</v>
      </c>
      <c r="BF46">
        <v>19.90504253312309</v>
      </c>
      <c r="BG46">
        <v>19.416252855930463</v>
      </c>
      <c r="BH46">
        <v>18.664027571907084</v>
      </c>
      <c r="BI46">
        <v>18.758132071658789</v>
      </c>
      <c r="BJ46">
        <v>18.336293232548009</v>
      </c>
      <c r="BK46">
        <v>18.18365</v>
      </c>
      <c r="BL46">
        <v>18.853729782043818</v>
      </c>
      <c r="BM46">
        <v>19.060624596331287</v>
      </c>
      <c r="BN46">
        <v>17.957227857077648</v>
      </c>
      <c r="BO46">
        <v>17.566482052494628</v>
      </c>
      <c r="BP46">
        <v>18.804530814463458</v>
      </c>
      <c r="BQ46">
        <v>19.015744960548446</v>
      </c>
      <c r="BU46" s="13">
        <v>17</v>
      </c>
      <c r="BV46" s="18">
        <v>19.339352940661218</v>
      </c>
    </row>
    <row r="47" spans="2:74" x14ac:dyDescent="0.25">
      <c r="B47" s="13">
        <v>18</v>
      </c>
      <c r="C47">
        <v>150.13952</v>
      </c>
      <c r="D47">
        <v>150.81896</v>
      </c>
      <c r="E47">
        <v>218.99445929034061</v>
      </c>
      <c r="F47">
        <v>0</v>
      </c>
      <c r="G47">
        <v>0</v>
      </c>
      <c r="H47">
        <v>155</v>
      </c>
      <c r="I47">
        <v>155</v>
      </c>
      <c r="J47">
        <v>340.74418604651157</v>
      </c>
      <c r="K47">
        <v>340.74418604651157</v>
      </c>
      <c r="L47">
        <v>300</v>
      </c>
      <c r="M47">
        <v>299.767441860465</v>
      </c>
      <c r="N47">
        <v>284.74418604651146</v>
      </c>
      <c r="P47" s="13">
        <v>18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155</v>
      </c>
      <c r="AF47">
        <v>155</v>
      </c>
      <c r="AG47">
        <v>0</v>
      </c>
      <c r="AH47">
        <v>340.74418604651157</v>
      </c>
      <c r="AI47">
        <v>0</v>
      </c>
      <c r="AJ47">
        <v>0</v>
      </c>
      <c r="AK47">
        <v>340.74418604651157</v>
      </c>
      <c r="AL47">
        <v>300</v>
      </c>
      <c r="AM47">
        <v>584.5116279069764</v>
      </c>
      <c r="AN47">
        <v>0</v>
      </c>
      <c r="AP47" s="13">
        <v>18</v>
      </c>
      <c r="AQ47" s="18">
        <v>1875.9999999999995</v>
      </c>
      <c r="AS47" s="13">
        <v>18</v>
      </c>
      <c r="AT47">
        <v>20.741793598675898</v>
      </c>
      <c r="AU47">
        <v>20.94942</v>
      </c>
      <c r="AV47">
        <v>20.771205103482977</v>
      </c>
      <c r="AW47">
        <v>21.83600396929528</v>
      </c>
      <c r="AX47">
        <v>21.514904025551065</v>
      </c>
      <c r="AY47">
        <v>21.876077973998626</v>
      </c>
      <c r="AZ47">
        <v>20.833203000000001</v>
      </c>
      <c r="BA47">
        <v>21.735769684850453</v>
      </c>
      <c r="BB47">
        <v>21.56981766468499</v>
      </c>
      <c r="BC47">
        <v>21.653849230853151</v>
      </c>
      <c r="BD47">
        <v>21.565469817440004</v>
      </c>
      <c r="BE47">
        <v>21.435188676019081</v>
      </c>
      <c r="BF47">
        <v>21.48194281497527</v>
      </c>
      <c r="BG47">
        <v>21.104722271676167</v>
      </c>
      <c r="BH47">
        <v>20.39591747068274</v>
      </c>
      <c r="BI47">
        <v>20.502198454474531</v>
      </c>
      <c r="BJ47">
        <v>20.039998664900601</v>
      </c>
      <c r="BK47">
        <v>19.872628185659149</v>
      </c>
      <c r="BL47">
        <v>20.658366314680563</v>
      </c>
      <c r="BM47">
        <v>20.439168865643531</v>
      </c>
      <c r="BN47">
        <v>19.624656785084479</v>
      </c>
      <c r="BO47">
        <v>19.19803656520066</v>
      </c>
      <c r="BP47">
        <v>20.190169133692507</v>
      </c>
      <c r="BQ47">
        <v>20.767170714058089</v>
      </c>
      <c r="BU47" s="13">
        <v>18</v>
      </c>
      <c r="BV47" s="18">
        <v>20.864903291065822</v>
      </c>
    </row>
    <row r="48" spans="2:74" x14ac:dyDescent="0.25">
      <c r="B48" s="13">
        <v>19</v>
      </c>
      <c r="C48">
        <v>151.5744</v>
      </c>
      <c r="D48">
        <v>152</v>
      </c>
      <c r="E48">
        <v>144.98840964716598</v>
      </c>
      <c r="F48">
        <v>0</v>
      </c>
      <c r="G48">
        <v>0</v>
      </c>
      <c r="H48">
        <v>155</v>
      </c>
      <c r="I48">
        <v>155</v>
      </c>
      <c r="J48">
        <v>400</v>
      </c>
      <c r="K48">
        <v>400</v>
      </c>
      <c r="L48">
        <v>300</v>
      </c>
      <c r="M48">
        <v>310</v>
      </c>
      <c r="N48">
        <v>350</v>
      </c>
      <c r="P48" s="13">
        <v>19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155</v>
      </c>
      <c r="AF48">
        <v>155</v>
      </c>
      <c r="AG48">
        <v>0</v>
      </c>
      <c r="AH48">
        <v>400</v>
      </c>
      <c r="AI48">
        <v>0</v>
      </c>
      <c r="AJ48">
        <v>0</v>
      </c>
      <c r="AK48">
        <v>400</v>
      </c>
      <c r="AL48">
        <v>300</v>
      </c>
      <c r="AM48">
        <v>660</v>
      </c>
      <c r="AN48">
        <v>0</v>
      </c>
      <c r="AP48" s="13">
        <v>19</v>
      </c>
      <c r="AQ48" s="18">
        <v>2070</v>
      </c>
      <c r="AS48" s="13">
        <v>19</v>
      </c>
      <c r="AT48">
        <v>18.603550088021152</v>
      </c>
      <c r="AU48">
        <v>18.778089043672203</v>
      </c>
      <c r="AV48">
        <v>18.399449669775557</v>
      </c>
      <c r="AW48">
        <v>19.517692625854824</v>
      </c>
      <c r="AX48">
        <v>19.236300368155838</v>
      </c>
      <c r="AY48">
        <v>19.522503193189543</v>
      </c>
      <c r="AZ48">
        <v>19.859745</v>
      </c>
      <c r="BA48">
        <v>20.097034339935046</v>
      </c>
      <c r="BB48">
        <v>19.235854148712029</v>
      </c>
      <c r="BC48">
        <v>19.298221334576702</v>
      </c>
      <c r="BD48">
        <v>19.194327701955324</v>
      </c>
      <c r="BE48">
        <v>19.09377024587112</v>
      </c>
      <c r="BF48">
        <v>19.125459544030349</v>
      </c>
      <c r="BG48">
        <v>18.776498617395841</v>
      </c>
      <c r="BH48">
        <v>18.128806292513914</v>
      </c>
      <c r="BI48">
        <v>18.229743075597732</v>
      </c>
      <c r="BJ48">
        <v>17.816632692246301</v>
      </c>
      <c r="BK48">
        <v>17.666808734955552</v>
      </c>
      <c r="BL48">
        <v>18.375036669983984</v>
      </c>
      <c r="BM48">
        <v>18.185831935755445</v>
      </c>
      <c r="BN48">
        <v>17.445388426695118</v>
      </c>
      <c r="BO48">
        <v>17.066910587675366</v>
      </c>
      <c r="BP48">
        <v>17.967491794177946</v>
      </c>
      <c r="BQ48">
        <v>18.434184621536964</v>
      </c>
      <c r="BU48" s="13">
        <v>19</v>
      </c>
      <c r="BV48" s="18">
        <v>18.668972114678493</v>
      </c>
    </row>
    <row r="49" spans="1:74" x14ac:dyDescent="0.25">
      <c r="B49" s="13">
        <v>20</v>
      </c>
      <c r="C49">
        <v>152</v>
      </c>
      <c r="D49">
        <v>152</v>
      </c>
      <c r="E49">
        <v>146.29776165399659</v>
      </c>
      <c r="F49">
        <v>0</v>
      </c>
      <c r="G49">
        <v>0</v>
      </c>
      <c r="H49">
        <v>155</v>
      </c>
      <c r="I49">
        <v>155</v>
      </c>
      <c r="J49">
        <v>358.00000000000011</v>
      </c>
      <c r="K49">
        <v>358.00000000000011</v>
      </c>
      <c r="L49">
        <v>300</v>
      </c>
      <c r="M49">
        <v>310</v>
      </c>
      <c r="N49">
        <v>302</v>
      </c>
      <c r="P49" s="13">
        <v>20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155</v>
      </c>
      <c r="AF49">
        <v>155</v>
      </c>
      <c r="AG49">
        <v>0</v>
      </c>
      <c r="AH49">
        <v>358.00000000000011</v>
      </c>
      <c r="AI49">
        <v>0</v>
      </c>
      <c r="AJ49">
        <v>0</v>
      </c>
      <c r="AK49">
        <v>358.00000000000011</v>
      </c>
      <c r="AL49">
        <v>300</v>
      </c>
      <c r="AM49">
        <v>612</v>
      </c>
      <c r="AN49">
        <v>0</v>
      </c>
      <c r="AP49" s="13">
        <v>20</v>
      </c>
      <c r="AQ49" s="18">
        <v>1938.0000000000002</v>
      </c>
      <c r="AS49" s="13">
        <v>20</v>
      </c>
      <c r="AT49">
        <v>19.126622810145548</v>
      </c>
      <c r="AU49">
        <v>19.318074724887513</v>
      </c>
      <c r="AV49">
        <v>19.146984561623249</v>
      </c>
      <c r="AW49">
        <v>20.13259967054389</v>
      </c>
      <c r="AX49">
        <v>19.842366693033391</v>
      </c>
      <c r="AY49">
        <v>20.177045459870264</v>
      </c>
      <c r="AZ49">
        <v>20.316428999999999</v>
      </c>
      <c r="BA49">
        <v>20.559174917797392</v>
      </c>
      <c r="BB49">
        <v>19.884770858296406</v>
      </c>
      <c r="BC49">
        <v>19.973423360097662</v>
      </c>
      <c r="BD49">
        <v>19.865774402618886</v>
      </c>
      <c r="BE49">
        <v>19.759081090649811</v>
      </c>
      <c r="BF49">
        <v>19.795933110076497</v>
      </c>
      <c r="BG49">
        <v>19.44419899910816</v>
      </c>
      <c r="BH49">
        <v>18.795654565228556</v>
      </c>
      <c r="BI49">
        <v>18.893032608749554</v>
      </c>
      <c r="BJ49">
        <v>18.467296377916597</v>
      </c>
      <c r="BK49">
        <v>18.31315</v>
      </c>
      <c r="BL49">
        <v>19.037604213344341</v>
      </c>
      <c r="BM49">
        <v>18.83619614891591</v>
      </c>
      <c r="BN49">
        <v>18.084722690287201</v>
      </c>
      <c r="BO49">
        <v>17.691512175005968</v>
      </c>
      <c r="BP49">
        <v>18.607054125475194</v>
      </c>
      <c r="BQ49">
        <v>19.139925128505915</v>
      </c>
      <c r="BU49" s="13">
        <v>20</v>
      </c>
      <c r="BV49" s="18">
        <v>19.300359487174081</v>
      </c>
    </row>
    <row r="50" spans="1:74" x14ac:dyDescent="0.25">
      <c r="B50" s="13">
        <v>21</v>
      </c>
      <c r="C50">
        <v>150.69584</v>
      </c>
      <c r="D50">
        <v>152</v>
      </c>
      <c r="E50">
        <v>146.15249999999997</v>
      </c>
      <c r="F50">
        <v>0</v>
      </c>
      <c r="G50">
        <v>0</v>
      </c>
      <c r="H50">
        <v>155</v>
      </c>
      <c r="I50">
        <v>155</v>
      </c>
      <c r="J50">
        <v>327.31395348837196</v>
      </c>
      <c r="K50">
        <v>327.31395348837196</v>
      </c>
      <c r="L50">
        <v>300</v>
      </c>
      <c r="M50">
        <v>287.55813953488365</v>
      </c>
      <c r="N50">
        <v>271.31395348837191</v>
      </c>
      <c r="P50" s="13">
        <v>21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155</v>
      </c>
      <c r="AF50">
        <v>155</v>
      </c>
      <c r="AG50">
        <v>0</v>
      </c>
      <c r="AH50">
        <v>327.31395348837196</v>
      </c>
      <c r="AI50">
        <v>0</v>
      </c>
      <c r="AJ50">
        <v>0</v>
      </c>
      <c r="AK50">
        <v>327.31395348837196</v>
      </c>
      <c r="AL50">
        <v>300</v>
      </c>
      <c r="AM50">
        <v>558.8720930232555</v>
      </c>
      <c r="AN50">
        <v>0</v>
      </c>
      <c r="AP50" s="13">
        <v>21</v>
      </c>
      <c r="AQ50" s="18">
        <v>1823.4999999999993</v>
      </c>
      <c r="AS50" s="13">
        <v>21</v>
      </c>
      <c r="AT50">
        <v>18.908917349079189</v>
      </c>
      <c r="AU50">
        <v>19.099544868128998</v>
      </c>
      <c r="AV50">
        <v>18.870116535494112</v>
      </c>
      <c r="AW50">
        <v>19.90225104279321</v>
      </c>
      <c r="AX50">
        <v>19.632181891252937</v>
      </c>
      <c r="AY50">
        <v>19.972393112404959</v>
      </c>
      <c r="AZ50">
        <v>20.016376291086566</v>
      </c>
      <c r="BA50">
        <v>20.255537101963213</v>
      </c>
      <c r="BB50">
        <v>19.655181195946867</v>
      </c>
      <c r="BC50">
        <v>19.777941032977722</v>
      </c>
      <c r="BD50">
        <v>19.638437708783339</v>
      </c>
      <c r="BE50">
        <v>19.592045266056754</v>
      </c>
      <c r="BF50">
        <v>19.628183368733684</v>
      </c>
      <c r="BG50">
        <v>19.155036866145043</v>
      </c>
      <c r="BH50">
        <v>18.433870478996617</v>
      </c>
      <c r="BI50">
        <v>18.51994907374678</v>
      </c>
      <c r="BJ50">
        <v>18.105738601778974</v>
      </c>
      <c r="BK50">
        <v>17.956099999999999</v>
      </c>
      <c r="BL50">
        <v>18.608676999576193</v>
      </c>
      <c r="BM50">
        <v>18.807742052854042</v>
      </c>
      <c r="BN50">
        <v>17.73354415924987</v>
      </c>
      <c r="BO50">
        <v>17.346851371967432</v>
      </c>
      <c r="BP50">
        <v>18.552212673598412</v>
      </c>
      <c r="BQ50">
        <v>18.807365004857679</v>
      </c>
      <c r="BU50" s="13">
        <v>21</v>
      </c>
      <c r="BV50" s="18">
        <v>19.04067475197802</v>
      </c>
    </row>
    <row r="51" spans="1:74" x14ac:dyDescent="0.25">
      <c r="B51" s="13">
        <v>22</v>
      </c>
      <c r="C51">
        <v>152</v>
      </c>
      <c r="D51">
        <v>152</v>
      </c>
      <c r="E51">
        <v>77.489327708017555</v>
      </c>
      <c r="F51">
        <v>0</v>
      </c>
      <c r="G51">
        <v>0</v>
      </c>
      <c r="H51">
        <v>155</v>
      </c>
      <c r="I51">
        <v>155</v>
      </c>
      <c r="J51">
        <v>327.31395348837196</v>
      </c>
      <c r="K51">
        <v>327.31395348837196</v>
      </c>
      <c r="L51">
        <v>300</v>
      </c>
      <c r="M51">
        <v>287.55813953488371</v>
      </c>
      <c r="N51">
        <v>271.31395348837191</v>
      </c>
      <c r="P51" s="13">
        <v>22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155</v>
      </c>
      <c r="AF51">
        <v>155</v>
      </c>
      <c r="AG51">
        <v>0</v>
      </c>
      <c r="AH51">
        <v>327.31395348837196</v>
      </c>
      <c r="AI51">
        <v>0</v>
      </c>
      <c r="AJ51">
        <v>0</v>
      </c>
      <c r="AK51">
        <v>327.31395348837196</v>
      </c>
      <c r="AL51">
        <v>300</v>
      </c>
      <c r="AM51">
        <v>558.87209302325562</v>
      </c>
      <c r="AN51">
        <v>0</v>
      </c>
      <c r="AP51" s="13">
        <v>22</v>
      </c>
      <c r="AQ51" s="18">
        <v>1823.4999999999993</v>
      </c>
      <c r="AS51" s="13">
        <v>22</v>
      </c>
      <c r="AT51">
        <v>17.444411160126098</v>
      </c>
      <c r="AU51">
        <v>17.619582053275419</v>
      </c>
      <c r="AV51">
        <v>17.47670011818343</v>
      </c>
      <c r="AW51">
        <v>18.377765424129361</v>
      </c>
      <c r="AX51">
        <v>18.087958871893697</v>
      </c>
      <c r="AY51">
        <v>18.388020012020348</v>
      </c>
      <c r="AZ51">
        <v>19.234808999999998</v>
      </c>
      <c r="BA51">
        <v>19.007700111485185</v>
      </c>
      <c r="BB51">
        <v>18.163715</v>
      </c>
      <c r="BC51">
        <v>18.197932557978643</v>
      </c>
      <c r="BD51">
        <v>18.124022911801248</v>
      </c>
      <c r="BE51">
        <v>18.026471186116414</v>
      </c>
      <c r="BF51">
        <v>18.060421766624685</v>
      </c>
      <c r="BG51">
        <v>17.740293261938302</v>
      </c>
      <c r="BH51">
        <v>17.15038332894613</v>
      </c>
      <c r="BI51">
        <v>17.238647277724077</v>
      </c>
      <c r="BJ51">
        <v>16.850386294047134</v>
      </c>
      <c r="BK51">
        <v>16.709829537496724</v>
      </c>
      <c r="BL51">
        <v>17.370071520306489</v>
      </c>
      <c r="BM51">
        <v>17.185868083815937</v>
      </c>
      <c r="BN51">
        <v>16.501489867279687</v>
      </c>
      <c r="BO51">
        <v>16.142633100027439</v>
      </c>
      <c r="BP51">
        <v>16.976559085593699</v>
      </c>
      <c r="BQ51">
        <v>17.466763027154684</v>
      </c>
      <c r="BU51" s="13">
        <v>22</v>
      </c>
      <c r="BV51" s="18">
        <v>17.647601439915203</v>
      </c>
    </row>
    <row r="52" spans="1:74" x14ac:dyDescent="0.25">
      <c r="B52" s="13">
        <v>23</v>
      </c>
      <c r="C52">
        <v>152</v>
      </c>
      <c r="D52">
        <v>152</v>
      </c>
      <c r="E52">
        <v>76.125</v>
      </c>
      <c r="F52">
        <v>0</v>
      </c>
      <c r="G52">
        <v>0</v>
      </c>
      <c r="H52">
        <v>108.5</v>
      </c>
      <c r="I52">
        <v>108.5</v>
      </c>
      <c r="J52">
        <v>321.75000000000051</v>
      </c>
      <c r="K52">
        <v>200</v>
      </c>
      <c r="L52">
        <v>300</v>
      </c>
      <c r="M52">
        <v>217</v>
      </c>
      <c r="N52">
        <v>240</v>
      </c>
      <c r="P52" s="13">
        <v>23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108.5</v>
      </c>
      <c r="AF52">
        <v>108.5</v>
      </c>
      <c r="AG52">
        <v>0</v>
      </c>
      <c r="AH52">
        <v>321.75000000000051</v>
      </c>
      <c r="AI52">
        <v>0</v>
      </c>
      <c r="AJ52">
        <v>0</v>
      </c>
      <c r="AK52">
        <v>200</v>
      </c>
      <c r="AL52">
        <v>300</v>
      </c>
      <c r="AM52">
        <v>457</v>
      </c>
      <c r="AN52">
        <v>0</v>
      </c>
      <c r="AP52" s="13">
        <v>23</v>
      </c>
      <c r="AQ52" s="18">
        <v>1495.7500000000005</v>
      </c>
      <c r="AS52" s="13">
        <v>23</v>
      </c>
      <c r="AT52">
        <v>16.890129094390879</v>
      </c>
      <c r="AU52">
        <v>17.066825058309977</v>
      </c>
      <c r="AV52">
        <v>17.148774110445082</v>
      </c>
      <c r="AW52">
        <v>17.846140009564635</v>
      </c>
      <c r="AX52">
        <v>17.539016965485892</v>
      </c>
      <c r="AY52">
        <v>17.846104651036196</v>
      </c>
      <c r="AZ52">
        <v>18.65469841734815</v>
      </c>
      <c r="BA52">
        <v>18.434439000000001</v>
      </c>
      <c r="BB52">
        <v>17.674061715727618</v>
      </c>
      <c r="BC52">
        <v>17.672151655990056</v>
      </c>
      <c r="BD52">
        <v>17.633078411249016</v>
      </c>
      <c r="BE52">
        <v>17.519043161851791</v>
      </c>
      <c r="BF52">
        <v>17.554794436538874</v>
      </c>
      <c r="BG52">
        <v>17.516847647333012</v>
      </c>
      <c r="BH52">
        <v>16.934231955995649</v>
      </c>
      <c r="BI52">
        <v>17.026154460156981</v>
      </c>
      <c r="BJ52">
        <v>16.641100661422819</v>
      </c>
      <c r="BK52">
        <v>16.501535470700333</v>
      </c>
      <c r="BL52">
        <v>17.165777301892383</v>
      </c>
      <c r="BM52">
        <v>16.992536519603181</v>
      </c>
      <c r="BN52">
        <v>16.295075107987248</v>
      </c>
      <c r="BO52">
        <v>15.941273083554819</v>
      </c>
      <c r="BP52">
        <v>16.790477189389577</v>
      </c>
      <c r="BQ52">
        <v>17.228476692684126</v>
      </c>
      <c r="BU52" s="13">
        <v>23</v>
      </c>
      <c r="BV52" s="18">
        <v>17.271364282444097</v>
      </c>
    </row>
    <row r="53" spans="1:74" x14ac:dyDescent="0.25">
      <c r="B53" s="13">
        <v>24</v>
      </c>
      <c r="C53">
        <v>150.62896000000001</v>
      </c>
      <c r="D53">
        <v>152</v>
      </c>
      <c r="E53">
        <v>76.807500000000005</v>
      </c>
      <c r="F53">
        <v>0</v>
      </c>
      <c r="G53">
        <v>0</v>
      </c>
      <c r="H53">
        <v>155</v>
      </c>
      <c r="I53">
        <v>155</v>
      </c>
      <c r="J53">
        <v>200.67806841046286</v>
      </c>
      <c r="K53">
        <v>200.67806841046286</v>
      </c>
      <c r="L53">
        <v>288.53118712273647</v>
      </c>
      <c r="M53">
        <v>172.4346076458753</v>
      </c>
      <c r="N53">
        <v>144.67806841046283</v>
      </c>
      <c r="P53" s="13">
        <v>24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155</v>
      </c>
      <c r="AF53">
        <v>155</v>
      </c>
      <c r="AG53">
        <v>0</v>
      </c>
      <c r="AH53">
        <v>200.67806841046286</v>
      </c>
      <c r="AI53">
        <v>0</v>
      </c>
      <c r="AJ53">
        <v>0</v>
      </c>
      <c r="AK53">
        <v>200.67806841046286</v>
      </c>
      <c r="AL53">
        <v>288.53118712273647</v>
      </c>
      <c r="AM53">
        <v>317.11267605633816</v>
      </c>
      <c r="AN53">
        <v>0</v>
      </c>
      <c r="AP53" s="13">
        <v>24</v>
      </c>
      <c r="AQ53" s="20">
        <v>1317.0000000000005</v>
      </c>
      <c r="AS53" s="13">
        <v>24</v>
      </c>
      <c r="AT53">
        <v>16.830151633874216</v>
      </c>
      <c r="AU53">
        <v>16.996100691913764</v>
      </c>
      <c r="AV53">
        <v>17.122916135281681</v>
      </c>
      <c r="AW53">
        <v>17.617073703930416</v>
      </c>
      <c r="AX53">
        <v>17.527333494653259</v>
      </c>
      <c r="AY53">
        <v>17.859969260125254</v>
      </c>
      <c r="AZ53">
        <v>18.270293422676886</v>
      </c>
      <c r="BA53">
        <v>18.488591586459279</v>
      </c>
      <c r="BB53">
        <v>17.737750939678094</v>
      </c>
      <c r="BC53">
        <v>17.712294660165547</v>
      </c>
      <c r="BD53">
        <v>17.675689115193258</v>
      </c>
      <c r="BE53">
        <v>17.6276068998772</v>
      </c>
      <c r="BF53">
        <v>17.656633808952186</v>
      </c>
      <c r="BG53">
        <v>17.497936924310633</v>
      </c>
      <c r="BH53">
        <v>16.839569142472094</v>
      </c>
      <c r="BI53">
        <v>16.923763115006828</v>
      </c>
      <c r="BJ53">
        <v>16.543411630558523</v>
      </c>
      <c r="BK53">
        <v>16.405805999999998</v>
      </c>
      <c r="BL53">
        <v>17.016534513501192</v>
      </c>
      <c r="BM53">
        <v>17.209196556222174</v>
      </c>
      <c r="BN53">
        <v>16.201628554770295</v>
      </c>
      <c r="BO53">
        <v>15.848999854535837</v>
      </c>
      <c r="BP53">
        <v>16.981245334682431</v>
      </c>
      <c r="BQ53">
        <v>17.159611813994054</v>
      </c>
      <c r="BU53" s="13">
        <v>24</v>
      </c>
      <c r="BV53" s="20">
        <v>17.239587866368129</v>
      </c>
    </row>
    <row r="55" spans="1:74" x14ac:dyDescent="0.25">
      <c r="A55">
        <v>3</v>
      </c>
      <c r="B55" s="12" t="s">
        <v>4</v>
      </c>
      <c r="C55" s="13">
        <v>1</v>
      </c>
      <c r="D55" s="13">
        <v>2</v>
      </c>
      <c r="E55" s="13">
        <v>3</v>
      </c>
      <c r="F55" s="13">
        <v>4</v>
      </c>
      <c r="G55" s="13">
        <v>5</v>
      </c>
      <c r="H55" s="13">
        <v>6</v>
      </c>
      <c r="I55" s="13">
        <v>7</v>
      </c>
      <c r="J55" s="13">
        <v>8</v>
      </c>
      <c r="K55" s="13">
        <v>9</v>
      </c>
      <c r="L55" s="13">
        <v>10</v>
      </c>
      <c r="M55" s="13">
        <v>11</v>
      </c>
      <c r="N55" s="13">
        <v>12</v>
      </c>
      <c r="P55" s="12" t="s">
        <v>16</v>
      </c>
      <c r="Q55" s="13">
        <v>1</v>
      </c>
      <c r="R55" s="13">
        <v>2</v>
      </c>
      <c r="S55" s="13">
        <v>3</v>
      </c>
      <c r="T55" s="13">
        <v>4</v>
      </c>
      <c r="U55" s="13">
        <v>5</v>
      </c>
      <c r="V55" s="13">
        <v>6</v>
      </c>
      <c r="W55" s="13">
        <v>7</v>
      </c>
      <c r="X55" s="13">
        <v>8</v>
      </c>
      <c r="Y55" s="13">
        <v>9</v>
      </c>
      <c r="Z55" s="13">
        <v>10</v>
      </c>
      <c r="AA55" s="13">
        <v>11</v>
      </c>
      <c r="AB55" s="13">
        <v>12</v>
      </c>
      <c r="AC55" s="13">
        <v>13</v>
      </c>
      <c r="AD55" s="13">
        <v>14</v>
      </c>
      <c r="AE55" s="13">
        <v>15</v>
      </c>
      <c r="AF55" s="13">
        <v>16</v>
      </c>
      <c r="AG55" s="13">
        <v>17</v>
      </c>
      <c r="AH55" s="13">
        <v>18</v>
      </c>
      <c r="AI55" s="13">
        <v>19</v>
      </c>
      <c r="AJ55" s="13">
        <v>20</v>
      </c>
      <c r="AK55" s="13">
        <v>21</v>
      </c>
      <c r="AL55" s="13">
        <v>22</v>
      </c>
      <c r="AM55" s="13">
        <v>23</v>
      </c>
      <c r="AN55" s="13">
        <v>24</v>
      </c>
      <c r="AP55" s="12" t="s">
        <v>4</v>
      </c>
      <c r="AQ55" s="13" t="s">
        <v>5</v>
      </c>
      <c r="AS55" s="12" t="s">
        <v>16</v>
      </c>
      <c r="AT55" s="13">
        <v>1</v>
      </c>
      <c r="AU55" s="13">
        <v>2</v>
      </c>
      <c r="AV55" s="13">
        <v>3</v>
      </c>
      <c r="AW55" s="13">
        <v>4</v>
      </c>
      <c r="AX55" s="13">
        <v>5</v>
      </c>
      <c r="AY55" s="13">
        <v>6</v>
      </c>
      <c r="AZ55" s="13">
        <v>7</v>
      </c>
      <c r="BA55" s="13">
        <v>8</v>
      </c>
      <c r="BB55" s="13">
        <v>9</v>
      </c>
      <c r="BC55" s="13">
        <v>10</v>
      </c>
      <c r="BD55" s="13">
        <v>11</v>
      </c>
      <c r="BE55" s="13">
        <v>12</v>
      </c>
      <c r="BF55" s="13">
        <v>13</v>
      </c>
      <c r="BG55" s="13">
        <v>14</v>
      </c>
      <c r="BH55" s="13">
        <v>15</v>
      </c>
      <c r="BI55" s="13">
        <v>16</v>
      </c>
      <c r="BJ55" s="13">
        <v>17</v>
      </c>
      <c r="BK55" s="13">
        <v>18</v>
      </c>
      <c r="BL55" s="13">
        <v>19</v>
      </c>
      <c r="BM55" s="13">
        <v>20</v>
      </c>
      <c r="BN55" s="13">
        <v>21</v>
      </c>
      <c r="BO55" s="13">
        <v>22</v>
      </c>
      <c r="BP55" s="13">
        <v>23</v>
      </c>
      <c r="BQ55" s="13">
        <v>24</v>
      </c>
      <c r="BS55" s="12" t="s">
        <v>9</v>
      </c>
      <c r="BT55">
        <v>566454.76691547944</v>
      </c>
      <c r="BU55" s="12" t="s">
        <v>4</v>
      </c>
      <c r="BV55" s="13" t="s">
        <v>5</v>
      </c>
    </row>
    <row r="56" spans="1:74" x14ac:dyDescent="0.25">
      <c r="B56" s="13">
        <v>1</v>
      </c>
      <c r="C56">
        <v>60.8</v>
      </c>
      <c r="D56">
        <v>60.8</v>
      </c>
      <c r="E56">
        <v>0</v>
      </c>
      <c r="F56">
        <v>0</v>
      </c>
      <c r="G56">
        <v>0</v>
      </c>
      <c r="H56">
        <v>0</v>
      </c>
      <c r="I56">
        <v>108.5</v>
      </c>
      <c r="J56">
        <v>200</v>
      </c>
      <c r="K56">
        <v>200</v>
      </c>
      <c r="L56">
        <v>300</v>
      </c>
      <c r="M56">
        <v>247.85714285714315</v>
      </c>
      <c r="N56">
        <v>227.64285714285739</v>
      </c>
      <c r="P56" s="13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108.5</v>
      </c>
      <c r="AG56">
        <v>0</v>
      </c>
      <c r="AH56">
        <v>200</v>
      </c>
      <c r="AI56">
        <v>0</v>
      </c>
      <c r="AJ56">
        <v>0</v>
      </c>
      <c r="AK56">
        <v>200</v>
      </c>
      <c r="AL56">
        <v>300</v>
      </c>
      <c r="AM56">
        <v>475.50000000000057</v>
      </c>
      <c r="AN56">
        <v>0</v>
      </c>
      <c r="AP56" s="13">
        <v>1</v>
      </c>
      <c r="AQ56" s="15">
        <v>1284.0000000000005</v>
      </c>
      <c r="AS56" s="13">
        <v>1</v>
      </c>
      <c r="AT56">
        <v>22.83369288434691</v>
      </c>
      <c r="AU56">
        <v>23.0325797383062</v>
      </c>
      <c r="AV56">
        <v>22.287502823790142</v>
      </c>
      <c r="AW56">
        <v>23.123953196956929</v>
      </c>
      <c r="AX56">
        <v>23.12455115260715</v>
      </c>
      <c r="AY56">
        <v>23.161504654107048</v>
      </c>
      <c r="AZ56">
        <v>24.497228771020673</v>
      </c>
      <c r="BA56">
        <v>24.207985535079025</v>
      </c>
      <c r="BB56">
        <v>22.706459584803227</v>
      </c>
      <c r="BC56">
        <v>22.874057212947083</v>
      </c>
      <c r="BD56">
        <v>22.726731753090988</v>
      </c>
      <c r="BE56">
        <v>22.643171737332548</v>
      </c>
      <c r="BF56">
        <v>22.534980000000001</v>
      </c>
      <c r="BG56">
        <v>22.350315845919599</v>
      </c>
      <c r="BH56">
        <v>21.769854186264265</v>
      </c>
      <c r="BI56">
        <v>21.863100879789627</v>
      </c>
      <c r="BJ56">
        <v>21.376902758316341</v>
      </c>
      <c r="BK56">
        <v>21.201558724996566</v>
      </c>
      <c r="BL56">
        <v>22.057121770485889</v>
      </c>
      <c r="BM56">
        <v>21.847707501223773</v>
      </c>
      <c r="BN56">
        <v>20.940042628645436</v>
      </c>
      <c r="BO56">
        <v>20.482432249019219</v>
      </c>
      <c r="BP56">
        <v>21.595252002751646</v>
      </c>
      <c r="BQ56">
        <v>22.24292796599731</v>
      </c>
      <c r="BU56" s="13">
        <v>1</v>
      </c>
      <c r="BV56" s="15">
        <v>22.395067314908232</v>
      </c>
    </row>
    <row r="57" spans="1:74" x14ac:dyDescent="0.25">
      <c r="B57" s="13">
        <v>2</v>
      </c>
      <c r="C57">
        <v>151.66103999999999</v>
      </c>
      <c r="D57">
        <v>150.38576</v>
      </c>
      <c r="E57">
        <v>0</v>
      </c>
      <c r="F57">
        <v>0</v>
      </c>
      <c r="G57">
        <v>0</v>
      </c>
      <c r="H57">
        <v>0</v>
      </c>
      <c r="I57">
        <v>132.85714285714283</v>
      </c>
      <c r="J57">
        <v>157.14285714285711</v>
      </c>
      <c r="K57">
        <v>157.14285714285711</v>
      </c>
      <c r="L57">
        <v>300</v>
      </c>
      <c r="M57">
        <v>132.85714285714283</v>
      </c>
      <c r="N57">
        <v>140</v>
      </c>
      <c r="P57" s="13">
        <v>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132.85714285714283</v>
      </c>
      <c r="AG57">
        <v>0</v>
      </c>
      <c r="AH57">
        <v>157.14285714285711</v>
      </c>
      <c r="AI57">
        <v>0</v>
      </c>
      <c r="AJ57">
        <v>0</v>
      </c>
      <c r="AK57">
        <v>157.14285714285711</v>
      </c>
      <c r="AL57">
        <v>300</v>
      </c>
      <c r="AM57">
        <v>272.85714285714283</v>
      </c>
      <c r="AN57">
        <v>0</v>
      </c>
      <c r="AP57" s="13">
        <v>2</v>
      </c>
      <c r="AQ57" s="18">
        <v>1020</v>
      </c>
      <c r="AS57" s="13">
        <v>2</v>
      </c>
      <c r="AT57">
        <v>21.721701111972045</v>
      </c>
      <c r="AU57">
        <v>21.924227431738188</v>
      </c>
      <c r="AV57">
        <v>22.535024740516338</v>
      </c>
      <c r="AW57">
        <v>22.854787655965918</v>
      </c>
      <c r="AX57">
        <v>22.794517870023569</v>
      </c>
      <c r="AY57">
        <v>23.517636768424101</v>
      </c>
      <c r="AZ57">
        <v>24.899564786062719</v>
      </c>
      <c r="BA57">
        <v>24.605571095609893</v>
      </c>
      <c r="BB57">
        <v>23.11640240614728</v>
      </c>
      <c r="BC57">
        <v>23.21205719145258</v>
      </c>
      <c r="BD57">
        <v>23.041070533669341</v>
      </c>
      <c r="BE57">
        <v>23.067968803955019</v>
      </c>
      <c r="BF57">
        <v>22.933053000000001</v>
      </c>
      <c r="BG57">
        <v>22.821706917045756</v>
      </c>
      <c r="BH57">
        <v>22.249257144950505</v>
      </c>
      <c r="BI57">
        <v>22.369629935501312</v>
      </c>
      <c r="BJ57">
        <v>21.863863720646556</v>
      </c>
      <c r="BK57">
        <v>21.680559724084954</v>
      </c>
      <c r="BL57">
        <v>22.51508134620498</v>
      </c>
      <c r="BM57">
        <v>22.790737803436095</v>
      </c>
      <c r="BN57">
        <v>21.409361840477871</v>
      </c>
      <c r="BO57">
        <v>20.944469842049266</v>
      </c>
      <c r="BP57">
        <v>22.500280783168606</v>
      </c>
      <c r="BQ57">
        <v>22.637378765932539</v>
      </c>
      <c r="BU57" s="13">
        <v>2</v>
      </c>
      <c r="BV57" s="18">
        <v>22.666912967459808</v>
      </c>
    </row>
    <row r="58" spans="1:74" x14ac:dyDescent="0.25">
      <c r="B58" s="13">
        <v>3</v>
      </c>
      <c r="C58">
        <v>149.52088000000001</v>
      </c>
      <c r="D58">
        <v>151.63976</v>
      </c>
      <c r="E58">
        <v>140.74958560110221</v>
      </c>
      <c r="F58">
        <v>0</v>
      </c>
      <c r="G58">
        <v>0</v>
      </c>
      <c r="H58">
        <v>0</v>
      </c>
      <c r="I58">
        <v>132.85714285714289</v>
      </c>
      <c r="J58">
        <v>157.14285714285717</v>
      </c>
      <c r="K58">
        <v>157.14285714285717</v>
      </c>
      <c r="L58">
        <v>300</v>
      </c>
      <c r="M58">
        <v>132.85714285714289</v>
      </c>
      <c r="N58">
        <v>140</v>
      </c>
      <c r="P58" s="13">
        <v>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132.85714285714289</v>
      </c>
      <c r="AG58">
        <v>0</v>
      </c>
      <c r="AH58">
        <v>157.14285714285717</v>
      </c>
      <c r="AI58">
        <v>0</v>
      </c>
      <c r="AJ58">
        <v>0</v>
      </c>
      <c r="AK58">
        <v>157.14285714285717</v>
      </c>
      <c r="AL58">
        <v>300</v>
      </c>
      <c r="AM58">
        <v>272.85714285714289</v>
      </c>
      <c r="AN58">
        <v>0</v>
      </c>
      <c r="AP58" s="13">
        <v>3</v>
      </c>
      <c r="AQ58" s="18">
        <v>1020.0000000000001</v>
      </c>
      <c r="AS58" s="13">
        <v>3</v>
      </c>
      <c r="AT58">
        <v>18.467152721272278</v>
      </c>
      <c r="AU58">
        <v>18.652876184149129</v>
      </c>
      <c r="AV58">
        <v>19.227475755793865</v>
      </c>
      <c r="AW58">
        <v>19.337303133317988</v>
      </c>
      <c r="AX58">
        <v>19.264672105936704</v>
      </c>
      <c r="AY58">
        <v>19.649255533834637</v>
      </c>
      <c r="AZ58">
        <v>19.134658999999999</v>
      </c>
      <c r="BA58">
        <v>19.486602153657248</v>
      </c>
      <c r="BB58">
        <v>19.472133617089671</v>
      </c>
      <c r="BC58">
        <v>19.501242601742611</v>
      </c>
      <c r="BD58">
        <v>19.461152273388187</v>
      </c>
      <c r="BE58">
        <v>19.478511098221258</v>
      </c>
      <c r="BF58">
        <v>19.579061467115167</v>
      </c>
      <c r="BG58">
        <v>19.346220268115506</v>
      </c>
      <c r="BH58">
        <v>18.989839277621154</v>
      </c>
      <c r="BI58">
        <v>19.060383024304279</v>
      </c>
      <c r="BJ58">
        <v>18.640087847782688</v>
      </c>
      <c r="BK58">
        <v>18.488900000000001</v>
      </c>
      <c r="BL58">
        <v>19.170076940775154</v>
      </c>
      <c r="BM58">
        <v>19.391855157401054</v>
      </c>
      <c r="BN58">
        <v>18.262468584026344</v>
      </c>
      <c r="BO58">
        <v>17.862091464011144</v>
      </c>
      <c r="BP58">
        <v>19.137600731321161</v>
      </c>
      <c r="BQ58">
        <v>19.126216922563444</v>
      </c>
      <c r="BU58" s="13">
        <v>3</v>
      </c>
      <c r="BV58" s="18">
        <v>19.091159910976696</v>
      </c>
    </row>
    <row r="59" spans="1:74" x14ac:dyDescent="0.25">
      <c r="B59" s="13">
        <v>4</v>
      </c>
      <c r="C59">
        <v>148.77760000000001</v>
      </c>
      <c r="D59">
        <v>152</v>
      </c>
      <c r="E59">
        <v>107.17888450209178</v>
      </c>
      <c r="F59">
        <v>0</v>
      </c>
      <c r="G59">
        <v>0</v>
      </c>
      <c r="H59">
        <v>0</v>
      </c>
      <c r="I59">
        <v>132.85714285714289</v>
      </c>
      <c r="J59">
        <v>157.14285714285725</v>
      </c>
      <c r="K59">
        <v>157.14285714285725</v>
      </c>
      <c r="L59">
        <v>300</v>
      </c>
      <c r="M59">
        <v>132.85714285714289</v>
      </c>
      <c r="N59">
        <v>140</v>
      </c>
      <c r="P59" s="13">
        <v>4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132.85714285714289</v>
      </c>
      <c r="AG59">
        <v>0</v>
      </c>
      <c r="AH59">
        <v>157.14285714285725</v>
      </c>
      <c r="AI59">
        <v>0</v>
      </c>
      <c r="AJ59">
        <v>0</v>
      </c>
      <c r="AK59">
        <v>157.14285714285725</v>
      </c>
      <c r="AL59">
        <v>300</v>
      </c>
      <c r="AM59">
        <v>272.85714285714289</v>
      </c>
      <c r="AN59">
        <v>0</v>
      </c>
      <c r="AP59" s="13">
        <v>4</v>
      </c>
      <c r="AQ59" s="18">
        <v>1020.0000000000002</v>
      </c>
      <c r="AS59" s="13">
        <v>4</v>
      </c>
      <c r="AT59">
        <v>18.426050988879332</v>
      </c>
      <c r="AU59">
        <v>18.599587590514968</v>
      </c>
      <c r="AV59">
        <v>18.954712493669454</v>
      </c>
      <c r="AW59">
        <v>19.230724007685083</v>
      </c>
      <c r="AX59">
        <v>19.156592045765773</v>
      </c>
      <c r="AY59">
        <v>19.499946835017582</v>
      </c>
      <c r="AZ59">
        <v>19.322941</v>
      </c>
      <c r="BA59">
        <v>19.553816467710881</v>
      </c>
      <c r="BB59">
        <v>19.323181417388966</v>
      </c>
      <c r="BC59">
        <v>19.325240673130423</v>
      </c>
      <c r="BD59">
        <v>19.287258326717357</v>
      </c>
      <c r="BE59">
        <v>19.306950711698985</v>
      </c>
      <c r="BF59">
        <v>19.402641314335213</v>
      </c>
      <c r="BG59">
        <v>19.162703112382793</v>
      </c>
      <c r="BH59">
        <v>18.788018320413848</v>
      </c>
      <c r="BI59">
        <v>18.864886416464163</v>
      </c>
      <c r="BJ59">
        <v>18.44655790984795</v>
      </c>
      <c r="BK59">
        <v>18.295820460028253</v>
      </c>
      <c r="BL59">
        <v>18.979344396954666</v>
      </c>
      <c r="BM59">
        <v>19.204265144514984</v>
      </c>
      <c r="BN59">
        <v>18.070688721145476</v>
      </c>
      <c r="BO59">
        <v>17.675355505891289</v>
      </c>
      <c r="BP59">
        <v>18.955416720609826</v>
      </c>
      <c r="BQ59">
        <v>18.896260801728332</v>
      </c>
      <c r="BU59" s="13">
        <v>4</v>
      </c>
      <c r="BV59" s="18">
        <v>18.947040057603989</v>
      </c>
    </row>
    <row r="60" spans="1:74" x14ac:dyDescent="0.25">
      <c r="B60" s="13">
        <v>5</v>
      </c>
      <c r="C60">
        <v>152</v>
      </c>
      <c r="D60">
        <v>152</v>
      </c>
      <c r="E60">
        <v>79.491987080384078</v>
      </c>
      <c r="F60">
        <v>0</v>
      </c>
      <c r="G60">
        <v>0</v>
      </c>
      <c r="H60">
        <v>0</v>
      </c>
      <c r="I60">
        <v>132.85714285714297</v>
      </c>
      <c r="J60">
        <v>157.14285714285731</v>
      </c>
      <c r="K60">
        <v>157.14285714285731</v>
      </c>
      <c r="L60">
        <v>300</v>
      </c>
      <c r="M60">
        <v>132.85714285714297</v>
      </c>
      <c r="N60">
        <v>140</v>
      </c>
      <c r="P60" s="13">
        <v>5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132.85714285714297</v>
      </c>
      <c r="AG60">
        <v>0</v>
      </c>
      <c r="AH60">
        <v>157.14285714285731</v>
      </c>
      <c r="AI60">
        <v>0</v>
      </c>
      <c r="AJ60">
        <v>0</v>
      </c>
      <c r="AK60">
        <v>157.14285714285731</v>
      </c>
      <c r="AL60">
        <v>300</v>
      </c>
      <c r="AM60">
        <v>272.857142857143</v>
      </c>
      <c r="AN60">
        <v>0</v>
      </c>
      <c r="AP60" s="13">
        <v>5</v>
      </c>
      <c r="AQ60" s="18">
        <v>1020.0000000000006</v>
      </c>
      <c r="AS60" s="13">
        <v>5</v>
      </c>
      <c r="AT60">
        <v>18.901464887772327</v>
      </c>
      <c r="AU60">
        <v>19.079478992369094</v>
      </c>
      <c r="AV60">
        <v>19.443767884223409</v>
      </c>
      <c r="AW60">
        <v>19.726900971855994</v>
      </c>
      <c r="AX60">
        <v>19.650853852720104</v>
      </c>
      <c r="AY60">
        <v>20.003067088260448</v>
      </c>
      <c r="AZ60">
        <v>20.432603</v>
      </c>
      <c r="BA60">
        <v>20.676736994622026</v>
      </c>
      <c r="BB60">
        <v>19.821745114925001</v>
      </c>
      <c r="BC60">
        <v>19.823852868436397</v>
      </c>
      <c r="BD60">
        <v>19.78489294693388</v>
      </c>
      <c r="BE60">
        <v>19.805093398204889</v>
      </c>
      <c r="BF60">
        <v>19.903252967831396</v>
      </c>
      <c r="BG60">
        <v>19.657124147492851</v>
      </c>
      <c r="BH60">
        <v>19.272772216268933</v>
      </c>
      <c r="BI60">
        <v>19.351623543344314</v>
      </c>
      <c r="BJ60">
        <v>18.922501669852558</v>
      </c>
      <c r="BK60">
        <v>18.767875018927199</v>
      </c>
      <c r="BL60">
        <v>19.469034629654409</v>
      </c>
      <c r="BM60">
        <v>19.699758561440635</v>
      </c>
      <c r="BN60">
        <v>18.536934614695731</v>
      </c>
      <c r="BO60">
        <v>18.131401311343847</v>
      </c>
      <c r="BP60">
        <v>19.444489520303652</v>
      </c>
      <c r="BQ60">
        <v>19.383807712767045</v>
      </c>
      <c r="BU60" s="13">
        <v>5</v>
      </c>
      <c r="BV60" s="18">
        <v>19.487126413093591</v>
      </c>
    </row>
    <row r="61" spans="1:74" x14ac:dyDescent="0.25">
      <c r="B61" s="13">
        <v>6</v>
      </c>
      <c r="C61">
        <v>151.50752</v>
      </c>
      <c r="D61">
        <v>152</v>
      </c>
      <c r="E61">
        <v>80.296784549293918</v>
      </c>
      <c r="F61">
        <v>0</v>
      </c>
      <c r="G61">
        <v>0</v>
      </c>
      <c r="H61">
        <v>108.5</v>
      </c>
      <c r="I61">
        <v>126.0714285714286</v>
      </c>
      <c r="J61">
        <v>149.67857142857144</v>
      </c>
      <c r="K61">
        <v>149.67857142857144</v>
      </c>
      <c r="L61">
        <v>300</v>
      </c>
      <c r="M61">
        <v>126.0714285714286</v>
      </c>
      <c r="N61">
        <v>140</v>
      </c>
      <c r="P61" s="13">
        <v>6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108.5</v>
      </c>
      <c r="AF61">
        <v>126.0714285714286</v>
      </c>
      <c r="AG61">
        <v>0</v>
      </c>
      <c r="AH61">
        <v>149.67857142857144</v>
      </c>
      <c r="AI61">
        <v>0</v>
      </c>
      <c r="AJ61">
        <v>0</v>
      </c>
      <c r="AK61">
        <v>149.67857142857144</v>
      </c>
      <c r="AL61">
        <v>300</v>
      </c>
      <c r="AM61">
        <v>266.07142857142861</v>
      </c>
      <c r="AN61">
        <v>0</v>
      </c>
      <c r="AP61" s="13">
        <v>6</v>
      </c>
      <c r="AQ61" s="18">
        <v>1100</v>
      </c>
      <c r="AS61" s="13">
        <v>6</v>
      </c>
      <c r="AT61">
        <v>18.158807866513911</v>
      </c>
      <c r="AU61">
        <v>18.335337130314503</v>
      </c>
      <c r="AV61">
        <v>18.542182709704591</v>
      </c>
      <c r="AW61">
        <v>18.991586168975349</v>
      </c>
      <c r="AX61">
        <v>18.899626243367354</v>
      </c>
      <c r="AY61">
        <v>19.251349235290171</v>
      </c>
      <c r="AZ61">
        <v>19.553286</v>
      </c>
      <c r="BA61">
        <v>19.786913689001103</v>
      </c>
      <c r="BB61">
        <v>19.110604068182916</v>
      </c>
      <c r="BC61">
        <v>19.08740333184636</v>
      </c>
      <c r="BD61">
        <v>19.004554891088436</v>
      </c>
      <c r="BE61">
        <v>19.021765043680141</v>
      </c>
      <c r="BF61">
        <v>19.105142218820486</v>
      </c>
      <c r="BG61">
        <v>18.833742736979843</v>
      </c>
      <c r="BH61">
        <v>18.368846619532405</v>
      </c>
      <c r="BI61">
        <v>18.474676402597801</v>
      </c>
      <c r="BJ61">
        <v>18.054839134613392</v>
      </c>
      <c r="BK61">
        <v>17.902450000000002</v>
      </c>
      <c r="BL61">
        <v>18.611198136908246</v>
      </c>
      <c r="BM61">
        <v>18.853940017357729</v>
      </c>
      <c r="BN61">
        <v>17.677541457613273</v>
      </c>
      <c r="BO61">
        <v>17.294448812346417</v>
      </c>
      <c r="BP61">
        <v>18.621847217685904</v>
      </c>
      <c r="BQ61">
        <v>18.664740357668265</v>
      </c>
      <c r="BU61" s="13">
        <v>6</v>
      </c>
      <c r="BV61" s="18">
        <v>18.675284562087025</v>
      </c>
    </row>
    <row r="62" spans="1:74" x14ac:dyDescent="0.25">
      <c r="B62" s="13">
        <v>7</v>
      </c>
      <c r="C62">
        <v>152</v>
      </c>
      <c r="D62">
        <v>149.65160000000003</v>
      </c>
      <c r="E62">
        <v>82.631815816730295</v>
      </c>
      <c r="F62">
        <v>0</v>
      </c>
      <c r="G62">
        <v>0</v>
      </c>
      <c r="H62">
        <v>155</v>
      </c>
      <c r="I62">
        <v>155</v>
      </c>
      <c r="J62">
        <v>243.47093023255826</v>
      </c>
      <c r="K62">
        <v>243.47093023255826</v>
      </c>
      <c r="L62">
        <v>300</v>
      </c>
      <c r="M62">
        <v>211.33720930232573</v>
      </c>
      <c r="N62">
        <v>187.4709302325582</v>
      </c>
      <c r="P62" s="13">
        <v>7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155</v>
      </c>
      <c r="AF62">
        <v>155</v>
      </c>
      <c r="AG62">
        <v>0</v>
      </c>
      <c r="AH62">
        <v>243.47093023255826</v>
      </c>
      <c r="AI62">
        <v>0</v>
      </c>
      <c r="AJ62">
        <v>0</v>
      </c>
      <c r="AK62">
        <v>243.47093023255826</v>
      </c>
      <c r="AL62">
        <v>300</v>
      </c>
      <c r="AM62">
        <v>398.80813953488394</v>
      </c>
      <c r="AN62">
        <v>0</v>
      </c>
      <c r="AP62" s="13">
        <v>7</v>
      </c>
      <c r="AQ62" s="18">
        <v>1495.7500000000005</v>
      </c>
      <c r="AS62" s="13">
        <v>7</v>
      </c>
      <c r="AT62">
        <v>18.278179578956408</v>
      </c>
      <c r="AU62">
        <v>18.462067562619008</v>
      </c>
      <c r="AV62">
        <v>18.285518145014127</v>
      </c>
      <c r="AW62">
        <v>19.25088921296792</v>
      </c>
      <c r="AX62">
        <v>18.961225757610478</v>
      </c>
      <c r="AY62">
        <v>19.280739485646425</v>
      </c>
      <c r="AZ62">
        <v>20.112123</v>
      </c>
      <c r="BA62">
        <v>19.874655505511065</v>
      </c>
      <c r="BB62">
        <v>19.022196903828416</v>
      </c>
      <c r="BC62">
        <v>19.085489160671706</v>
      </c>
      <c r="BD62">
        <v>19.021204920855929</v>
      </c>
      <c r="BE62">
        <v>18.931520288968542</v>
      </c>
      <c r="BF62">
        <v>18.966737182663255</v>
      </c>
      <c r="BG62">
        <v>18.606575530853778</v>
      </c>
      <c r="BH62">
        <v>17.974947469269345</v>
      </c>
      <c r="BI62">
        <v>18.063981269035494</v>
      </c>
      <c r="BJ62">
        <v>17.658281002490291</v>
      </c>
      <c r="BK62">
        <v>17.511534346915198</v>
      </c>
      <c r="BL62">
        <v>18.189253780351361</v>
      </c>
      <c r="BM62">
        <v>18.419043387328841</v>
      </c>
      <c r="BN62">
        <v>17.293721521606571</v>
      </c>
      <c r="BO62">
        <v>16.917224147823934</v>
      </c>
      <c r="BP62">
        <v>18.188207075437639</v>
      </c>
      <c r="BQ62">
        <v>18.319751436384472</v>
      </c>
      <c r="BU62" s="13">
        <v>7</v>
      </c>
      <c r="BV62" s="18">
        <v>18.528127819700426</v>
      </c>
    </row>
    <row r="63" spans="1:74" x14ac:dyDescent="0.25">
      <c r="B63" s="13">
        <v>8</v>
      </c>
      <c r="C63">
        <v>150.12432000000001</v>
      </c>
      <c r="D63">
        <v>149.834</v>
      </c>
      <c r="E63">
        <v>104.386803</v>
      </c>
      <c r="F63">
        <v>0</v>
      </c>
      <c r="G63">
        <v>0</v>
      </c>
      <c r="H63">
        <v>155</v>
      </c>
      <c r="I63">
        <v>155</v>
      </c>
      <c r="J63">
        <v>295.59302325581393</v>
      </c>
      <c r="K63">
        <v>295.59302325581393</v>
      </c>
      <c r="L63">
        <v>300</v>
      </c>
      <c r="M63">
        <v>258.72093023255809</v>
      </c>
      <c r="N63">
        <v>239.5930232558139</v>
      </c>
      <c r="P63" s="13">
        <v>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155</v>
      </c>
      <c r="AF63">
        <v>155</v>
      </c>
      <c r="AG63">
        <v>0</v>
      </c>
      <c r="AH63">
        <v>295.59302325581393</v>
      </c>
      <c r="AI63">
        <v>0</v>
      </c>
      <c r="AJ63">
        <v>0</v>
      </c>
      <c r="AK63">
        <v>295.59302325581393</v>
      </c>
      <c r="AL63">
        <v>300</v>
      </c>
      <c r="AM63">
        <v>498.31395348837202</v>
      </c>
      <c r="AN63">
        <v>0</v>
      </c>
      <c r="AP63" s="13">
        <v>8</v>
      </c>
      <c r="AQ63" s="18">
        <v>1699.5</v>
      </c>
      <c r="AS63" s="13">
        <v>8</v>
      </c>
      <c r="AT63">
        <v>19.317974295751277</v>
      </c>
      <c r="AU63">
        <v>19.512144794506728</v>
      </c>
      <c r="AV63">
        <v>19.344200449424463</v>
      </c>
      <c r="AW63">
        <v>20.350787400984274</v>
      </c>
      <c r="AX63">
        <v>20.033386991567674</v>
      </c>
      <c r="AY63">
        <v>20.367300464211073</v>
      </c>
      <c r="AZ63">
        <v>20.845220999999999</v>
      </c>
      <c r="BA63">
        <v>21.002902400661075</v>
      </c>
      <c r="BB63">
        <v>20.112976756510577</v>
      </c>
      <c r="BC63">
        <v>20.158011130841501</v>
      </c>
      <c r="BD63">
        <v>20.089327229867518</v>
      </c>
      <c r="BE63">
        <v>19.981760597819598</v>
      </c>
      <c r="BF63">
        <v>20.024285443111904</v>
      </c>
      <c r="BG63">
        <v>19.646028687108011</v>
      </c>
      <c r="BH63">
        <v>18.969467497246381</v>
      </c>
      <c r="BI63">
        <v>19.065674093498377</v>
      </c>
      <c r="BJ63">
        <v>18.636733144796331</v>
      </c>
      <c r="BK63">
        <v>18.4815</v>
      </c>
      <c r="BL63">
        <v>19.198615664061453</v>
      </c>
      <c r="BM63">
        <v>19.441812176771371</v>
      </c>
      <c r="BN63">
        <v>18.251284481753604</v>
      </c>
      <c r="BO63">
        <v>17.85420672676894</v>
      </c>
      <c r="BP63">
        <v>19.198518651839812</v>
      </c>
      <c r="BQ63">
        <v>19.32480286740936</v>
      </c>
      <c r="BU63" s="13">
        <v>8</v>
      </c>
      <c r="BV63" s="18">
        <v>19.550371789437971</v>
      </c>
    </row>
    <row r="64" spans="1:74" x14ac:dyDescent="0.25">
      <c r="B64" s="13">
        <v>9</v>
      </c>
      <c r="C64">
        <v>149.6592</v>
      </c>
      <c r="D64">
        <v>152</v>
      </c>
      <c r="E64">
        <v>151.04250000000002</v>
      </c>
      <c r="F64">
        <v>0</v>
      </c>
      <c r="G64">
        <v>0</v>
      </c>
      <c r="H64">
        <v>155</v>
      </c>
      <c r="I64">
        <v>155</v>
      </c>
      <c r="J64">
        <v>348.67441860465107</v>
      </c>
      <c r="K64">
        <v>348.67441860465107</v>
      </c>
      <c r="L64">
        <v>300</v>
      </c>
      <c r="M64">
        <v>306.9767441860464</v>
      </c>
      <c r="N64">
        <v>292.67441860465095</v>
      </c>
      <c r="P64" s="13">
        <v>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155</v>
      </c>
      <c r="AF64">
        <v>155</v>
      </c>
      <c r="AG64">
        <v>0</v>
      </c>
      <c r="AH64">
        <v>348.67441860465107</v>
      </c>
      <c r="AI64">
        <v>0</v>
      </c>
      <c r="AJ64">
        <v>0</v>
      </c>
      <c r="AK64">
        <v>348.67441860465107</v>
      </c>
      <c r="AL64">
        <v>300</v>
      </c>
      <c r="AM64">
        <v>599.6511627906973</v>
      </c>
      <c r="AN64">
        <v>0</v>
      </c>
      <c r="AP64" s="13">
        <v>9</v>
      </c>
      <c r="AQ64" s="18">
        <v>1906.9999999999993</v>
      </c>
      <c r="AS64" s="13">
        <v>9</v>
      </c>
      <c r="AT64">
        <v>19.382479003334268</v>
      </c>
      <c r="AU64">
        <v>19.57727557460008</v>
      </c>
      <c r="AV64">
        <v>19.422397494329527</v>
      </c>
      <c r="AW64">
        <v>20.424200341057592</v>
      </c>
      <c r="AX64">
        <v>20.094800286230388</v>
      </c>
      <c r="AY64">
        <v>20.426671097510681</v>
      </c>
      <c r="AZ64">
        <v>20.823508244820271</v>
      </c>
      <c r="BA64">
        <v>21.072312875823609</v>
      </c>
      <c r="BB64">
        <v>20.189899535968603</v>
      </c>
      <c r="BC64">
        <v>20.214176071889973</v>
      </c>
      <c r="BD64">
        <v>20.139207057037055</v>
      </c>
      <c r="BE64">
        <v>20.03074599231255</v>
      </c>
      <c r="BF64">
        <v>20.068568581349886</v>
      </c>
      <c r="BG64">
        <v>19.713071378190648</v>
      </c>
      <c r="BH64">
        <v>19.058092408398416</v>
      </c>
      <c r="BI64">
        <v>19.156000511489083</v>
      </c>
      <c r="BJ64">
        <v>18.724613060583902</v>
      </c>
      <c r="BK64">
        <v>18.568449999999999</v>
      </c>
      <c r="BL64">
        <v>19.301898615567843</v>
      </c>
      <c r="BM64">
        <v>19.09708011781769</v>
      </c>
      <c r="BN64">
        <v>18.336963029159307</v>
      </c>
      <c r="BO64">
        <v>17.938169737961204</v>
      </c>
      <c r="BP64">
        <v>18.86442257813265</v>
      </c>
      <c r="BQ64">
        <v>19.410325494356918</v>
      </c>
      <c r="BU64" s="13">
        <v>9</v>
      </c>
      <c r="BV64" s="18">
        <v>19.584805378663422</v>
      </c>
    </row>
    <row r="65" spans="2:74" x14ac:dyDescent="0.25">
      <c r="B65" s="13">
        <v>10</v>
      </c>
      <c r="C65">
        <v>152</v>
      </c>
      <c r="D65">
        <v>148.58760000000001</v>
      </c>
      <c r="E65">
        <v>116.1178876715374</v>
      </c>
      <c r="F65">
        <v>0</v>
      </c>
      <c r="G65">
        <v>0</v>
      </c>
      <c r="H65">
        <v>155</v>
      </c>
      <c r="I65">
        <v>155</v>
      </c>
      <c r="J65">
        <v>400</v>
      </c>
      <c r="K65">
        <v>400</v>
      </c>
      <c r="L65">
        <v>300</v>
      </c>
      <c r="M65">
        <v>310</v>
      </c>
      <c r="N65">
        <v>350</v>
      </c>
      <c r="P65" s="13">
        <v>10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155</v>
      </c>
      <c r="AF65">
        <v>155</v>
      </c>
      <c r="AG65">
        <v>0</v>
      </c>
      <c r="AH65">
        <v>400</v>
      </c>
      <c r="AI65">
        <v>0</v>
      </c>
      <c r="AJ65">
        <v>0</v>
      </c>
      <c r="AK65">
        <v>400</v>
      </c>
      <c r="AL65">
        <v>300</v>
      </c>
      <c r="AM65">
        <v>660</v>
      </c>
      <c r="AN65">
        <v>0</v>
      </c>
      <c r="AP65" s="13">
        <v>10</v>
      </c>
      <c r="AQ65" s="18">
        <v>2070</v>
      </c>
      <c r="AS65" s="13">
        <v>10</v>
      </c>
      <c r="AT65">
        <v>18.02628669915557</v>
      </c>
      <c r="AU65">
        <v>18.19661476990132</v>
      </c>
      <c r="AV65">
        <v>17.586350411449157</v>
      </c>
      <c r="AW65">
        <v>18.487389637730118</v>
      </c>
      <c r="AX65">
        <v>18.733278749404761</v>
      </c>
      <c r="AY65">
        <v>18.721802694357077</v>
      </c>
      <c r="AZ65">
        <v>19.060548000000001</v>
      </c>
      <c r="BA65">
        <v>19.288288328675936</v>
      </c>
      <c r="BB65">
        <v>18.331822294169445</v>
      </c>
      <c r="BC65">
        <v>18.447373519441463</v>
      </c>
      <c r="BD65">
        <v>18.350167106295782</v>
      </c>
      <c r="BE65">
        <v>18.21978784580984</v>
      </c>
      <c r="BF65">
        <v>18.25783095869653</v>
      </c>
      <c r="BG65">
        <v>18.004190697622853</v>
      </c>
      <c r="BH65">
        <v>17.245056460650595</v>
      </c>
      <c r="BI65">
        <v>17.332453089500891</v>
      </c>
      <c r="BJ65">
        <v>16.942527570381088</v>
      </c>
      <c r="BK65">
        <v>16.80141634504394</v>
      </c>
      <c r="BL65">
        <v>17.486000000000001</v>
      </c>
      <c r="BM65">
        <v>17.31974551383621</v>
      </c>
      <c r="BN65">
        <v>16.592138534476693</v>
      </c>
      <c r="BO65">
        <v>16.231149781872979</v>
      </c>
      <c r="BP65">
        <v>17.119478699721046</v>
      </c>
      <c r="BQ65">
        <v>17.568334994807799</v>
      </c>
      <c r="BU65" s="13">
        <v>10</v>
      </c>
      <c r="BV65" s="18">
        <v>17.847918029291716</v>
      </c>
    </row>
    <row r="66" spans="2:74" x14ac:dyDescent="0.25">
      <c r="B66" s="13">
        <v>11</v>
      </c>
      <c r="C66">
        <v>152</v>
      </c>
      <c r="D66">
        <v>152</v>
      </c>
      <c r="E66">
        <v>142.49231893510955</v>
      </c>
      <c r="F66">
        <v>0</v>
      </c>
      <c r="G66">
        <v>0</v>
      </c>
      <c r="H66">
        <v>155</v>
      </c>
      <c r="I66">
        <v>155</v>
      </c>
      <c r="J66">
        <v>358.00000000000011</v>
      </c>
      <c r="K66">
        <v>358.00000000000011</v>
      </c>
      <c r="L66">
        <v>300</v>
      </c>
      <c r="M66">
        <v>310</v>
      </c>
      <c r="N66">
        <v>302</v>
      </c>
      <c r="P66" s="13">
        <v>11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155</v>
      </c>
      <c r="AF66">
        <v>155</v>
      </c>
      <c r="AG66">
        <v>0</v>
      </c>
      <c r="AH66">
        <v>358.00000000000011</v>
      </c>
      <c r="AI66">
        <v>0</v>
      </c>
      <c r="AJ66">
        <v>0</v>
      </c>
      <c r="AK66">
        <v>358.00000000000011</v>
      </c>
      <c r="AL66">
        <v>300</v>
      </c>
      <c r="AM66">
        <v>612</v>
      </c>
      <c r="AN66">
        <v>0</v>
      </c>
      <c r="AP66" s="13">
        <v>11</v>
      </c>
      <c r="AQ66" s="18">
        <v>1938.0000000000002</v>
      </c>
      <c r="AS66" s="13">
        <v>11</v>
      </c>
      <c r="AT66">
        <v>19.414600651601567</v>
      </c>
      <c r="AU66">
        <v>19.609490664792602</v>
      </c>
      <c r="AV66">
        <v>19.448940218747758</v>
      </c>
      <c r="AW66">
        <v>20.451524184060286</v>
      </c>
      <c r="AX66">
        <v>20.131907044347411</v>
      </c>
      <c r="AY66">
        <v>20.466460358111323</v>
      </c>
      <c r="AZ66">
        <v>20.789137</v>
      </c>
      <c r="BA66">
        <v>21.037530954532105</v>
      </c>
      <c r="BB66">
        <v>20.211904600271179</v>
      </c>
      <c r="BC66">
        <v>20.255413184608408</v>
      </c>
      <c r="BD66">
        <v>20.170332048503774</v>
      </c>
      <c r="BE66">
        <v>20.061790916304201</v>
      </c>
      <c r="BF66">
        <v>20.099536379440114</v>
      </c>
      <c r="BG66">
        <v>19.743174265154146</v>
      </c>
      <c r="BH66">
        <v>19.086453819864591</v>
      </c>
      <c r="BI66">
        <v>19.184750332489774</v>
      </c>
      <c r="BJ66">
        <v>18.752635130966716</v>
      </c>
      <c r="BK66">
        <v>18.5962</v>
      </c>
      <c r="BL66">
        <v>19.331068038444489</v>
      </c>
      <c r="BM66">
        <v>19.126119758184508</v>
      </c>
      <c r="BN66">
        <v>18.36433056689259</v>
      </c>
      <c r="BO66">
        <v>17.964970871016178</v>
      </c>
      <c r="BP66">
        <v>18.893208459324971</v>
      </c>
      <c r="BQ66">
        <v>19.438287889316122</v>
      </c>
      <c r="BU66" s="13">
        <v>11</v>
      </c>
      <c r="BV66" s="18">
        <v>19.609573639040622</v>
      </c>
    </row>
    <row r="67" spans="2:74" x14ac:dyDescent="0.25">
      <c r="B67" s="13">
        <v>12</v>
      </c>
      <c r="C67">
        <v>149.80663999999999</v>
      </c>
      <c r="D67">
        <v>152</v>
      </c>
      <c r="E67">
        <v>151.70249999999999</v>
      </c>
      <c r="F67">
        <v>0</v>
      </c>
      <c r="G67">
        <v>0</v>
      </c>
      <c r="H67">
        <v>155</v>
      </c>
      <c r="I67">
        <v>155</v>
      </c>
      <c r="J67">
        <v>358.00000000000011</v>
      </c>
      <c r="K67">
        <v>358.00000000000011</v>
      </c>
      <c r="L67">
        <v>300</v>
      </c>
      <c r="M67">
        <v>310</v>
      </c>
      <c r="N67">
        <v>302</v>
      </c>
      <c r="P67" s="13">
        <v>12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155</v>
      </c>
      <c r="AF67">
        <v>155</v>
      </c>
      <c r="AG67">
        <v>0</v>
      </c>
      <c r="AH67">
        <v>358.00000000000011</v>
      </c>
      <c r="AI67">
        <v>0</v>
      </c>
      <c r="AJ67">
        <v>0</v>
      </c>
      <c r="AK67">
        <v>358.00000000000011</v>
      </c>
      <c r="AL67">
        <v>300</v>
      </c>
      <c r="AM67">
        <v>612</v>
      </c>
      <c r="AN67">
        <v>0</v>
      </c>
      <c r="AP67" s="13">
        <v>12</v>
      </c>
      <c r="AQ67" s="18">
        <v>1938.0000000000002</v>
      </c>
      <c r="AS67" s="13">
        <v>12</v>
      </c>
      <c r="AT67">
        <v>19.039670445829017</v>
      </c>
      <c r="AU67">
        <v>19.201713769336028</v>
      </c>
      <c r="AV67">
        <v>18.705540419982107</v>
      </c>
      <c r="AW67">
        <v>19.865195176651554</v>
      </c>
      <c r="AX67">
        <v>19.8462</v>
      </c>
      <c r="AY67">
        <v>19.862466096741972</v>
      </c>
      <c r="AZ67">
        <v>19.851447280889246</v>
      </c>
      <c r="BA67">
        <v>20.088637477542704</v>
      </c>
      <c r="BB67">
        <v>19.504150916917514</v>
      </c>
      <c r="BC67">
        <v>19.603889243748149</v>
      </c>
      <c r="BD67">
        <v>19.483529334721513</v>
      </c>
      <c r="BE67">
        <v>19.380729344190826</v>
      </c>
      <c r="BF67">
        <v>19.414022504371896</v>
      </c>
      <c r="BG67">
        <v>19.062424876586302</v>
      </c>
      <c r="BH67">
        <v>18.411032007265469</v>
      </c>
      <c r="BI67">
        <v>18.511519844270232</v>
      </c>
      <c r="BJ67">
        <v>18.092692268442462</v>
      </c>
      <c r="BK67">
        <v>17.940866141962772</v>
      </c>
      <c r="BL67">
        <v>18.657389860291516</v>
      </c>
      <c r="BM67">
        <v>18.463782750556035</v>
      </c>
      <c r="BN67">
        <v>17.716314900332954</v>
      </c>
      <c r="BO67">
        <v>17.331719727223728</v>
      </c>
      <c r="BP67">
        <v>18.241273793066547</v>
      </c>
      <c r="BQ67">
        <v>18.728849139778148</v>
      </c>
      <c r="BU67" s="13">
        <v>12</v>
      </c>
      <c r="BV67" s="18">
        <v>18.958544055029119</v>
      </c>
    </row>
    <row r="68" spans="2:74" x14ac:dyDescent="0.25">
      <c r="B68" s="13">
        <v>13</v>
      </c>
      <c r="C68">
        <v>152</v>
      </c>
      <c r="D68">
        <v>152</v>
      </c>
      <c r="E68">
        <v>146.41499999999999</v>
      </c>
      <c r="F68">
        <v>0</v>
      </c>
      <c r="G68">
        <v>0</v>
      </c>
      <c r="H68">
        <v>155</v>
      </c>
      <c r="I68">
        <v>155</v>
      </c>
      <c r="J68">
        <v>348.67441860465107</v>
      </c>
      <c r="K68">
        <v>348.67441860465107</v>
      </c>
      <c r="L68">
        <v>300</v>
      </c>
      <c r="M68">
        <v>306.9767441860464</v>
      </c>
      <c r="N68">
        <v>292.67441860465095</v>
      </c>
      <c r="P68" s="13">
        <v>13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155</v>
      </c>
      <c r="AF68">
        <v>155</v>
      </c>
      <c r="AG68">
        <v>0</v>
      </c>
      <c r="AH68">
        <v>348.67441860465107</v>
      </c>
      <c r="AI68">
        <v>0</v>
      </c>
      <c r="AJ68">
        <v>0</v>
      </c>
      <c r="AK68">
        <v>348.67441860465107</v>
      </c>
      <c r="AL68">
        <v>300</v>
      </c>
      <c r="AM68">
        <v>599.6511627906973</v>
      </c>
      <c r="AN68">
        <v>0</v>
      </c>
      <c r="AP68" s="13">
        <v>13</v>
      </c>
      <c r="AQ68" s="18">
        <v>1906.9999999999993</v>
      </c>
      <c r="AS68" s="13">
        <v>13</v>
      </c>
      <c r="AT68">
        <v>19.136107104796899</v>
      </c>
      <c r="AU68">
        <v>19.315642523224106</v>
      </c>
      <c r="AV68">
        <v>18.926163978608393</v>
      </c>
      <c r="AW68">
        <v>20.076418466352116</v>
      </c>
      <c r="AX68">
        <v>19.786970895523027</v>
      </c>
      <c r="AY68">
        <v>20.081366744036721</v>
      </c>
      <c r="AZ68">
        <v>20.428262648571309</v>
      </c>
      <c r="BA68">
        <v>20.672344783558401</v>
      </c>
      <c r="BB68">
        <v>19.786511902318118</v>
      </c>
      <c r="BC68">
        <v>19.850664450777167</v>
      </c>
      <c r="BD68">
        <v>19.743796693174819</v>
      </c>
      <c r="BE68">
        <v>19.64036061561389</v>
      </c>
      <c r="BF68">
        <v>19.672957071708655</v>
      </c>
      <c r="BG68">
        <v>19.314006568397605</v>
      </c>
      <c r="BH68">
        <v>18.647772992480569</v>
      </c>
      <c r="BI68">
        <v>18.75159925589616</v>
      </c>
      <c r="BJ68">
        <v>18.326662912858833</v>
      </c>
      <c r="BK68">
        <v>18.172550000000001</v>
      </c>
      <c r="BL68">
        <v>18.901052116810444</v>
      </c>
      <c r="BM68">
        <v>18.706431087931477</v>
      </c>
      <c r="BN68">
        <v>17.944791173646909</v>
      </c>
      <c r="BO68">
        <v>17.555478788107223</v>
      </c>
      <c r="BP68">
        <v>18.481840603065159</v>
      </c>
      <c r="BQ68">
        <v>18.961893275115855</v>
      </c>
      <c r="BU68" s="13">
        <v>13</v>
      </c>
      <c r="BV68" s="18">
        <v>19.203401943857248</v>
      </c>
    </row>
    <row r="69" spans="2:74" x14ac:dyDescent="0.25">
      <c r="B69" s="13">
        <v>14</v>
      </c>
      <c r="C69">
        <v>152</v>
      </c>
      <c r="D69">
        <v>152</v>
      </c>
      <c r="E69">
        <v>108.10934399999999</v>
      </c>
      <c r="F69">
        <v>0</v>
      </c>
      <c r="G69">
        <v>0</v>
      </c>
      <c r="H69">
        <v>155</v>
      </c>
      <c r="I69">
        <v>155</v>
      </c>
      <c r="J69">
        <v>400</v>
      </c>
      <c r="K69">
        <v>400</v>
      </c>
      <c r="L69">
        <v>300</v>
      </c>
      <c r="M69">
        <v>310</v>
      </c>
      <c r="N69">
        <v>350</v>
      </c>
      <c r="P69" s="13">
        <v>14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155</v>
      </c>
      <c r="AF69">
        <v>155</v>
      </c>
      <c r="AG69">
        <v>0</v>
      </c>
      <c r="AH69">
        <v>400</v>
      </c>
      <c r="AI69">
        <v>0</v>
      </c>
      <c r="AJ69">
        <v>0</v>
      </c>
      <c r="AK69">
        <v>400</v>
      </c>
      <c r="AL69">
        <v>300</v>
      </c>
      <c r="AM69">
        <v>660</v>
      </c>
      <c r="AN69">
        <v>0</v>
      </c>
      <c r="AP69" s="13">
        <v>14</v>
      </c>
      <c r="AQ69" s="18">
        <v>2070</v>
      </c>
      <c r="AS69" s="13">
        <v>14</v>
      </c>
      <c r="AT69">
        <v>17.411752019883306</v>
      </c>
      <c r="AU69">
        <v>17.56019527559085</v>
      </c>
      <c r="AV69">
        <v>17.093301505926075</v>
      </c>
      <c r="AW69">
        <v>18.165677901952385</v>
      </c>
      <c r="AX69">
        <v>18.153095163874493</v>
      </c>
      <c r="AY69">
        <v>18.170098401637915</v>
      </c>
      <c r="AZ69">
        <v>19.32912</v>
      </c>
      <c r="BA69">
        <v>19.106673000000001</v>
      </c>
      <c r="BB69">
        <v>17.834494707524438</v>
      </c>
      <c r="BC69">
        <v>17.935267401302198</v>
      </c>
      <c r="BD69">
        <v>17.775139410756761</v>
      </c>
      <c r="BE69">
        <v>17.74585382380026</v>
      </c>
      <c r="BF69">
        <v>17.654935773933722</v>
      </c>
      <c r="BG69">
        <v>17.393993061216733</v>
      </c>
      <c r="BH69">
        <v>16.80570445112598</v>
      </c>
      <c r="BI69">
        <v>16.895500919525013</v>
      </c>
      <c r="BJ69">
        <v>16.5138744233568</v>
      </c>
      <c r="BK69">
        <v>16.375602000000001</v>
      </c>
      <c r="BL69">
        <v>17.027125419672885</v>
      </c>
      <c r="BM69">
        <v>16.849081878690477</v>
      </c>
      <c r="BN69">
        <v>16.170932110405531</v>
      </c>
      <c r="BO69">
        <v>15.81965611139394</v>
      </c>
      <c r="BP69">
        <v>16.64527872959777</v>
      </c>
      <c r="BQ69">
        <v>17.103149044386853</v>
      </c>
      <c r="BU69" s="13">
        <v>14</v>
      </c>
      <c r="BV69" s="18">
        <v>17.3973126056481</v>
      </c>
    </row>
    <row r="70" spans="2:74" x14ac:dyDescent="0.25">
      <c r="B70" s="13">
        <v>15</v>
      </c>
      <c r="C70">
        <v>151.99088</v>
      </c>
      <c r="D70">
        <v>152</v>
      </c>
      <c r="E70">
        <v>108.548134</v>
      </c>
      <c r="F70">
        <v>0</v>
      </c>
      <c r="G70">
        <v>0</v>
      </c>
      <c r="H70">
        <v>155</v>
      </c>
      <c r="I70">
        <v>155</v>
      </c>
      <c r="J70">
        <v>357.99999999999994</v>
      </c>
      <c r="K70">
        <v>357.99999999999994</v>
      </c>
      <c r="L70">
        <v>300</v>
      </c>
      <c r="M70">
        <v>310</v>
      </c>
      <c r="N70">
        <v>301.99999999999994</v>
      </c>
      <c r="P70" s="13">
        <v>15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155</v>
      </c>
      <c r="AF70">
        <v>155</v>
      </c>
      <c r="AG70">
        <v>0</v>
      </c>
      <c r="AH70">
        <v>357.99999999999994</v>
      </c>
      <c r="AI70">
        <v>0</v>
      </c>
      <c r="AJ70">
        <v>0</v>
      </c>
      <c r="AK70">
        <v>357.99999999999994</v>
      </c>
      <c r="AL70">
        <v>300</v>
      </c>
      <c r="AM70">
        <v>612</v>
      </c>
      <c r="AN70">
        <v>0</v>
      </c>
      <c r="AP70" s="13">
        <v>15</v>
      </c>
      <c r="AQ70" s="18">
        <v>1938</v>
      </c>
      <c r="AS70" s="13">
        <v>15</v>
      </c>
      <c r="AT70">
        <v>18.517866965559747</v>
      </c>
      <c r="AU70">
        <v>18.691602040088434</v>
      </c>
      <c r="AV70">
        <v>18.314706580858495</v>
      </c>
      <c r="AW70">
        <v>19.427799200163346</v>
      </c>
      <c r="AX70">
        <v>19.147702962157908</v>
      </c>
      <c r="AY70">
        <v>19.432587611273796</v>
      </c>
      <c r="AZ70">
        <v>20.021988</v>
      </c>
      <c r="BA70">
        <v>20.004472616698372</v>
      </c>
      <c r="BB70">
        <v>19.147258797884774</v>
      </c>
      <c r="BC70">
        <v>19.209338736681119</v>
      </c>
      <c r="BD70">
        <v>19.105923611162105</v>
      </c>
      <c r="BE70">
        <v>19.005829296617197</v>
      </c>
      <c r="BF70">
        <v>19.037372642095253</v>
      </c>
      <c r="BG70">
        <v>18.690018938903005</v>
      </c>
      <c r="BH70">
        <v>18.045309716736945</v>
      </c>
      <c r="BI70">
        <v>18.14578161119967</v>
      </c>
      <c r="BJ70">
        <v>17.734573907035841</v>
      </c>
      <c r="BK70">
        <v>17.585439999999998</v>
      </c>
      <c r="BL70">
        <v>18.290406021006568</v>
      </c>
      <c r="BM70">
        <v>18.102072714668751</v>
      </c>
      <c r="BN70">
        <v>17.36503949620154</v>
      </c>
      <c r="BO70">
        <v>16.988304827860315</v>
      </c>
      <c r="BP70">
        <v>17.884738191105043</v>
      </c>
      <c r="BQ70">
        <v>18.349281552448829</v>
      </c>
      <c r="BU70" s="13">
        <v>15</v>
      </c>
      <c r="BV70" s="18">
        <v>18.593559001600287</v>
      </c>
    </row>
    <row r="71" spans="2:74" x14ac:dyDescent="0.25">
      <c r="B71" s="13">
        <v>16</v>
      </c>
      <c r="C71">
        <v>152</v>
      </c>
      <c r="D71">
        <v>152</v>
      </c>
      <c r="E71">
        <v>150.70499999999998</v>
      </c>
      <c r="F71">
        <v>0</v>
      </c>
      <c r="G71">
        <v>0</v>
      </c>
      <c r="H71">
        <v>155</v>
      </c>
      <c r="I71">
        <v>155</v>
      </c>
      <c r="J71">
        <v>340.74418604651157</v>
      </c>
      <c r="K71">
        <v>340.74418604651157</v>
      </c>
      <c r="L71">
        <v>300</v>
      </c>
      <c r="M71">
        <v>299.767441860465</v>
      </c>
      <c r="N71">
        <v>284.74418604651146</v>
      </c>
      <c r="P71" s="13">
        <v>16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155</v>
      </c>
      <c r="AF71">
        <v>155</v>
      </c>
      <c r="AG71">
        <v>0</v>
      </c>
      <c r="AH71">
        <v>340.74418604651157</v>
      </c>
      <c r="AI71">
        <v>0</v>
      </c>
      <c r="AJ71">
        <v>0</v>
      </c>
      <c r="AK71">
        <v>340.74418604651157</v>
      </c>
      <c r="AL71">
        <v>300</v>
      </c>
      <c r="AM71">
        <v>584.5116279069764</v>
      </c>
      <c r="AN71">
        <v>0</v>
      </c>
      <c r="AP71" s="13">
        <v>16</v>
      </c>
      <c r="AQ71" s="18">
        <v>1875.9999999999995</v>
      </c>
      <c r="AS71" s="13">
        <v>16</v>
      </c>
      <c r="AT71">
        <v>19.505513448556222</v>
      </c>
      <c r="AU71">
        <v>19.700463792771831</v>
      </c>
      <c r="AV71">
        <v>19.519039508118762</v>
      </c>
      <c r="AW71">
        <v>20.523051898752094</v>
      </c>
      <c r="AX71">
        <v>20.240314830318351</v>
      </c>
      <c r="AY71">
        <v>20.584358102038181</v>
      </c>
      <c r="AZ71">
        <v>20.630558598914789</v>
      </c>
      <c r="BA71">
        <v>20.877057817934357</v>
      </c>
      <c r="BB71">
        <v>20.263991020474791</v>
      </c>
      <c r="BC71">
        <v>20.379010600246332</v>
      </c>
      <c r="BD71">
        <v>20.256421057288879</v>
      </c>
      <c r="BE71">
        <v>20.147742019978494</v>
      </c>
      <c r="BF71">
        <v>20.1851447788112</v>
      </c>
      <c r="BG71">
        <v>19.826089329382416</v>
      </c>
      <c r="BH71">
        <v>19.163856248757199</v>
      </c>
      <c r="BI71">
        <v>19.263453320076788</v>
      </c>
      <c r="BJ71">
        <v>18.829266970657358</v>
      </c>
      <c r="BK71">
        <v>18.672049999999999</v>
      </c>
      <c r="BL71">
        <v>19.411116849317576</v>
      </c>
      <c r="BM71">
        <v>19.205987824856322</v>
      </c>
      <c r="BN71">
        <v>18.439099138232987</v>
      </c>
      <c r="BO71">
        <v>18.038220460787031</v>
      </c>
      <c r="BP71">
        <v>18.9724756231717</v>
      </c>
      <c r="BQ71">
        <v>19.513686421341788</v>
      </c>
      <c r="BU71" s="13">
        <v>16</v>
      </c>
      <c r="BV71" s="18">
        <v>19.672832069199394</v>
      </c>
    </row>
    <row r="72" spans="2:74" x14ac:dyDescent="0.25">
      <c r="B72" s="13">
        <v>17</v>
      </c>
      <c r="C72">
        <v>149.96624</v>
      </c>
      <c r="D72">
        <v>150.08328</v>
      </c>
      <c r="E72">
        <v>148.3725</v>
      </c>
      <c r="F72">
        <v>0</v>
      </c>
      <c r="G72">
        <v>0</v>
      </c>
      <c r="H72">
        <v>155</v>
      </c>
      <c r="I72">
        <v>155</v>
      </c>
      <c r="J72">
        <v>358.00000000000011</v>
      </c>
      <c r="K72">
        <v>358.00000000000011</v>
      </c>
      <c r="L72">
        <v>300</v>
      </c>
      <c r="M72">
        <v>310</v>
      </c>
      <c r="N72">
        <v>302</v>
      </c>
      <c r="P72" s="13">
        <v>17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155</v>
      </c>
      <c r="AF72">
        <v>155</v>
      </c>
      <c r="AG72">
        <v>0</v>
      </c>
      <c r="AH72">
        <v>358.00000000000011</v>
      </c>
      <c r="AI72">
        <v>0</v>
      </c>
      <c r="AJ72">
        <v>0</v>
      </c>
      <c r="AK72">
        <v>358.00000000000011</v>
      </c>
      <c r="AL72">
        <v>300</v>
      </c>
      <c r="AM72">
        <v>612</v>
      </c>
      <c r="AN72">
        <v>0</v>
      </c>
      <c r="AP72" s="13">
        <v>17</v>
      </c>
      <c r="AQ72" s="18">
        <v>1938.0000000000002</v>
      </c>
      <c r="AS72" s="13">
        <v>17</v>
      </c>
      <c r="AT72">
        <v>19.888629723075482</v>
      </c>
      <c r="AU72">
        <v>20.076779999999999</v>
      </c>
      <c r="AV72">
        <v>19.622101232191582</v>
      </c>
      <c r="AW72">
        <v>20.872543529154228</v>
      </c>
      <c r="AX72">
        <v>20.575393536273168</v>
      </c>
      <c r="AY72">
        <v>20.887672514250799</v>
      </c>
      <c r="AZ72">
        <v>21.247828181362333</v>
      </c>
      <c r="BA72">
        <v>21.501702696075824</v>
      </c>
      <c r="BB72">
        <v>20.575144888556377</v>
      </c>
      <c r="BC72">
        <v>20.652243227281243</v>
      </c>
      <c r="BD72">
        <v>20.521884374095357</v>
      </c>
      <c r="BE72">
        <v>20.469654395289766</v>
      </c>
      <c r="BF72">
        <v>20.50342619677108</v>
      </c>
      <c r="BG72">
        <v>20.013112372118954</v>
      </c>
      <c r="BH72">
        <v>19.246466003535701</v>
      </c>
      <c r="BI72">
        <v>19.344547232316636</v>
      </c>
      <c r="BJ72">
        <v>18.909176708100993</v>
      </c>
      <c r="BK72">
        <v>18.7516</v>
      </c>
      <c r="BL72">
        <v>19.448850442394949</v>
      </c>
      <c r="BM72">
        <v>19.619624706183643</v>
      </c>
      <c r="BN72">
        <v>18.517949294886925</v>
      </c>
      <c r="BO72">
        <v>18.115125659644079</v>
      </c>
      <c r="BP72">
        <v>19.358857610411434</v>
      </c>
      <c r="BQ72">
        <v>19.605203134616708</v>
      </c>
      <c r="BU72" s="13">
        <v>17</v>
      </c>
      <c r="BV72" s="18">
        <v>19.930229902441134</v>
      </c>
    </row>
    <row r="73" spans="2:74" x14ac:dyDescent="0.25">
      <c r="B73" s="13">
        <v>18</v>
      </c>
      <c r="C73">
        <v>148.15136000000001</v>
      </c>
      <c r="D73">
        <v>152</v>
      </c>
      <c r="E73">
        <v>152.56068348866927</v>
      </c>
      <c r="F73">
        <v>0</v>
      </c>
      <c r="G73">
        <v>0</v>
      </c>
      <c r="H73">
        <v>155</v>
      </c>
      <c r="I73">
        <v>155</v>
      </c>
      <c r="J73">
        <v>340.74418604651157</v>
      </c>
      <c r="K73">
        <v>340.74418604651157</v>
      </c>
      <c r="L73">
        <v>300</v>
      </c>
      <c r="M73">
        <v>299.767441860465</v>
      </c>
      <c r="N73">
        <v>284.74418604651146</v>
      </c>
      <c r="P73" s="13">
        <v>18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155</v>
      </c>
      <c r="AF73">
        <v>155</v>
      </c>
      <c r="AG73">
        <v>0</v>
      </c>
      <c r="AH73">
        <v>340.74418604651157</v>
      </c>
      <c r="AI73">
        <v>0</v>
      </c>
      <c r="AJ73">
        <v>0</v>
      </c>
      <c r="AK73">
        <v>340.74418604651157</v>
      </c>
      <c r="AL73">
        <v>300</v>
      </c>
      <c r="AM73">
        <v>584.5116279069764</v>
      </c>
      <c r="AN73">
        <v>0</v>
      </c>
      <c r="AP73" s="13">
        <v>18</v>
      </c>
      <c r="AQ73" s="18">
        <v>1875.9999999999995</v>
      </c>
      <c r="AS73" s="13">
        <v>18</v>
      </c>
      <c r="AT73">
        <v>20.745921393268802</v>
      </c>
      <c r="AU73">
        <v>20.942366164693048</v>
      </c>
      <c r="AV73">
        <v>20.462173498678389</v>
      </c>
      <c r="AW73">
        <v>21.773031992935262</v>
      </c>
      <c r="AX73">
        <v>21.463509835023125</v>
      </c>
      <c r="AY73">
        <v>21.789997239359611</v>
      </c>
      <c r="AZ73">
        <v>22.165631999999999</v>
      </c>
      <c r="BA73">
        <v>22.430472670739885</v>
      </c>
      <c r="BB73">
        <v>21.46327755206276</v>
      </c>
      <c r="BC73">
        <v>21.544935122510854</v>
      </c>
      <c r="BD73">
        <v>21.406670007119793</v>
      </c>
      <c r="BE73">
        <v>21.358742911077123</v>
      </c>
      <c r="BF73">
        <v>21.393957804175102</v>
      </c>
      <c r="BG73">
        <v>20.868606214919556</v>
      </c>
      <c r="BH73">
        <v>20.060113796033811</v>
      </c>
      <c r="BI73">
        <v>20.16125739788842</v>
      </c>
      <c r="BJ73">
        <v>19.707864630247705</v>
      </c>
      <c r="BK73">
        <v>19.543803545183916</v>
      </c>
      <c r="BL73">
        <v>20.264005903888826</v>
      </c>
      <c r="BM73">
        <v>20.486376638309675</v>
      </c>
      <c r="BN73">
        <v>19.300444820199992</v>
      </c>
      <c r="BO73">
        <v>18.880470874326917</v>
      </c>
      <c r="BP73">
        <v>20.21112680882176</v>
      </c>
      <c r="BQ73">
        <v>20.438139964984003</v>
      </c>
      <c r="BU73" s="13">
        <v>18</v>
      </c>
      <c r="BV73" s="18">
        <v>20.785954116102008</v>
      </c>
    </row>
    <row r="74" spans="2:74" x14ac:dyDescent="0.25">
      <c r="B74" s="13">
        <v>19</v>
      </c>
      <c r="C74">
        <v>152</v>
      </c>
      <c r="D74">
        <v>151.71424000000002</v>
      </c>
      <c r="E74">
        <v>139.95280173515184</v>
      </c>
      <c r="F74">
        <v>0</v>
      </c>
      <c r="G74">
        <v>0</v>
      </c>
      <c r="H74">
        <v>155</v>
      </c>
      <c r="I74">
        <v>155</v>
      </c>
      <c r="J74">
        <v>400</v>
      </c>
      <c r="K74">
        <v>400</v>
      </c>
      <c r="L74">
        <v>300</v>
      </c>
      <c r="M74">
        <v>310</v>
      </c>
      <c r="N74">
        <v>350</v>
      </c>
      <c r="P74" s="13">
        <v>19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155</v>
      </c>
      <c r="AF74">
        <v>155</v>
      </c>
      <c r="AG74">
        <v>0</v>
      </c>
      <c r="AH74">
        <v>400</v>
      </c>
      <c r="AI74">
        <v>0</v>
      </c>
      <c r="AJ74">
        <v>0</v>
      </c>
      <c r="AK74">
        <v>400</v>
      </c>
      <c r="AL74">
        <v>300</v>
      </c>
      <c r="AM74">
        <v>660</v>
      </c>
      <c r="AN74">
        <v>0</v>
      </c>
      <c r="AP74" s="13">
        <v>19</v>
      </c>
      <c r="AQ74" s="18">
        <v>2070</v>
      </c>
      <c r="AS74" s="13">
        <v>19</v>
      </c>
      <c r="AT74">
        <v>18.584634181450966</v>
      </c>
      <c r="AU74">
        <v>18.758044742534651</v>
      </c>
      <c r="AV74">
        <v>18.374641365493158</v>
      </c>
      <c r="AW74">
        <v>19.492927063051269</v>
      </c>
      <c r="AX74">
        <v>19.2254</v>
      </c>
      <c r="AY74">
        <v>19.493805260042073</v>
      </c>
      <c r="AZ74">
        <v>19.829699999999999</v>
      </c>
      <c r="BA74">
        <v>20.066630354549361</v>
      </c>
      <c r="BB74">
        <v>19.208303233785823</v>
      </c>
      <c r="BC74">
        <v>19.267475614883697</v>
      </c>
      <c r="BD74">
        <v>19.165601507875298</v>
      </c>
      <c r="BE74">
        <v>19.065125791500769</v>
      </c>
      <c r="BF74">
        <v>19.096874126884877</v>
      </c>
      <c r="BG74">
        <v>18.748683192603053</v>
      </c>
      <c r="BH74">
        <v>18.102532809095582</v>
      </c>
      <c r="BI74">
        <v>18.203132354895885</v>
      </c>
      <c r="BJ74">
        <v>17.790688166495045</v>
      </c>
      <c r="BK74">
        <v>17.64111255929323</v>
      </c>
      <c r="BL74">
        <v>18.348056074090362</v>
      </c>
      <c r="BM74">
        <v>18.158987849319772</v>
      </c>
      <c r="BN74">
        <v>17.420043024421986</v>
      </c>
      <c r="BO74">
        <v>17.042092409608699</v>
      </c>
      <c r="BP74">
        <v>17.940891387774631</v>
      </c>
      <c r="BQ74">
        <v>18.408194898464764</v>
      </c>
      <c r="BU74" s="13">
        <v>19</v>
      </c>
      <c r="BV74" s="18">
        <v>18.643065748671457</v>
      </c>
    </row>
    <row r="75" spans="2:74" x14ac:dyDescent="0.25">
      <c r="B75" s="13">
        <v>20</v>
      </c>
      <c r="C75">
        <v>152</v>
      </c>
      <c r="D75">
        <v>152</v>
      </c>
      <c r="E75">
        <v>153.84750000000003</v>
      </c>
      <c r="F75">
        <v>0</v>
      </c>
      <c r="G75">
        <v>0</v>
      </c>
      <c r="H75">
        <v>155</v>
      </c>
      <c r="I75">
        <v>155</v>
      </c>
      <c r="J75">
        <v>358.00000000000011</v>
      </c>
      <c r="K75">
        <v>358.00000000000011</v>
      </c>
      <c r="L75">
        <v>300</v>
      </c>
      <c r="M75">
        <v>310</v>
      </c>
      <c r="N75">
        <v>302</v>
      </c>
      <c r="P75" s="13">
        <v>20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155</v>
      </c>
      <c r="AF75">
        <v>155</v>
      </c>
      <c r="AG75">
        <v>0</v>
      </c>
      <c r="AH75">
        <v>358.00000000000011</v>
      </c>
      <c r="AI75">
        <v>0</v>
      </c>
      <c r="AJ75">
        <v>0</v>
      </c>
      <c r="AK75">
        <v>358.00000000000011</v>
      </c>
      <c r="AL75">
        <v>300</v>
      </c>
      <c r="AM75">
        <v>612</v>
      </c>
      <c r="AN75">
        <v>0</v>
      </c>
      <c r="AP75" s="13">
        <v>20</v>
      </c>
      <c r="AQ75" s="18">
        <v>1938.0000000000002</v>
      </c>
      <c r="AS75" s="13">
        <v>20</v>
      </c>
      <c r="AT75">
        <v>18.731227122998927</v>
      </c>
      <c r="AU75">
        <v>18.918438763689185</v>
      </c>
      <c r="AV75">
        <v>18.744216255246904</v>
      </c>
      <c r="AW75">
        <v>19.708373603519654</v>
      </c>
      <c r="AX75">
        <v>19.436859999999999</v>
      </c>
      <c r="AY75">
        <v>19.767246210017799</v>
      </c>
      <c r="AZ75">
        <v>19.811612742714978</v>
      </c>
      <c r="BA75">
        <v>20.048326986063397</v>
      </c>
      <c r="BB75">
        <v>19.459596345618067</v>
      </c>
      <c r="BC75">
        <v>19.570050134900519</v>
      </c>
      <c r="BD75">
        <v>19.452326877930247</v>
      </c>
      <c r="BE75">
        <v>19.347961938409991</v>
      </c>
      <c r="BF75">
        <v>19.38387996602664</v>
      </c>
      <c r="BG75">
        <v>19.039077498214759</v>
      </c>
      <c r="BH75">
        <v>18.403132267945864</v>
      </c>
      <c r="BI75">
        <v>18.498775757085141</v>
      </c>
      <c r="BJ75">
        <v>18.081824768015782</v>
      </c>
      <c r="BK75">
        <v>17.930848645662518</v>
      </c>
      <c r="BL75">
        <v>18.640577669210515</v>
      </c>
      <c r="BM75">
        <v>18.443591398798471</v>
      </c>
      <c r="BN75">
        <v>17.707144947128036</v>
      </c>
      <c r="BO75">
        <v>17.322179456431691</v>
      </c>
      <c r="BP75">
        <v>18.219348643165191</v>
      </c>
      <c r="BQ75">
        <v>18.739075663357717</v>
      </c>
      <c r="BU75" s="13">
        <v>20</v>
      </c>
      <c r="BV75" s="18">
        <v>18.891903902589664</v>
      </c>
    </row>
    <row r="76" spans="2:74" x14ac:dyDescent="0.25">
      <c r="B76" s="13">
        <v>21</v>
      </c>
      <c r="C76">
        <v>152</v>
      </c>
      <c r="D76">
        <v>150.73839999999998</v>
      </c>
      <c r="E76">
        <v>147.73500000000001</v>
      </c>
      <c r="F76">
        <v>0</v>
      </c>
      <c r="G76">
        <v>0</v>
      </c>
      <c r="H76">
        <v>155</v>
      </c>
      <c r="I76">
        <v>155</v>
      </c>
      <c r="J76">
        <v>327.31395348837196</v>
      </c>
      <c r="K76">
        <v>327.31395348837196</v>
      </c>
      <c r="L76">
        <v>300</v>
      </c>
      <c r="M76">
        <v>287.55813953488365</v>
      </c>
      <c r="N76">
        <v>271.31395348837191</v>
      </c>
      <c r="P76" s="13">
        <v>21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155</v>
      </c>
      <c r="AF76">
        <v>155</v>
      </c>
      <c r="AG76">
        <v>0</v>
      </c>
      <c r="AH76">
        <v>327.31395348837196</v>
      </c>
      <c r="AI76">
        <v>0</v>
      </c>
      <c r="AJ76">
        <v>0</v>
      </c>
      <c r="AK76">
        <v>327.31395348837196</v>
      </c>
      <c r="AL76">
        <v>300</v>
      </c>
      <c r="AM76">
        <v>558.8720930232555</v>
      </c>
      <c r="AN76">
        <v>0</v>
      </c>
      <c r="AP76" s="13">
        <v>21</v>
      </c>
      <c r="AQ76" s="18">
        <v>1823.4999999999993</v>
      </c>
      <c r="AS76" s="13">
        <v>21</v>
      </c>
      <c r="AT76">
        <v>19.387876682489534</v>
      </c>
      <c r="AU76">
        <v>19.581651291029321</v>
      </c>
      <c r="AV76">
        <v>19.401321167070424</v>
      </c>
      <c r="AW76">
        <v>20.399278409704856</v>
      </c>
      <c r="AX76">
        <v>20.118246514245534</v>
      </c>
      <c r="AY76">
        <v>20.460214878376597</v>
      </c>
      <c r="AZ76">
        <v>20.506136742390833</v>
      </c>
      <c r="BA76">
        <v>20.751149337075191</v>
      </c>
      <c r="BB76">
        <v>20.141779914495132</v>
      </c>
      <c r="BC76">
        <v>20.256105816992662</v>
      </c>
      <c r="BD76">
        <v>20.134255605374719</v>
      </c>
      <c r="BE76">
        <v>20.026232005847216</v>
      </c>
      <c r="BF76">
        <v>20.063409190531207</v>
      </c>
      <c r="BG76">
        <v>19.70651918637618</v>
      </c>
      <c r="BH76">
        <v>19.048279999999998</v>
      </c>
      <c r="BI76">
        <v>19.14727640641474</v>
      </c>
      <c r="BJ76">
        <v>18.715708612930847</v>
      </c>
      <c r="BK76">
        <v>18.55943980987994</v>
      </c>
      <c r="BL76">
        <v>19.294049384371565</v>
      </c>
      <c r="BM76">
        <v>19.090157482692426</v>
      </c>
      <c r="BN76">
        <v>18.327893862990102</v>
      </c>
      <c r="BO76">
        <v>17.929432864592908</v>
      </c>
      <c r="BP76">
        <v>18.858053581297654</v>
      </c>
      <c r="BQ76">
        <v>19.396000364489346</v>
      </c>
      <c r="BU76" s="13">
        <v>21</v>
      </c>
      <c r="BV76" s="18">
        <v>19.554186212985787</v>
      </c>
    </row>
    <row r="77" spans="2:74" x14ac:dyDescent="0.25">
      <c r="B77" s="13">
        <v>22</v>
      </c>
      <c r="C77">
        <v>152</v>
      </c>
      <c r="D77">
        <v>150.33256</v>
      </c>
      <c r="E77">
        <v>77.482500000000002</v>
      </c>
      <c r="F77">
        <v>0</v>
      </c>
      <c r="G77">
        <v>0</v>
      </c>
      <c r="H77">
        <v>155</v>
      </c>
      <c r="I77">
        <v>155</v>
      </c>
      <c r="J77">
        <v>327.31395348837196</v>
      </c>
      <c r="K77">
        <v>327.31395348837196</v>
      </c>
      <c r="L77">
        <v>300</v>
      </c>
      <c r="M77">
        <v>287.55813953488371</v>
      </c>
      <c r="N77">
        <v>271.31395348837191</v>
      </c>
      <c r="P77" s="13">
        <v>22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155</v>
      </c>
      <c r="AF77">
        <v>155</v>
      </c>
      <c r="AG77">
        <v>0</v>
      </c>
      <c r="AH77">
        <v>327.31395348837196</v>
      </c>
      <c r="AI77">
        <v>0</v>
      </c>
      <c r="AJ77">
        <v>0</v>
      </c>
      <c r="AK77">
        <v>327.31395348837196</v>
      </c>
      <c r="AL77">
        <v>300</v>
      </c>
      <c r="AM77">
        <v>558.87209302325562</v>
      </c>
      <c r="AN77">
        <v>0</v>
      </c>
      <c r="AP77" s="13">
        <v>22</v>
      </c>
      <c r="AQ77" s="18">
        <v>1823.4999999999993</v>
      </c>
      <c r="AS77" s="13">
        <v>22</v>
      </c>
      <c r="AT77">
        <v>17.160924803098997</v>
      </c>
      <c r="AU77">
        <v>17.332949351059622</v>
      </c>
      <c r="AV77">
        <v>17.185314253636776</v>
      </c>
      <c r="AW77">
        <v>18.070587998273545</v>
      </c>
      <c r="AX77">
        <v>17.798984707284358</v>
      </c>
      <c r="AY77">
        <v>18.096955531503518</v>
      </c>
      <c r="AZ77">
        <v>19.440198965192568</v>
      </c>
      <c r="BA77">
        <v>19.210664999999999</v>
      </c>
      <c r="BB77">
        <v>17.853574843290112</v>
      </c>
      <c r="BC77">
        <v>17.912308708568951</v>
      </c>
      <c r="BD77">
        <v>17.826551896393717</v>
      </c>
      <c r="BE77">
        <v>17.730715690986418</v>
      </c>
      <c r="BF77">
        <v>17.763931900207638</v>
      </c>
      <c r="BG77">
        <v>17.448645493961866</v>
      </c>
      <c r="BH77">
        <v>16.867465075399444</v>
      </c>
      <c r="BI77">
        <v>16.95459010677752</v>
      </c>
      <c r="BJ77">
        <v>16.572621925585658</v>
      </c>
      <c r="BK77">
        <v>16.434332000000001</v>
      </c>
      <c r="BL77">
        <v>17.084110890118033</v>
      </c>
      <c r="BM77">
        <v>16.903174807525691</v>
      </c>
      <c r="BN77">
        <v>16.229379553108082</v>
      </c>
      <c r="BO77">
        <v>15.876477960988888</v>
      </c>
      <c r="BP77">
        <v>16.697439458309717</v>
      </c>
      <c r="BQ77">
        <v>17.177419456297621</v>
      </c>
      <c r="BU77" s="13">
        <v>22</v>
      </c>
      <c r="BV77" s="18">
        <v>17.401221682398699</v>
      </c>
    </row>
    <row r="78" spans="2:74" x14ac:dyDescent="0.25">
      <c r="B78" s="13">
        <v>23</v>
      </c>
      <c r="C78">
        <v>152</v>
      </c>
      <c r="D78">
        <v>150.34016</v>
      </c>
      <c r="E78">
        <v>75</v>
      </c>
      <c r="F78">
        <v>0</v>
      </c>
      <c r="G78">
        <v>0</v>
      </c>
      <c r="H78">
        <v>108.5</v>
      </c>
      <c r="I78">
        <v>108.5</v>
      </c>
      <c r="J78">
        <v>321.75000000000051</v>
      </c>
      <c r="K78">
        <v>200</v>
      </c>
      <c r="L78">
        <v>300</v>
      </c>
      <c r="M78">
        <v>217</v>
      </c>
      <c r="N78">
        <v>240</v>
      </c>
      <c r="P78" s="13">
        <v>23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108.5</v>
      </c>
      <c r="AF78">
        <v>108.5</v>
      </c>
      <c r="AG78">
        <v>0</v>
      </c>
      <c r="AH78">
        <v>321.75000000000051</v>
      </c>
      <c r="AI78">
        <v>0</v>
      </c>
      <c r="AJ78">
        <v>0</v>
      </c>
      <c r="AK78">
        <v>200</v>
      </c>
      <c r="AL78">
        <v>300</v>
      </c>
      <c r="AM78">
        <v>457</v>
      </c>
      <c r="AN78">
        <v>0</v>
      </c>
      <c r="AP78" s="13">
        <v>23</v>
      </c>
      <c r="AQ78" s="18">
        <v>1495.7500000000005</v>
      </c>
      <c r="AS78" s="13">
        <v>23</v>
      </c>
      <c r="AT78">
        <v>17.149428828742739</v>
      </c>
      <c r="AU78">
        <v>17.320748919359598</v>
      </c>
      <c r="AV78">
        <v>17.20603034875883</v>
      </c>
      <c r="AW78">
        <v>18.061842118551247</v>
      </c>
      <c r="AX78">
        <v>17.777520001730625</v>
      </c>
      <c r="AY78">
        <v>18.069659582718408</v>
      </c>
      <c r="AZ78">
        <v>18.856725648268679</v>
      </c>
      <c r="BA78">
        <v>18.634080858657978</v>
      </c>
      <c r="BB78">
        <v>17.848100862506367</v>
      </c>
      <c r="BC78">
        <v>17.880906025957394</v>
      </c>
      <c r="BD78">
        <v>17.841672297423468</v>
      </c>
      <c r="BE78">
        <v>17.691318466459464</v>
      </c>
      <c r="BF78">
        <v>17.730712951748682</v>
      </c>
      <c r="BG78">
        <v>17.512475999999999</v>
      </c>
      <c r="BH78">
        <v>16.992012349428048</v>
      </c>
      <c r="BI78">
        <v>17.084377960713219</v>
      </c>
      <c r="BJ78">
        <v>16.697964584749066</v>
      </c>
      <c r="BK78">
        <v>16.557902027646549</v>
      </c>
      <c r="BL78">
        <v>17.249980785672008</v>
      </c>
      <c r="BM78">
        <v>17.09872406143143</v>
      </c>
      <c r="BN78">
        <v>16.35071695687089</v>
      </c>
      <c r="BO78">
        <v>15.995722178520825</v>
      </c>
      <c r="BP78">
        <v>16.908102458253019</v>
      </c>
      <c r="BQ78">
        <v>17.286768618578634</v>
      </c>
      <c r="BU78" s="13">
        <v>23</v>
      </c>
      <c r="BV78" s="18">
        <v>17.40847895386446</v>
      </c>
    </row>
    <row r="79" spans="2:74" x14ac:dyDescent="0.25">
      <c r="B79" s="13">
        <v>24</v>
      </c>
      <c r="C79">
        <v>151.15031999999999</v>
      </c>
      <c r="D79">
        <v>147.72272000000001</v>
      </c>
      <c r="E79">
        <v>59.267583120550867</v>
      </c>
      <c r="F79">
        <v>0</v>
      </c>
      <c r="G79">
        <v>0</v>
      </c>
      <c r="H79">
        <v>155</v>
      </c>
      <c r="I79">
        <v>155</v>
      </c>
      <c r="J79">
        <v>200.67806841046286</v>
      </c>
      <c r="K79">
        <v>200.67806841046286</v>
      </c>
      <c r="L79">
        <v>288.53118712273647</v>
      </c>
      <c r="M79">
        <v>172.4346076458753</v>
      </c>
      <c r="N79">
        <v>144.67806841046283</v>
      </c>
      <c r="P79" s="13">
        <v>24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155</v>
      </c>
      <c r="AF79">
        <v>155</v>
      </c>
      <c r="AG79">
        <v>0</v>
      </c>
      <c r="AH79">
        <v>200.67806841046286</v>
      </c>
      <c r="AI79">
        <v>0</v>
      </c>
      <c r="AJ79">
        <v>0</v>
      </c>
      <c r="AK79">
        <v>200.67806841046286</v>
      </c>
      <c r="AL79">
        <v>288.53118712273647</v>
      </c>
      <c r="AM79">
        <v>317.11267605633816</v>
      </c>
      <c r="AN79">
        <v>0</v>
      </c>
      <c r="AP79" s="13">
        <v>24</v>
      </c>
      <c r="AQ79" s="20">
        <v>1317.0000000000005</v>
      </c>
      <c r="AS79" s="13">
        <v>24</v>
      </c>
      <c r="AT79">
        <v>16.517523564279173</v>
      </c>
      <c r="AU79">
        <v>16.680178038643628</v>
      </c>
      <c r="AV79">
        <v>16.748048859137164</v>
      </c>
      <c r="AW79">
        <v>17.261877391866751</v>
      </c>
      <c r="AX79">
        <v>17.226316255984326</v>
      </c>
      <c r="AY79">
        <v>17.566849019677022</v>
      </c>
      <c r="AZ79">
        <v>18.69858</v>
      </c>
      <c r="BA79">
        <v>18.477802464823785</v>
      </c>
      <c r="BB79">
        <v>17.357629829817753</v>
      </c>
      <c r="BC79">
        <v>17.43322870563847</v>
      </c>
      <c r="BD79">
        <v>17.371216186769153</v>
      </c>
      <c r="BE79">
        <v>17.288100463478511</v>
      </c>
      <c r="BF79">
        <v>17.322166175541419</v>
      </c>
      <c r="BG79">
        <v>16.997644042662454</v>
      </c>
      <c r="BH79">
        <v>16.431034928558532</v>
      </c>
      <c r="BI79">
        <v>16.509008131720261</v>
      </c>
      <c r="BJ79">
        <v>16.139360795774678</v>
      </c>
      <c r="BK79">
        <v>16.005776539766465</v>
      </c>
      <c r="BL79">
        <v>16.620666650649067</v>
      </c>
      <c r="BM79">
        <v>16.828072091301898</v>
      </c>
      <c r="BN79">
        <v>15.807206229095806</v>
      </c>
      <c r="BO79">
        <v>15.462666562998546</v>
      </c>
      <c r="BP79">
        <v>16.615761673720339</v>
      </c>
      <c r="BQ79">
        <v>16.759205999943305</v>
      </c>
      <c r="BU79" s="13">
        <v>24</v>
      </c>
      <c r="BV79" s="20">
        <v>16.921913358410354</v>
      </c>
    </row>
    <row r="81" spans="1:74" x14ac:dyDescent="0.25">
      <c r="A81">
        <v>4</v>
      </c>
      <c r="B81" s="12" t="s">
        <v>4</v>
      </c>
      <c r="C81" s="13">
        <v>1</v>
      </c>
      <c r="D81" s="13">
        <v>2</v>
      </c>
      <c r="E81" s="13">
        <v>3</v>
      </c>
      <c r="F81" s="13">
        <v>4</v>
      </c>
      <c r="G81" s="13">
        <v>5</v>
      </c>
      <c r="H81" s="13">
        <v>6</v>
      </c>
      <c r="I81" s="13">
        <v>7</v>
      </c>
      <c r="J81" s="13">
        <v>8</v>
      </c>
      <c r="K81" s="13">
        <v>9</v>
      </c>
      <c r="L81" s="13">
        <v>10</v>
      </c>
      <c r="M81" s="13">
        <v>11</v>
      </c>
      <c r="N81" s="13">
        <v>12</v>
      </c>
      <c r="P81" s="12" t="s">
        <v>16</v>
      </c>
      <c r="Q81" s="13">
        <v>1</v>
      </c>
      <c r="R81" s="13">
        <v>2</v>
      </c>
      <c r="S81" s="13">
        <v>3</v>
      </c>
      <c r="T81" s="13">
        <v>4</v>
      </c>
      <c r="U81" s="13">
        <v>5</v>
      </c>
      <c r="V81" s="13">
        <v>6</v>
      </c>
      <c r="W81" s="13">
        <v>7</v>
      </c>
      <c r="X81" s="13">
        <v>8</v>
      </c>
      <c r="Y81" s="13">
        <v>9</v>
      </c>
      <c r="Z81" s="13">
        <v>10</v>
      </c>
      <c r="AA81" s="13">
        <v>11</v>
      </c>
      <c r="AB81" s="13">
        <v>12</v>
      </c>
      <c r="AC81" s="13">
        <v>13</v>
      </c>
      <c r="AD81" s="13">
        <v>14</v>
      </c>
      <c r="AE81" s="13">
        <v>15</v>
      </c>
      <c r="AF81" s="13">
        <v>16</v>
      </c>
      <c r="AG81" s="13">
        <v>17</v>
      </c>
      <c r="AH81" s="13">
        <v>18</v>
      </c>
      <c r="AI81" s="13">
        <v>19</v>
      </c>
      <c r="AJ81" s="13">
        <v>20</v>
      </c>
      <c r="AK81" s="13">
        <v>21</v>
      </c>
      <c r="AL81" s="13">
        <v>22</v>
      </c>
      <c r="AM81" s="13">
        <v>23</v>
      </c>
      <c r="AN81" s="13">
        <v>24</v>
      </c>
      <c r="AP81" s="12" t="s">
        <v>4</v>
      </c>
      <c r="AQ81" s="13" t="s">
        <v>5</v>
      </c>
      <c r="AS81" s="12" t="s">
        <v>16</v>
      </c>
      <c r="AT81" s="13">
        <v>1</v>
      </c>
      <c r="AU81" s="13">
        <v>2</v>
      </c>
      <c r="AV81" s="13">
        <v>3</v>
      </c>
      <c r="AW81" s="13">
        <v>4</v>
      </c>
      <c r="AX81" s="13">
        <v>5</v>
      </c>
      <c r="AY81" s="13">
        <v>6</v>
      </c>
      <c r="AZ81" s="13">
        <v>7</v>
      </c>
      <c r="BA81" s="13">
        <v>8</v>
      </c>
      <c r="BB81" s="13">
        <v>9</v>
      </c>
      <c r="BC81" s="13">
        <v>10</v>
      </c>
      <c r="BD81" s="13">
        <v>11</v>
      </c>
      <c r="BE81" s="13">
        <v>12</v>
      </c>
      <c r="BF81" s="13">
        <v>13</v>
      </c>
      <c r="BG81" s="13">
        <v>14</v>
      </c>
      <c r="BH81" s="13">
        <v>15</v>
      </c>
      <c r="BI81" s="13">
        <v>16</v>
      </c>
      <c r="BJ81" s="13">
        <v>17</v>
      </c>
      <c r="BK81" s="13">
        <v>18</v>
      </c>
      <c r="BL81" s="13">
        <v>19</v>
      </c>
      <c r="BM81" s="13">
        <v>20</v>
      </c>
      <c r="BN81" s="13">
        <v>21</v>
      </c>
      <c r="BO81" s="13">
        <v>22</v>
      </c>
      <c r="BP81" s="13">
        <v>23</v>
      </c>
      <c r="BQ81" s="13">
        <v>24</v>
      </c>
      <c r="BS81" s="12" t="s">
        <v>9</v>
      </c>
      <c r="BT81">
        <v>573654.51060455595</v>
      </c>
      <c r="BU81" s="12" t="s">
        <v>4</v>
      </c>
      <c r="BV81" s="13" t="s">
        <v>5</v>
      </c>
    </row>
    <row r="82" spans="1:74" x14ac:dyDescent="0.25">
      <c r="B82" s="13">
        <v>1</v>
      </c>
      <c r="C82">
        <v>60.8</v>
      </c>
      <c r="D82">
        <v>60.8</v>
      </c>
      <c r="E82">
        <v>0</v>
      </c>
      <c r="F82">
        <v>0</v>
      </c>
      <c r="G82">
        <v>0</v>
      </c>
      <c r="H82">
        <v>0</v>
      </c>
      <c r="I82">
        <v>108.5</v>
      </c>
      <c r="J82">
        <v>200</v>
      </c>
      <c r="K82">
        <v>200</v>
      </c>
      <c r="L82">
        <v>300</v>
      </c>
      <c r="M82">
        <v>247.85714285714315</v>
      </c>
      <c r="N82">
        <v>227.64285714285739</v>
      </c>
      <c r="P82" s="13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108.5</v>
      </c>
      <c r="AG82">
        <v>0</v>
      </c>
      <c r="AH82">
        <v>200</v>
      </c>
      <c r="AI82">
        <v>0</v>
      </c>
      <c r="AJ82">
        <v>0</v>
      </c>
      <c r="AK82">
        <v>200</v>
      </c>
      <c r="AL82">
        <v>300</v>
      </c>
      <c r="AM82">
        <v>475.50000000000057</v>
      </c>
      <c r="AN82">
        <v>0</v>
      </c>
      <c r="AP82" s="13">
        <v>1</v>
      </c>
      <c r="AQ82" s="15">
        <v>1284.0000000000005</v>
      </c>
      <c r="AS82" s="13">
        <v>1</v>
      </c>
      <c r="AT82">
        <v>22.625201746742903</v>
      </c>
      <c r="AU82">
        <v>22.832294905454017</v>
      </c>
      <c r="AV82">
        <v>21.86134213796273</v>
      </c>
      <c r="AW82">
        <v>22.993282340475872</v>
      </c>
      <c r="AX82">
        <v>22.942093704071169</v>
      </c>
      <c r="AY82">
        <v>22.996999129034613</v>
      </c>
      <c r="AZ82">
        <v>24.378290809251261</v>
      </c>
      <c r="BA82">
        <v>24.090451895458052</v>
      </c>
      <c r="BB82">
        <v>22.635552509770442</v>
      </c>
      <c r="BC82">
        <v>22.722962713519873</v>
      </c>
      <c r="BD82">
        <v>22.583254773783878</v>
      </c>
      <c r="BE82">
        <v>22.507467817707017</v>
      </c>
      <c r="BF82">
        <v>22.388794999999998</v>
      </c>
      <c r="BG82">
        <v>22.179228051655649</v>
      </c>
      <c r="BH82">
        <v>21.542309161693595</v>
      </c>
      <c r="BI82">
        <v>21.654493079777168</v>
      </c>
      <c r="BJ82">
        <v>21.166339483692727</v>
      </c>
      <c r="BK82">
        <v>20.989573197863837</v>
      </c>
      <c r="BL82">
        <v>21.863247964747988</v>
      </c>
      <c r="BM82">
        <v>21.670514170265591</v>
      </c>
      <c r="BN82">
        <v>20.727675164818312</v>
      </c>
      <c r="BO82">
        <v>20.277068043217767</v>
      </c>
      <c r="BP82">
        <v>21.428355239264157</v>
      </c>
      <c r="BQ82">
        <v>21.934698682085802</v>
      </c>
      <c r="BU82" s="13">
        <v>1</v>
      </c>
      <c r="BV82" s="15">
        <v>22.207978821763096</v>
      </c>
    </row>
    <row r="83" spans="1:74" x14ac:dyDescent="0.25">
      <c r="B83" s="13">
        <v>2</v>
      </c>
      <c r="C83">
        <v>150.01488000000001</v>
      </c>
      <c r="D83">
        <v>149.40232</v>
      </c>
      <c r="E83">
        <v>0</v>
      </c>
      <c r="F83">
        <v>0</v>
      </c>
      <c r="G83">
        <v>0</v>
      </c>
      <c r="H83">
        <v>0</v>
      </c>
      <c r="I83">
        <v>132.85714285714283</v>
      </c>
      <c r="J83">
        <v>157.14285714285711</v>
      </c>
      <c r="K83">
        <v>157.14285714285711</v>
      </c>
      <c r="L83">
        <v>300</v>
      </c>
      <c r="M83">
        <v>132.85714285714283</v>
      </c>
      <c r="N83">
        <v>140</v>
      </c>
      <c r="P83" s="13">
        <v>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132.85714285714283</v>
      </c>
      <c r="AG83">
        <v>0</v>
      </c>
      <c r="AH83">
        <v>157.14285714285711</v>
      </c>
      <c r="AI83">
        <v>0</v>
      </c>
      <c r="AJ83">
        <v>0</v>
      </c>
      <c r="AK83">
        <v>157.14285714285711</v>
      </c>
      <c r="AL83">
        <v>300</v>
      </c>
      <c r="AM83">
        <v>272.85714285714283</v>
      </c>
      <c r="AN83">
        <v>0</v>
      </c>
      <c r="AP83" s="13">
        <v>2</v>
      </c>
      <c r="AQ83" s="18">
        <v>1020</v>
      </c>
      <c r="AS83" s="13">
        <v>2</v>
      </c>
      <c r="AT83">
        <v>21.689956544688982</v>
      </c>
      <c r="AU83">
        <v>21.493095293298936</v>
      </c>
      <c r="AV83">
        <v>21.949253422223101</v>
      </c>
      <c r="AW83">
        <v>22.34825050582571</v>
      </c>
      <c r="AX83">
        <v>22.502713210314809</v>
      </c>
      <c r="AY83">
        <v>22.782023984810579</v>
      </c>
      <c r="AZ83">
        <v>24.298689550112101</v>
      </c>
      <c r="BA83">
        <v>24.011790502864354</v>
      </c>
      <c r="BB83">
        <v>22.558012904413417</v>
      </c>
      <c r="BC83">
        <v>22.652460000000001</v>
      </c>
      <c r="BD83">
        <v>22.480745302603566</v>
      </c>
      <c r="BE83">
        <v>22.507914957833499</v>
      </c>
      <c r="BF83">
        <v>22.374809411033464</v>
      </c>
      <c r="BG83">
        <v>22.262763812941799</v>
      </c>
      <c r="BH83">
        <v>21.696260294023435</v>
      </c>
      <c r="BI83">
        <v>21.816287023105865</v>
      </c>
      <c r="BJ83">
        <v>21.322156357048208</v>
      </c>
      <c r="BK83">
        <v>21.142975808617376</v>
      </c>
      <c r="BL83">
        <v>21.960333418219605</v>
      </c>
      <c r="BM83">
        <v>22.23118833666846</v>
      </c>
      <c r="BN83">
        <v>20.878104494125672</v>
      </c>
      <c r="BO83">
        <v>20.425062212727077</v>
      </c>
      <c r="BP83">
        <v>21.948958111814974</v>
      </c>
      <c r="BQ83">
        <v>22.064671523262696</v>
      </c>
      <c r="BU83" s="13">
        <v>2</v>
      </c>
      <c r="BV83" s="18">
        <v>22.141603207607407</v>
      </c>
    </row>
    <row r="84" spans="1:74" x14ac:dyDescent="0.25">
      <c r="B84" s="13">
        <v>3</v>
      </c>
      <c r="C84">
        <v>151.78872000000001</v>
      </c>
      <c r="D84">
        <v>151.23543999999998</v>
      </c>
      <c r="E84">
        <v>97.825275092143968</v>
      </c>
      <c r="F84">
        <v>0</v>
      </c>
      <c r="G84">
        <v>0</v>
      </c>
      <c r="H84">
        <v>0</v>
      </c>
      <c r="I84">
        <v>132.85714285714289</v>
      </c>
      <c r="J84">
        <v>157.14285714285717</v>
      </c>
      <c r="K84">
        <v>157.14285714285717</v>
      </c>
      <c r="L84">
        <v>300</v>
      </c>
      <c r="M84">
        <v>132.85714285714289</v>
      </c>
      <c r="N84">
        <v>140</v>
      </c>
      <c r="P84" s="13">
        <v>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132.85714285714289</v>
      </c>
      <c r="AG84">
        <v>0</v>
      </c>
      <c r="AH84">
        <v>157.14285714285717</v>
      </c>
      <c r="AI84">
        <v>0</v>
      </c>
      <c r="AJ84">
        <v>0</v>
      </c>
      <c r="AK84">
        <v>157.14285714285717</v>
      </c>
      <c r="AL84">
        <v>300</v>
      </c>
      <c r="AM84">
        <v>272.85714285714289</v>
      </c>
      <c r="AN84">
        <v>0</v>
      </c>
      <c r="AP84" s="13">
        <v>3</v>
      </c>
      <c r="AQ84" s="18">
        <v>1020.0000000000001</v>
      </c>
      <c r="AS84" s="13">
        <v>3</v>
      </c>
      <c r="AT84">
        <v>19.572208211082902</v>
      </c>
      <c r="AU84">
        <v>19.632380000000001</v>
      </c>
      <c r="AV84">
        <v>20.164142838434937</v>
      </c>
      <c r="AW84">
        <v>20.345185918108953</v>
      </c>
      <c r="AX84">
        <v>20.348659999999999</v>
      </c>
      <c r="AY84">
        <v>20.683395608286268</v>
      </c>
      <c r="AZ84">
        <v>20.688987000000001</v>
      </c>
      <c r="BA84">
        <v>20.936184336579839</v>
      </c>
      <c r="BB84">
        <v>20.480911730136722</v>
      </c>
      <c r="BC84">
        <v>20.528283677735342</v>
      </c>
      <c r="BD84">
        <v>20.470725918408501</v>
      </c>
      <c r="BE84">
        <v>20.49048363095736</v>
      </c>
      <c r="BF84">
        <v>20.593865168397258</v>
      </c>
      <c r="BG84">
        <v>20.343419412169737</v>
      </c>
      <c r="BH84">
        <v>19.955613068507617</v>
      </c>
      <c r="BI84">
        <v>20.034003639367739</v>
      </c>
      <c r="BJ84">
        <v>19.590828050797128</v>
      </c>
      <c r="BK84">
        <v>19.431254937245754</v>
      </c>
      <c r="BL84">
        <v>20.152846554802437</v>
      </c>
      <c r="BM84">
        <v>20.389215</v>
      </c>
      <c r="BN84">
        <v>19.192641428175634</v>
      </c>
      <c r="BO84">
        <v>18.772377066585449</v>
      </c>
      <c r="BP84">
        <v>20.123657773044236</v>
      </c>
      <c r="BQ84">
        <v>20.082859588581442</v>
      </c>
      <c r="BU84" s="13">
        <v>3</v>
      </c>
      <c r="BV84" s="18">
        <v>20.125172106558551</v>
      </c>
    </row>
    <row r="85" spans="1:74" x14ac:dyDescent="0.25">
      <c r="B85" s="13">
        <v>4</v>
      </c>
      <c r="C85">
        <v>150.98160000000001</v>
      </c>
      <c r="D85">
        <v>152</v>
      </c>
      <c r="E85">
        <v>140.00104760110219</v>
      </c>
      <c r="F85">
        <v>0</v>
      </c>
      <c r="G85">
        <v>0</v>
      </c>
      <c r="H85">
        <v>0</v>
      </c>
      <c r="I85">
        <v>132.85714285714289</v>
      </c>
      <c r="J85">
        <v>157.14285714285725</v>
      </c>
      <c r="K85">
        <v>157.14285714285725</v>
      </c>
      <c r="L85">
        <v>300</v>
      </c>
      <c r="M85">
        <v>132.85714285714289</v>
      </c>
      <c r="N85">
        <v>140</v>
      </c>
      <c r="P85" s="13">
        <v>4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132.85714285714289</v>
      </c>
      <c r="AG85">
        <v>0</v>
      </c>
      <c r="AH85">
        <v>157.14285714285725</v>
      </c>
      <c r="AI85">
        <v>0</v>
      </c>
      <c r="AJ85">
        <v>0</v>
      </c>
      <c r="AK85">
        <v>157.14285714285725</v>
      </c>
      <c r="AL85">
        <v>300</v>
      </c>
      <c r="AM85">
        <v>272.85714285714289</v>
      </c>
      <c r="AN85">
        <v>0</v>
      </c>
      <c r="AP85" s="13">
        <v>4</v>
      </c>
      <c r="AQ85" s="18">
        <v>1020.0000000000002</v>
      </c>
      <c r="AS85" s="13">
        <v>4</v>
      </c>
      <c r="AT85">
        <v>18.94113665765337</v>
      </c>
      <c r="AU85">
        <v>18.775692245110307</v>
      </c>
      <c r="AV85">
        <v>19.598662235748218</v>
      </c>
      <c r="AW85">
        <v>19.56544505896694</v>
      </c>
      <c r="AX85">
        <v>19.673354943213912</v>
      </c>
      <c r="AY85">
        <v>19.931764977593691</v>
      </c>
      <c r="AZ85">
        <v>19.044523999999999</v>
      </c>
      <c r="BA85">
        <v>19.805355130968977</v>
      </c>
      <c r="BB85">
        <v>19.783625069458122</v>
      </c>
      <c r="BC85">
        <v>19.827343383613297</v>
      </c>
      <c r="BD85">
        <v>19.780181833393321</v>
      </c>
      <c r="BE85">
        <v>19.797685872993352</v>
      </c>
      <c r="BF85">
        <v>19.900106389105353</v>
      </c>
      <c r="BG85">
        <v>19.663962078846904</v>
      </c>
      <c r="BH85">
        <v>19.35275</v>
      </c>
      <c r="BI85">
        <v>19.374252856244304</v>
      </c>
      <c r="BJ85">
        <v>19.14218651339511</v>
      </c>
      <c r="BK85">
        <v>18.951229218853335</v>
      </c>
      <c r="BL85">
        <v>19.48542335795636</v>
      </c>
      <c r="BM85">
        <v>19.710550291404452</v>
      </c>
      <c r="BN85">
        <v>18.685172324733053</v>
      </c>
      <c r="BO85">
        <v>18.302298956704444</v>
      </c>
      <c r="BP85">
        <v>19.451952341802119</v>
      </c>
      <c r="BQ85">
        <v>19.493190497093387</v>
      </c>
      <c r="BU85" s="13">
        <v>4</v>
      </c>
      <c r="BV85" s="18">
        <v>19.418243593118845</v>
      </c>
    </row>
    <row r="86" spans="1:74" x14ac:dyDescent="0.25">
      <c r="B86" s="13">
        <v>5</v>
      </c>
      <c r="C86">
        <v>149.69111999999998</v>
      </c>
      <c r="D86">
        <v>149.77167999999998</v>
      </c>
      <c r="E86">
        <v>93.597313511529336</v>
      </c>
      <c r="F86">
        <v>0</v>
      </c>
      <c r="G86">
        <v>0</v>
      </c>
      <c r="H86">
        <v>0</v>
      </c>
      <c r="I86">
        <v>132.85714285714297</v>
      </c>
      <c r="J86">
        <v>157.14285714285731</v>
      </c>
      <c r="K86">
        <v>157.14285714285731</v>
      </c>
      <c r="L86">
        <v>300</v>
      </c>
      <c r="M86">
        <v>132.85714285714297</v>
      </c>
      <c r="N86">
        <v>140</v>
      </c>
      <c r="P86" s="13">
        <v>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132.85714285714297</v>
      </c>
      <c r="AG86">
        <v>0</v>
      </c>
      <c r="AH86">
        <v>157.14285714285731</v>
      </c>
      <c r="AI86">
        <v>0</v>
      </c>
      <c r="AJ86">
        <v>0</v>
      </c>
      <c r="AK86">
        <v>157.14285714285731</v>
      </c>
      <c r="AL86">
        <v>300</v>
      </c>
      <c r="AM86">
        <v>272.857142857143</v>
      </c>
      <c r="AN86">
        <v>0</v>
      </c>
      <c r="AP86" s="13">
        <v>5</v>
      </c>
      <c r="AQ86" s="18">
        <v>1020.0000000000006</v>
      </c>
      <c r="AS86" s="13">
        <v>5</v>
      </c>
      <c r="AT86">
        <v>19.527780322749727</v>
      </c>
      <c r="AU86">
        <v>19.710942678018267</v>
      </c>
      <c r="AV86">
        <v>20.068412332918523</v>
      </c>
      <c r="AW86">
        <v>20.358819138758228</v>
      </c>
      <c r="AX86">
        <v>20.314836808425845</v>
      </c>
      <c r="AY86">
        <v>20.685921244323069</v>
      </c>
      <c r="AZ86">
        <v>20.694996</v>
      </c>
      <c r="BA86">
        <v>20.942265133656971</v>
      </c>
      <c r="BB86">
        <v>20.439648217501613</v>
      </c>
      <c r="BC86">
        <v>20.506835716075294</v>
      </c>
      <c r="BD86">
        <v>20.43271022013468</v>
      </c>
      <c r="BE86">
        <v>20.453867986520333</v>
      </c>
      <c r="BF86">
        <v>20.554770616768305</v>
      </c>
      <c r="BG86">
        <v>20.299491626785652</v>
      </c>
      <c r="BH86">
        <v>19.899999999999999</v>
      </c>
      <c r="BI86">
        <v>19.98226003844783</v>
      </c>
      <c r="BJ86">
        <v>19.538874729860254</v>
      </c>
      <c r="BK86">
        <v>19.37907806534167</v>
      </c>
      <c r="BL86">
        <v>20.104198481094983</v>
      </c>
      <c r="BM86">
        <v>20.343086258324803</v>
      </c>
      <c r="BN86">
        <v>19.140489942188928</v>
      </c>
      <c r="BO86">
        <v>18.721852594482908</v>
      </c>
      <c r="BP86">
        <v>20.079831569425437</v>
      </c>
      <c r="BQ86">
        <v>20.011470879241624</v>
      </c>
      <c r="BU86" s="13">
        <v>5</v>
      </c>
      <c r="BV86" s="18">
        <v>20.091351691710205</v>
      </c>
    </row>
    <row r="87" spans="1:74" x14ac:dyDescent="0.25">
      <c r="B87" s="13">
        <v>6</v>
      </c>
      <c r="C87">
        <v>149.59992000000003</v>
      </c>
      <c r="D87">
        <v>150.72775999999999</v>
      </c>
      <c r="E87">
        <v>80.552950711648379</v>
      </c>
      <c r="F87">
        <v>0</v>
      </c>
      <c r="G87">
        <v>0</v>
      </c>
      <c r="H87">
        <v>108.5</v>
      </c>
      <c r="I87">
        <v>126.0714285714286</v>
      </c>
      <c r="J87">
        <v>149.67857142857144</v>
      </c>
      <c r="K87">
        <v>149.67857142857144</v>
      </c>
      <c r="L87">
        <v>300</v>
      </c>
      <c r="M87">
        <v>126.0714285714286</v>
      </c>
      <c r="N87">
        <v>140</v>
      </c>
      <c r="P87" s="13">
        <v>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108.5</v>
      </c>
      <c r="AF87">
        <v>126.0714285714286</v>
      </c>
      <c r="AG87">
        <v>0</v>
      </c>
      <c r="AH87">
        <v>149.67857142857144</v>
      </c>
      <c r="AI87">
        <v>0</v>
      </c>
      <c r="AJ87">
        <v>0</v>
      </c>
      <c r="AK87">
        <v>149.67857142857144</v>
      </c>
      <c r="AL87">
        <v>300</v>
      </c>
      <c r="AM87">
        <v>266.07142857142861</v>
      </c>
      <c r="AN87">
        <v>0</v>
      </c>
      <c r="AP87" s="13">
        <v>6</v>
      </c>
      <c r="AQ87" s="18">
        <v>1100</v>
      </c>
      <c r="AS87" s="13">
        <v>6</v>
      </c>
      <c r="AT87">
        <v>19.227187531955153</v>
      </c>
      <c r="AU87">
        <v>19.414156556105276</v>
      </c>
      <c r="AV87">
        <v>19.639887508359909</v>
      </c>
      <c r="AW87">
        <v>20.112799322777793</v>
      </c>
      <c r="AX87">
        <v>20.00848340654732</v>
      </c>
      <c r="AY87">
        <v>20.379125034114256</v>
      </c>
      <c r="AZ87">
        <v>20.680975</v>
      </c>
      <c r="BA87">
        <v>20.928076607143655</v>
      </c>
      <c r="BB87">
        <v>20.241912709441664</v>
      </c>
      <c r="BC87">
        <v>20.204095106801432</v>
      </c>
      <c r="BD87">
        <v>20.130374975851868</v>
      </c>
      <c r="BE87">
        <v>20.16248155463046</v>
      </c>
      <c r="BF87">
        <v>20.243965229423186</v>
      </c>
      <c r="BG87">
        <v>19.950932738700825</v>
      </c>
      <c r="BH87">
        <v>19.460112429141624</v>
      </c>
      <c r="BI87">
        <v>19.572627077489919</v>
      </c>
      <c r="BJ87">
        <v>19.127707354233102</v>
      </c>
      <c r="BK87">
        <v>18.966200000000001</v>
      </c>
      <c r="BL87">
        <v>19.718755369809955</v>
      </c>
      <c r="BM87">
        <v>19.977296830923187</v>
      </c>
      <c r="BN87">
        <v>18.727867756479416</v>
      </c>
      <c r="BO87">
        <v>18.322060488844357</v>
      </c>
      <c r="BP87">
        <v>19.732120167316545</v>
      </c>
      <c r="BQ87">
        <v>19.772072119286662</v>
      </c>
      <c r="BU87" s="13">
        <v>6</v>
      </c>
      <c r="BV87" s="18">
        <v>19.77921970314074</v>
      </c>
    </row>
    <row r="88" spans="1:74" x14ac:dyDescent="0.25">
      <c r="B88" s="13">
        <v>7</v>
      </c>
      <c r="C88">
        <v>151.76136</v>
      </c>
      <c r="D88">
        <v>152</v>
      </c>
      <c r="E88">
        <v>75</v>
      </c>
      <c r="F88">
        <v>0</v>
      </c>
      <c r="G88">
        <v>0</v>
      </c>
      <c r="H88">
        <v>155</v>
      </c>
      <c r="I88">
        <v>155</v>
      </c>
      <c r="J88">
        <v>243.47093023255826</v>
      </c>
      <c r="K88">
        <v>243.47093023255826</v>
      </c>
      <c r="L88">
        <v>300</v>
      </c>
      <c r="M88">
        <v>211.33720930232573</v>
      </c>
      <c r="N88">
        <v>187.4709302325582</v>
      </c>
      <c r="P88" s="13">
        <v>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155</v>
      </c>
      <c r="AF88">
        <v>155</v>
      </c>
      <c r="AG88">
        <v>0</v>
      </c>
      <c r="AH88">
        <v>243.47093023255826</v>
      </c>
      <c r="AI88">
        <v>0</v>
      </c>
      <c r="AJ88">
        <v>0</v>
      </c>
      <c r="AK88">
        <v>243.47093023255826</v>
      </c>
      <c r="AL88">
        <v>300</v>
      </c>
      <c r="AM88">
        <v>398.80813953488394</v>
      </c>
      <c r="AN88">
        <v>0</v>
      </c>
      <c r="AP88" s="13">
        <v>7</v>
      </c>
      <c r="AQ88" s="18">
        <v>1495.7500000000005</v>
      </c>
      <c r="AS88" s="13">
        <v>7</v>
      </c>
      <c r="AT88">
        <v>18.288650914261787</v>
      </c>
      <c r="AU88">
        <v>18.472644244998239</v>
      </c>
      <c r="AV88">
        <v>18.295993684490277</v>
      </c>
      <c r="AW88">
        <v>19.26191780118182</v>
      </c>
      <c r="AX88">
        <v>18.972088401335959</v>
      </c>
      <c r="AY88">
        <v>19.291785174699861</v>
      </c>
      <c r="AZ88">
        <v>20.123644978035557</v>
      </c>
      <c r="BA88">
        <v>19.886041441456207</v>
      </c>
      <c r="BB88">
        <v>19.03309447714344</v>
      </c>
      <c r="BC88">
        <v>19.096422993311251</v>
      </c>
      <c r="BD88">
        <v>19.032101925876638</v>
      </c>
      <c r="BE88">
        <v>18.942365914810715</v>
      </c>
      <c r="BF88">
        <v>18.977602983813394</v>
      </c>
      <c r="BG88">
        <v>18.617235000000001</v>
      </c>
      <c r="BH88">
        <v>17.985245086777518</v>
      </c>
      <c r="BI88">
        <v>18.074329892868828</v>
      </c>
      <c r="BJ88">
        <v>17.66839720582978</v>
      </c>
      <c r="BK88">
        <v>17.52156648097257</v>
      </c>
      <c r="BL88">
        <v>18.199674171204222</v>
      </c>
      <c r="BM88">
        <v>18.429595421708569</v>
      </c>
      <c r="BN88">
        <v>17.303628873482115</v>
      </c>
      <c r="BO88">
        <v>16.926915809169387</v>
      </c>
      <c r="BP88">
        <v>18.198626866646645</v>
      </c>
      <c r="BQ88">
        <v>18.330246587675411</v>
      </c>
      <c r="BU88" s="13">
        <v>7</v>
      </c>
      <c r="BV88" s="18">
        <v>18.538742347156258</v>
      </c>
    </row>
    <row r="89" spans="1:74" x14ac:dyDescent="0.25">
      <c r="B89" s="13">
        <v>8</v>
      </c>
      <c r="C89">
        <v>151.28863999999999</v>
      </c>
      <c r="D89">
        <v>152</v>
      </c>
      <c r="E89">
        <v>150.33000000000001</v>
      </c>
      <c r="F89">
        <v>0</v>
      </c>
      <c r="G89">
        <v>0</v>
      </c>
      <c r="H89">
        <v>155</v>
      </c>
      <c r="I89">
        <v>155</v>
      </c>
      <c r="J89">
        <v>295.59302325581393</v>
      </c>
      <c r="K89">
        <v>295.59302325581393</v>
      </c>
      <c r="L89">
        <v>300</v>
      </c>
      <c r="M89">
        <v>258.72093023255809</v>
      </c>
      <c r="N89">
        <v>239.5930232558139</v>
      </c>
      <c r="P89" s="13">
        <v>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155</v>
      </c>
      <c r="AF89">
        <v>155</v>
      </c>
      <c r="AG89">
        <v>0</v>
      </c>
      <c r="AH89">
        <v>295.59302325581393</v>
      </c>
      <c r="AI89">
        <v>0</v>
      </c>
      <c r="AJ89">
        <v>0</v>
      </c>
      <c r="AK89">
        <v>295.59302325581393</v>
      </c>
      <c r="AL89">
        <v>300</v>
      </c>
      <c r="AM89">
        <v>498.31395348837202</v>
      </c>
      <c r="AN89">
        <v>0</v>
      </c>
      <c r="AP89" s="13">
        <v>8</v>
      </c>
      <c r="AQ89" s="18">
        <v>1699.5</v>
      </c>
      <c r="AS89" s="13">
        <v>8</v>
      </c>
      <c r="AT89">
        <v>18.889574625094561</v>
      </c>
      <c r="AU89">
        <v>19.078390482771599</v>
      </c>
      <c r="AV89">
        <v>18.889421797167408</v>
      </c>
      <c r="AW89">
        <v>19.869661670265067</v>
      </c>
      <c r="AX89">
        <v>19.606511458590287</v>
      </c>
      <c r="AY89">
        <v>19.94276673102685</v>
      </c>
      <c r="AZ89">
        <v>19.97969795983289</v>
      </c>
      <c r="BA89">
        <v>20.218420528576363</v>
      </c>
      <c r="BB89">
        <v>19.614587616406176</v>
      </c>
      <c r="BC89">
        <v>19.746345791932608</v>
      </c>
      <c r="BD89">
        <v>19.633503838371588</v>
      </c>
      <c r="BE89">
        <v>19.528785385447495</v>
      </c>
      <c r="BF89">
        <v>19.569720046208786</v>
      </c>
      <c r="BG89">
        <v>19.1986120369777</v>
      </c>
      <c r="BH89">
        <v>18.5340817085502</v>
      </c>
      <c r="BI89">
        <v>18.629189660725412</v>
      </c>
      <c r="BJ89">
        <v>18.209701612892623</v>
      </c>
      <c r="BK89">
        <v>18.057849999999998</v>
      </c>
      <c r="BL89">
        <v>18.760008554002905</v>
      </c>
      <c r="BM89">
        <v>18.998484451433868</v>
      </c>
      <c r="BN89">
        <v>17.832744783002489</v>
      </c>
      <c r="BO89">
        <v>17.44490443427032</v>
      </c>
      <c r="BP89">
        <v>18.761198358922496</v>
      </c>
      <c r="BQ89">
        <v>18.877041265981283</v>
      </c>
      <c r="BU89" s="13">
        <v>8</v>
      </c>
      <c r="BV89" s="18">
        <v>19.077966866602122</v>
      </c>
    </row>
    <row r="90" spans="1:74" x14ac:dyDescent="0.25">
      <c r="B90" s="13">
        <v>9</v>
      </c>
      <c r="C90">
        <v>152</v>
      </c>
      <c r="D90">
        <v>152</v>
      </c>
      <c r="E90">
        <v>161.26270945876414</v>
      </c>
      <c r="F90">
        <v>0</v>
      </c>
      <c r="G90">
        <v>0</v>
      </c>
      <c r="H90">
        <v>155</v>
      </c>
      <c r="I90">
        <v>155</v>
      </c>
      <c r="J90">
        <v>348.67441860465107</v>
      </c>
      <c r="K90">
        <v>348.67441860465107</v>
      </c>
      <c r="L90">
        <v>300</v>
      </c>
      <c r="M90">
        <v>306.9767441860464</v>
      </c>
      <c r="N90">
        <v>292.67441860465095</v>
      </c>
      <c r="P90" s="13">
        <v>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155</v>
      </c>
      <c r="AF90">
        <v>155</v>
      </c>
      <c r="AG90">
        <v>0</v>
      </c>
      <c r="AH90">
        <v>348.67441860465107</v>
      </c>
      <c r="AI90">
        <v>0</v>
      </c>
      <c r="AJ90">
        <v>0</v>
      </c>
      <c r="AK90">
        <v>348.67441860465107</v>
      </c>
      <c r="AL90">
        <v>300</v>
      </c>
      <c r="AM90">
        <v>599.6511627906973</v>
      </c>
      <c r="AN90">
        <v>0</v>
      </c>
      <c r="AP90" s="13">
        <v>9</v>
      </c>
      <c r="AQ90" s="18">
        <v>1906.9999999999993</v>
      </c>
      <c r="AS90" s="13">
        <v>9</v>
      </c>
      <c r="AT90">
        <v>19.715863228743665</v>
      </c>
      <c r="AU90">
        <v>19.912915940690688</v>
      </c>
      <c r="AV90">
        <v>19.729535154943882</v>
      </c>
      <c r="AW90">
        <v>20.744374934778371</v>
      </c>
      <c r="AX90">
        <v>20.458588796124285</v>
      </c>
      <c r="AY90">
        <v>20.80634227146253</v>
      </c>
      <c r="AZ90">
        <v>20.853041000000001</v>
      </c>
      <c r="BA90">
        <v>21.102198495956188</v>
      </c>
      <c r="BB90">
        <v>20.482520313134966</v>
      </c>
      <c r="BC90">
        <v>20.598780277753985</v>
      </c>
      <c r="BD90">
        <v>20.474868714564494</v>
      </c>
      <c r="BE90">
        <v>20.365017669571778</v>
      </c>
      <c r="BF90">
        <v>20.402823784210497</v>
      </c>
      <c r="BG90">
        <v>20.039896238050627</v>
      </c>
      <c r="BH90">
        <v>19.370521557010207</v>
      </c>
      <c r="BI90">
        <v>19.47119269500919</v>
      </c>
      <c r="BJ90">
        <v>19.032324028284911</v>
      </c>
      <c r="BK90">
        <v>18.873411611091033</v>
      </c>
      <c r="BL90">
        <v>19.620448645336406</v>
      </c>
      <c r="BM90">
        <v>19.413107485043955</v>
      </c>
      <c r="BN90">
        <v>18.637948579485659</v>
      </c>
      <c r="BO90">
        <v>18.232746778636418</v>
      </c>
      <c r="BP90">
        <v>19.177077059964443</v>
      </c>
      <c r="BQ90">
        <v>19.724124339841609</v>
      </c>
      <c r="BU90" s="13">
        <v>9</v>
      </c>
      <c r="BV90" s="18">
        <v>19.884986233320408</v>
      </c>
    </row>
    <row r="91" spans="1:74" x14ac:dyDescent="0.25">
      <c r="B91" s="13">
        <v>10</v>
      </c>
      <c r="C91">
        <v>148.68791999999999</v>
      </c>
      <c r="D91">
        <v>152</v>
      </c>
      <c r="E91">
        <v>113.79688400000001</v>
      </c>
      <c r="F91">
        <v>0</v>
      </c>
      <c r="G91">
        <v>0</v>
      </c>
      <c r="H91">
        <v>155</v>
      </c>
      <c r="I91">
        <v>155</v>
      </c>
      <c r="J91">
        <v>400</v>
      </c>
      <c r="K91">
        <v>400</v>
      </c>
      <c r="L91">
        <v>300</v>
      </c>
      <c r="M91">
        <v>310</v>
      </c>
      <c r="N91">
        <v>350</v>
      </c>
      <c r="P91" s="13">
        <v>10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155</v>
      </c>
      <c r="AF91">
        <v>155</v>
      </c>
      <c r="AG91">
        <v>0</v>
      </c>
      <c r="AH91">
        <v>400</v>
      </c>
      <c r="AI91">
        <v>0</v>
      </c>
      <c r="AJ91">
        <v>0</v>
      </c>
      <c r="AK91">
        <v>400</v>
      </c>
      <c r="AL91">
        <v>300</v>
      </c>
      <c r="AM91">
        <v>660</v>
      </c>
      <c r="AN91">
        <v>0</v>
      </c>
      <c r="AP91" s="13">
        <v>10</v>
      </c>
      <c r="AQ91" s="18">
        <v>2070</v>
      </c>
      <c r="AS91" s="13">
        <v>10</v>
      </c>
      <c r="AT91">
        <v>17.30045783266144</v>
      </c>
      <c r="AU91">
        <v>17.461621450654949</v>
      </c>
      <c r="AV91">
        <v>17.082311540223316</v>
      </c>
      <c r="AW91">
        <v>18.117664044453598</v>
      </c>
      <c r="AX91">
        <v>17.908152823314104</v>
      </c>
      <c r="AY91">
        <v>18.185110030366822</v>
      </c>
      <c r="AZ91">
        <v>19.244824000000001</v>
      </c>
      <c r="BA91">
        <v>19.0220873173662</v>
      </c>
      <c r="BB91">
        <v>17.830694093646084</v>
      </c>
      <c r="BC91">
        <v>17.985650129907093</v>
      </c>
      <c r="BD91">
        <v>17.838583719874698</v>
      </c>
      <c r="BE91">
        <v>17.745570870829265</v>
      </c>
      <c r="BF91">
        <v>17.774337486773867</v>
      </c>
      <c r="BG91">
        <v>17.448432</v>
      </c>
      <c r="BH91">
        <v>16.842806894647612</v>
      </c>
      <c r="BI91">
        <v>16.93781106357693</v>
      </c>
      <c r="BJ91">
        <v>16.55357157028806</v>
      </c>
      <c r="BK91">
        <v>16.414174981400986</v>
      </c>
      <c r="BL91">
        <v>17.073822075177969</v>
      </c>
      <c r="BM91">
        <v>16.89892409787543</v>
      </c>
      <c r="BN91">
        <v>16.208269464353876</v>
      </c>
      <c r="BO91">
        <v>15.8567764983289</v>
      </c>
      <c r="BP91">
        <v>16.696539990809548</v>
      </c>
      <c r="BQ91">
        <v>17.1218535069588</v>
      </c>
      <c r="BU91" s="13">
        <v>10</v>
      </c>
      <c r="BV91" s="18">
        <v>17.397918645145396</v>
      </c>
    </row>
    <row r="92" spans="1:74" x14ac:dyDescent="0.25">
      <c r="B92" s="13">
        <v>11</v>
      </c>
      <c r="C92">
        <v>151.71423999999999</v>
      </c>
      <c r="D92">
        <v>152</v>
      </c>
      <c r="E92">
        <v>156.12400413663437</v>
      </c>
      <c r="F92">
        <v>0</v>
      </c>
      <c r="G92">
        <v>0</v>
      </c>
      <c r="H92">
        <v>155</v>
      </c>
      <c r="I92">
        <v>155</v>
      </c>
      <c r="J92">
        <v>358.00000000000011</v>
      </c>
      <c r="K92">
        <v>358.00000000000011</v>
      </c>
      <c r="L92">
        <v>300</v>
      </c>
      <c r="M92">
        <v>310</v>
      </c>
      <c r="N92">
        <v>302</v>
      </c>
      <c r="P92" s="13">
        <v>11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155</v>
      </c>
      <c r="AF92">
        <v>155</v>
      </c>
      <c r="AG92">
        <v>0</v>
      </c>
      <c r="AH92">
        <v>358.00000000000011</v>
      </c>
      <c r="AI92">
        <v>0</v>
      </c>
      <c r="AJ92">
        <v>0</v>
      </c>
      <c r="AK92">
        <v>358.00000000000011</v>
      </c>
      <c r="AL92">
        <v>300</v>
      </c>
      <c r="AM92">
        <v>612</v>
      </c>
      <c r="AN92">
        <v>0</v>
      </c>
      <c r="AP92" s="13">
        <v>11</v>
      </c>
      <c r="AQ92" s="18">
        <v>1938.0000000000002</v>
      </c>
      <c r="AS92" s="13">
        <v>11</v>
      </c>
      <c r="AT92">
        <v>19.756898770625707</v>
      </c>
      <c r="AU92">
        <v>19.955458311884691</v>
      </c>
      <c r="AV92">
        <v>19.797588384453451</v>
      </c>
      <c r="AW92">
        <v>20.818743491987789</v>
      </c>
      <c r="AX92">
        <v>20.482980273199455</v>
      </c>
      <c r="AY92">
        <v>20.821261977116702</v>
      </c>
      <c r="AZ92">
        <v>21.225764999999999</v>
      </c>
      <c r="BA92">
        <v>21.479375898149318</v>
      </c>
      <c r="BB92">
        <v>20.579916596458993</v>
      </c>
      <c r="BC92">
        <v>20.604662092771306</v>
      </c>
      <c r="BD92">
        <v>20.528244868889463</v>
      </c>
      <c r="BE92">
        <v>20.417688614658637</v>
      </c>
      <c r="BF92">
        <v>20.45624183907978</v>
      </c>
      <c r="BG92">
        <v>20.09387734200747</v>
      </c>
      <c r="BH92">
        <v>19.426245858911372</v>
      </c>
      <c r="BI92">
        <v>19.526045295363989</v>
      </c>
      <c r="BJ92">
        <v>19.086324545660823</v>
      </c>
      <c r="BK92">
        <v>18.92714481539327</v>
      </c>
      <c r="BL92">
        <v>19.674761776502162</v>
      </c>
      <c r="BM92">
        <v>19.465986710851098</v>
      </c>
      <c r="BN92">
        <v>18.691186110171319</v>
      </c>
      <c r="BO92">
        <v>18.284689155718262</v>
      </c>
      <c r="BP92">
        <v>19.2288348243979</v>
      </c>
      <c r="BQ92">
        <v>19.785283184412918</v>
      </c>
      <c r="BU92" s="13">
        <v>11</v>
      </c>
      <c r="BV92" s="18">
        <v>19.963133572444409</v>
      </c>
    </row>
    <row r="93" spans="1:74" x14ac:dyDescent="0.25">
      <c r="B93" s="13">
        <v>12</v>
      </c>
      <c r="C93">
        <v>150.25047999999998</v>
      </c>
      <c r="D93">
        <v>152</v>
      </c>
      <c r="E93">
        <v>109.10685396379014</v>
      </c>
      <c r="F93">
        <v>0</v>
      </c>
      <c r="G93">
        <v>0</v>
      </c>
      <c r="H93">
        <v>155</v>
      </c>
      <c r="I93">
        <v>155</v>
      </c>
      <c r="J93">
        <v>358.00000000000011</v>
      </c>
      <c r="K93">
        <v>358.00000000000011</v>
      </c>
      <c r="L93">
        <v>300</v>
      </c>
      <c r="M93">
        <v>310</v>
      </c>
      <c r="N93">
        <v>302</v>
      </c>
      <c r="P93" s="13">
        <v>12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155</v>
      </c>
      <c r="AF93">
        <v>155</v>
      </c>
      <c r="AG93">
        <v>0</v>
      </c>
      <c r="AH93">
        <v>358.00000000000011</v>
      </c>
      <c r="AI93">
        <v>0</v>
      </c>
      <c r="AJ93">
        <v>0</v>
      </c>
      <c r="AK93">
        <v>358.00000000000011</v>
      </c>
      <c r="AL93">
        <v>300</v>
      </c>
      <c r="AM93">
        <v>612</v>
      </c>
      <c r="AN93">
        <v>0</v>
      </c>
      <c r="AP93" s="13">
        <v>12</v>
      </c>
      <c r="AQ93" s="18">
        <v>1938.0000000000002</v>
      </c>
      <c r="AS93" s="13">
        <v>12</v>
      </c>
      <c r="AT93">
        <v>18.888203238690316</v>
      </c>
      <c r="AU93">
        <v>19.065308224460352</v>
      </c>
      <c r="AV93">
        <v>18.678401470786287</v>
      </c>
      <c r="AW93">
        <v>19.813339585482609</v>
      </c>
      <c r="AX93">
        <v>19.532387941960557</v>
      </c>
      <c r="AY93">
        <v>19.823952623758384</v>
      </c>
      <c r="AZ93">
        <v>20.678972000000002</v>
      </c>
      <c r="BA93">
        <v>20.434811616262948</v>
      </c>
      <c r="BB93">
        <v>19.524925896497844</v>
      </c>
      <c r="BC93">
        <v>19.597067988050846</v>
      </c>
      <c r="BD93">
        <v>19.486995023043292</v>
      </c>
      <c r="BE93">
        <v>19.384944516393428</v>
      </c>
      <c r="BF93">
        <v>19.417054738539509</v>
      </c>
      <c r="BG93">
        <v>19.062628115858871</v>
      </c>
      <c r="BH93">
        <v>18.40472517137858</v>
      </c>
      <c r="BI93">
        <v>18.507309876144625</v>
      </c>
      <c r="BJ93">
        <v>18.087872520233027</v>
      </c>
      <c r="BK93">
        <v>17.935749999999999</v>
      </c>
      <c r="BL93">
        <v>18.654907991404592</v>
      </c>
      <c r="BM93">
        <v>18.462904105879872</v>
      </c>
      <c r="BN93">
        <v>17.710942221502702</v>
      </c>
      <c r="BO93">
        <v>17.326716433700469</v>
      </c>
      <c r="BP93">
        <v>18.241283393327556</v>
      </c>
      <c r="BQ93">
        <v>18.714326559371145</v>
      </c>
      <c r="BU93" s="13">
        <v>12</v>
      </c>
      <c r="BV93" s="18">
        <v>18.976488802196993</v>
      </c>
    </row>
    <row r="94" spans="1:74" x14ac:dyDescent="0.25">
      <c r="B94" s="13">
        <v>13</v>
      </c>
      <c r="C94">
        <v>152</v>
      </c>
      <c r="D94">
        <v>152</v>
      </c>
      <c r="E94">
        <v>145.33524198439716</v>
      </c>
      <c r="F94">
        <v>0</v>
      </c>
      <c r="G94">
        <v>0</v>
      </c>
      <c r="H94">
        <v>155</v>
      </c>
      <c r="I94">
        <v>155</v>
      </c>
      <c r="J94">
        <v>348.67441860465107</v>
      </c>
      <c r="K94">
        <v>348.67441860465107</v>
      </c>
      <c r="L94">
        <v>300</v>
      </c>
      <c r="M94">
        <v>306.9767441860464</v>
      </c>
      <c r="N94">
        <v>292.67441860465095</v>
      </c>
      <c r="P94" s="13">
        <v>13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155</v>
      </c>
      <c r="AF94">
        <v>155</v>
      </c>
      <c r="AG94">
        <v>0</v>
      </c>
      <c r="AH94">
        <v>348.67441860465107</v>
      </c>
      <c r="AI94">
        <v>0</v>
      </c>
      <c r="AJ94">
        <v>0</v>
      </c>
      <c r="AK94">
        <v>348.67441860465107</v>
      </c>
      <c r="AL94">
        <v>300</v>
      </c>
      <c r="AM94">
        <v>599.6511627906973</v>
      </c>
      <c r="AN94">
        <v>0</v>
      </c>
      <c r="AP94" s="13">
        <v>13</v>
      </c>
      <c r="AQ94" s="18">
        <v>1906.9999999999993</v>
      </c>
      <c r="AS94" s="13">
        <v>13</v>
      </c>
      <c r="AT94">
        <v>18.654037171368525</v>
      </c>
      <c r="AU94">
        <v>18.822820807468457</v>
      </c>
      <c r="AV94">
        <v>18.408339788536434</v>
      </c>
      <c r="AW94">
        <v>19.537035294039601</v>
      </c>
      <c r="AX94">
        <v>19.345680000000002</v>
      </c>
      <c r="AY94">
        <v>19.519639092540416</v>
      </c>
      <c r="AZ94">
        <v>19.831703000000001</v>
      </c>
      <c r="BA94">
        <v>20.068657286908412</v>
      </c>
      <c r="BB94">
        <v>19.2332137434177</v>
      </c>
      <c r="BC94">
        <v>19.280455183344259</v>
      </c>
      <c r="BD94">
        <v>19.186084030728153</v>
      </c>
      <c r="BE94">
        <v>19.085146582869942</v>
      </c>
      <c r="BF94">
        <v>19.117477547443723</v>
      </c>
      <c r="BG94">
        <v>18.77019130930319</v>
      </c>
      <c r="BH94">
        <v>18.126301520249264</v>
      </c>
      <c r="BI94">
        <v>18.226049052093543</v>
      </c>
      <c r="BJ94">
        <v>17.813411129196894</v>
      </c>
      <c r="BK94">
        <v>17.663799999999998</v>
      </c>
      <c r="BL94">
        <v>18.370342052065585</v>
      </c>
      <c r="BM94">
        <v>18.180315930746122</v>
      </c>
      <c r="BN94">
        <v>17.442594170864737</v>
      </c>
      <c r="BO94">
        <v>17.064037577559368</v>
      </c>
      <c r="BP94">
        <v>17.96155816427833</v>
      </c>
      <c r="BQ94">
        <v>18.436108211460706</v>
      </c>
      <c r="BU94" s="13">
        <v>13</v>
      </c>
      <c r="BV94" s="18">
        <v>18.672708276936806</v>
      </c>
    </row>
    <row r="95" spans="1:74" x14ac:dyDescent="0.25">
      <c r="B95" s="13">
        <v>14</v>
      </c>
      <c r="C95">
        <v>147.13448</v>
      </c>
      <c r="D95">
        <v>152</v>
      </c>
      <c r="E95">
        <v>75</v>
      </c>
      <c r="F95">
        <v>0</v>
      </c>
      <c r="G95">
        <v>0</v>
      </c>
      <c r="H95">
        <v>155</v>
      </c>
      <c r="I95">
        <v>155</v>
      </c>
      <c r="J95">
        <v>400</v>
      </c>
      <c r="K95">
        <v>400</v>
      </c>
      <c r="L95">
        <v>300</v>
      </c>
      <c r="M95">
        <v>310</v>
      </c>
      <c r="N95">
        <v>350</v>
      </c>
      <c r="P95" s="13">
        <v>14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155</v>
      </c>
      <c r="AF95">
        <v>155</v>
      </c>
      <c r="AG95">
        <v>0</v>
      </c>
      <c r="AH95">
        <v>400</v>
      </c>
      <c r="AI95">
        <v>0</v>
      </c>
      <c r="AJ95">
        <v>0</v>
      </c>
      <c r="AK95">
        <v>400</v>
      </c>
      <c r="AL95">
        <v>300</v>
      </c>
      <c r="AM95">
        <v>660</v>
      </c>
      <c r="AN95">
        <v>0</v>
      </c>
      <c r="AP95" s="13">
        <v>14</v>
      </c>
      <c r="AQ95" s="18">
        <v>2070</v>
      </c>
      <c r="AS95" s="13">
        <v>14</v>
      </c>
      <c r="AT95">
        <v>18.063548985070447</v>
      </c>
      <c r="AU95">
        <v>18.218006398665093</v>
      </c>
      <c r="AV95">
        <v>17.697656588453849</v>
      </c>
      <c r="AW95">
        <v>18.838554099588755</v>
      </c>
      <c r="AX95">
        <v>18.844613857626928</v>
      </c>
      <c r="AY95">
        <v>18.8689189671096</v>
      </c>
      <c r="AZ95">
        <v>19.949868655579575</v>
      </c>
      <c r="BA95">
        <v>19.714316927647932</v>
      </c>
      <c r="BB95">
        <v>18.488986196825127</v>
      </c>
      <c r="BC95">
        <v>18.630576831110332</v>
      </c>
      <c r="BD95">
        <v>18.469303368717537</v>
      </c>
      <c r="BE95">
        <v>18.405780676647048</v>
      </c>
      <c r="BF95">
        <v>18.317011018096032</v>
      </c>
      <c r="BG95">
        <v>18.120894</v>
      </c>
      <c r="BH95">
        <v>17.356359463194629</v>
      </c>
      <c r="BI95">
        <v>17.444546299246479</v>
      </c>
      <c r="BJ95">
        <v>17.052024202905358</v>
      </c>
      <c r="BK95">
        <v>16.909965251930199</v>
      </c>
      <c r="BL95">
        <v>17.599358805342469</v>
      </c>
      <c r="BM95">
        <v>17.432270407553187</v>
      </c>
      <c r="BN95">
        <v>16.699301340723444</v>
      </c>
      <c r="BO95">
        <v>16.336007909145351</v>
      </c>
      <c r="BP95">
        <v>17.230838050192986</v>
      </c>
      <c r="BQ95">
        <v>17.68086435339363</v>
      </c>
      <c r="BU95" s="13">
        <v>14</v>
      </c>
      <c r="BV95" s="18">
        <v>18.01539886061525</v>
      </c>
    </row>
    <row r="96" spans="1:74" x14ac:dyDescent="0.25">
      <c r="B96" s="13">
        <v>15</v>
      </c>
      <c r="C96">
        <v>152</v>
      </c>
      <c r="D96">
        <v>151.12448000000001</v>
      </c>
      <c r="E96">
        <v>85.234096713028293</v>
      </c>
      <c r="F96">
        <v>0</v>
      </c>
      <c r="G96">
        <v>0</v>
      </c>
      <c r="H96">
        <v>155</v>
      </c>
      <c r="I96">
        <v>155</v>
      </c>
      <c r="J96">
        <v>357.99999999999994</v>
      </c>
      <c r="K96">
        <v>357.99999999999994</v>
      </c>
      <c r="L96">
        <v>300</v>
      </c>
      <c r="M96">
        <v>310</v>
      </c>
      <c r="N96">
        <v>301.99999999999994</v>
      </c>
      <c r="P96" s="13">
        <v>15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155</v>
      </c>
      <c r="AF96">
        <v>155</v>
      </c>
      <c r="AG96">
        <v>0</v>
      </c>
      <c r="AH96">
        <v>357.99999999999994</v>
      </c>
      <c r="AI96">
        <v>0</v>
      </c>
      <c r="AJ96">
        <v>0</v>
      </c>
      <c r="AK96">
        <v>357.99999999999994</v>
      </c>
      <c r="AL96">
        <v>300</v>
      </c>
      <c r="AM96">
        <v>612</v>
      </c>
      <c r="AN96">
        <v>0</v>
      </c>
      <c r="AP96" s="13">
        <v>15</v>
      </c>
      <c r="AQ96" s="18">
        <v>1938</v>
      </c>
      <c r="AS96" s="13">
        <v>15</v>
      </c>
      <c r="AT96">
        <v>18.70513909541711</v>
      </c>
      <c r="AU96">
        <v>18.891866340830912</v>
      </c>
      <c r="AV96">
        <v>18.712606068527382</v>
      </c>
      <c r="AW96">
        <v>19.674563419820082</v>
      </c>
      <c r="AX96">
        <v>19.413498775384269</v>
      </c>
      <c r="AY96">
        <v>19.745504078347636</v>
      </c>
      <c r="AZ96">
        <v>20.945371000000002</v>
      </c>
      <c r="BA96">
        <v>20.698065194814184</v>
      </c>
      <c r="BB96">
        <v>19.421325324911397</v>
      </c>
      <c r="BC96">
        <v>19.550337696040099</v>
      </c>
      <c r="BD96">
        <v>19.423040010822689</v>
      </c>
      <c r="BE96">
        <v>19.318917616073428</v>
      </c>
      <c r="BF96">
        <v>19.354649303488145</v>
      </c>
      <c r="BG96">
        <v>19.010058186984491</v>
      </c>
      <c r="BH96">
        <v>18.374359049497961</v>
      </c>
      <c r="BI96">
        <v>18.470089832646511</v>
      </c>
      <c r="BJ96">
        <v>18.053707042110545</v>
      </c>
      <c r="BK96">
        <v>17.902928255224964</v>
      </c>
      <c r="BL96">
        <v>18.611867619670939</v>
      </c>
      <c r="BM96">
        <v>18.415360119365918</v>
      </c>
      <c r="BN96">
        <v>17.679537262051166</v>
      </c>
      <c r="BO96">
        <v>17.295200070091695</v>
      </c>
      <c r="BP96">
        <v>18.191558199510286</v>
      </c>
      <c r="BQ96">
        <v>18.708876350921777</v>
      </c>
      <c r="BU96" s="13">
        <v>15</v>
      </c>
      <c r="BV96" s="18">
        <v>18.940351079689737</v>
      </c>
    </row>
    <row r="97" spans="1:74" x14ac:dyDescent="0.25">
      <c r="B97" s="13">
        <v>16</v>
      </c>
      <c r="C97">
        <v>151.90727999999999</v>
      </c>
      <c r="D97">
        <v>152</v>
      </c>
      <c r="E97">
        <v>134.8240289095269</v>
      </c>
      <c r="F97">
        <v>0</v>
      </c>
      <c r="G97">
        <v>0</v>
      </c>
      <c r="H97">
        <v>155</v>
      </c>
      <c r="I97">
        <v>155</v>
      </c>
      <c r="J97">
        <v>340.74418604651157</v>
      </c>
      <c r="K97">
        <v>340.74418604651157</v>
      </c>
      <c r="L97">
        <v>300</v>
      </c>
      <c r="M97">
        <v>299.767441860465</v>
      </c>
      <c r="N97">
        <v>284.74418604651146</v>
      </c>
      <c r="P97" s="13">
        <v>16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155</v>
      </c>
      <c r="AF97">
        <v>155</v>
      </c>
      <c r="AG97">
        <v>0</v>
      </c>
      <c r="AH97">
        <v>340.74418604651157</v>
      </c>
      <c r="AI97">
        <v>0</v>
      </c>
      <c r="AJ97">
        <v>0</v>
      </c>
      <c r="AK97">
        <v>340.74418604651157</v>
      </c>
      <c r="AL97">
        <v>300</v>
      </c>
      <c r="AM97">
        <v>584.5116279069764</v>
      </c>
      <c r="AN97">
        <v>0</v>
      </c>
      <c r="AP97" s="13">
        <v>16</v>
      </c>
      <c r="AQ97" s="18">
        <v>1875.9999999999995</v>
      </c>
      <c r="AS97" s="13">
        <v>16</v>
      </c>
      <c r="AT97">
        <v>18.583031327716583</v>
      </c>
      <c r="AU97">
        <v>18.754289924909084</v>
      </c>
      <c r="AV97">
        <v>18.509471743050117</v>
      </c>
      <c r="AW97">
        <v>19.486215645639156</v>
      </c>
      <c r="AX97">
        <v>19.411639999999998</v>
      </c>
      <c r="AY97">
        <v>19.463126687050298</v>
      </c>
      <c r="AZ97">
        <v>19.613375999999999</v>
      </c>
      <c r="BA97">
        <v>19.847721659772461</v>
      </c>
      <c r="BB97">
        <v>19.199443518031494</v>
      </c>
      <c r="BC97">
        <v>19.229049654130129</v>
      </c>
      <c r="BD97">
        <v>19.158276227836886</v>
      </c>
      <c r="BE97">
        <v>19.054264115875668</v>
      </c>
      <c r="BF97">
        <v>19.09153574646966</v>
      </c>
      <c r="BG97">
        <v>18.756358726913017</v>
      </c>
      <c r="BH97">
        <v>18.140227256251478</v>
      </c>
      <c r="BI97">
        <v>18.231108390177738</v>
      </c>
      <c r="BJ97">
        <v>17.821314148965762</v>
      </c>
      <c r="BK97">
        <v>17.67305</v>
      </c>
      <c r="BL97">
        <v>18.368051358801416</v>
      </c>
      <c r="BM97">
        <v>18.171430307118246</v>
      </c>
      <c r="BN97">
        <v>17.453073440192298</v>
      </c>
      <c r="BO97">
        <v>17.073228866689483</v>
      </c>
      <c r="BP97">
        <v>17.94909717838425</v>
      </c>
      <c r="BQ97">
        <v>18.484288915037922</v>
      </c>
      <c r="BU97" s="13">
        <v>16</v>
      </c>
      <c r="BV97" s="18">
        <v>18.646777951625548</v>
      </c>
    </row>
    <row r="98" spans="1:74" x14ac:dyDescent="0.25">
      <c r="B98" s="13">
        <v>17</v>
      </c>
      <c r="C98">
        <v>149.70024000000001</v>
      </c>
      <c r="D98">
        <v>149.29288</v>
      </c>
      <c r="E98">
        <v>151.245</v>
      </c>
      <c r="F98">
        <v>0</v>
      </c>
      <c r="G98">
        <v>0</v>
      </c>
      <c r="H98">
        <v>155</v>
      </c>
      <c r="I98">
        <v>155</v>
      </c>
      <c r="J98">
        <v>358.00000000000011</v>
      </c>
      <c r="K98">
        <v>358.00000000000011</v>
      </c>
      <c r="L98">
        <v>300</v>
      </c>
      <c r="M98">
        <v>310</v>
      </c>
      <c r="N98">
        <v>302</v>
      </c>
      <c r="P98" s="13">
        <v>17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155</v>
      </c>
      <c r="AF98">
        <v>155</v>
      </c>
      <c r="AG98">
        <v>0</v>
      </c>
      <c r="AH98">
        <v>358.00000000000011</v>
      </c>
      <c r="AI98">
        <v>0</v>
      </c>
      <c r="AJ98">
        <v>0</v>
      </c>
      <c r="AK98">
        <v>358.00000000000011</v>
      </c>
      <c r="AL98">
        <v>300</v>
      </c>
      <c r="AM98">
        <v>612</v>
      </c>
      <c r="AN98">
        <v>0</v>
      </c>
      <c r="AP98" s="13">
        <v>17</v>
      </c>
      <c r="AQ98" s="18">
        <v>1938.0000000000002</v>
      </c>
      <c r="AS98" s="13">
        <v>17</v>
      </c>
      <c r="AT98">
        <v>20.47923928192958</v>
      </c>
      <c r="AU98">
        <v>20.672788327945124</v>
      </c>
      <c r="AV98">
        <v>20.210656169056389</v>
      </c>
      <c r="AW98">
        <v>21.491567930287438</v>
      </c>
      <c r="AX98">
        <v>21.185147597948443</v>
      </c>
      <c r="AY98">
        <v>21.505935320020871</v>
      </c>
      <c r="AZ98">
        <v>21.876832410972202</v>
      </c>
      <c r="BA98">
        <v>22.138222429961328</v>
      </c>
      <c r="BB98">
        <v>21.184863872437944</v>
      </c>
      <c r="BC98">
        <v>21.262987872871982</v>
      </c>
      <c r="BD98">
        <v>21.13109673035191</v>
      </c>
      <c r="BE98">
        <v>21.070613545294083</v>
      </c>
      <c r="BF98">
        <v>21.105401142650237</v>
      </c>
      <c r="BG98">
        <v>20.614743864959276</v>
      </c>
      <c r="BH98">
        <v>19.834330000000001</v>
      </c>
      <c r="BI98">
        <v>19.936515521143711</v>
      </c>
      <c r="BJ98">
        <v>19.48745526891776</v>
      </c>
      <c r="BK98">
        <v>19.324884331472635</v>
      </c>
      <c r="BL98">
        <v>20.05010334552281</v>
      </c>
      <c r="BM98">
        <v>20.180714999999999</v>
      </c>
      <c r="BN98">
        <v>19.083923565760259</v>
      </c>
      <c r="BO98">
        <v>18.668919684633419</v>
      </c>
      <c r="BP98">
        <v>19.915519872110472</v>
      </c>
      <c r="BQ98">
        <v>20.199807953284832</v>
      </c>
      <c r="BU98" s="13">
        <v>17</v>
      </c>
      <c r="BV98" s="18">
        <v>20.525511293313865</v>
      </c>
    </row>
    <row r="99" spans="1:74" x14ac:dyDescent="0.25">
      <c r="B99" s="13">
        <v>18</v>
      </c>
      <c r="C99">
        <v>151.36920000000001</v>
      </c>
      <c r="D99">
        <v>152</v>
      </c>
      <c r="E99">
        <v>151.61250000000001</v>
      </c>
      <c r="F99">
        <v>0</v>
      </c>
      <c r="G99">
        <v>0</v>
      </c>
      <c r="H99">
        <v>155</v>
      </c>
      <c r="I99">
        <v>155</v>
      </c>
      <c r="J99">
        <v>340.74418604651157</v>
      </c>
      <c r="K99">
        <v>340.74418604651157</v>
      </c>
      <c r="L99">
        <v>300</v>
      </c>
      <c r="M99">
        <v>299.767441860465</v>
      </c>
      <c r="N99">
        <v>284.74418604651146</v>
      </c>
      <c r="P99" s="13">
        <v>18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155</v>
      </c>
      <c r="AF99">
        <v>155</v>
      </c>
      <c r="AG99">
        <v>0</v>
      </c>
      <c r="AH99">
        <v>340.74418604651157</v>
      </c>
      <c r="AI99">
        <v>0</v>
      </c>
      <c r="AJ99">
        <v>0</v>
      </c>
      <c r="AK99">
        <v>340.74418604651157</v>
      </c>
      <c r="AL99">
        <v>300</v>
      </c>
      <c r="AM99">
        <v>584.5116279069764</v>
      </c>
      <c r="AN99">
        <v>0</v>
      </c>
      <c r="AP99" s="13">
        <v>18</v>
      </c>
      <c r="AQ99" s="18">
        <v>1875.9999999999995</v>
      </c>
      <c r="AS99" s="13">
        <v>18</v>
      </c>
      <c r="AT99">
        <v>20.404289771081352</v>
      </c>
      <c r="AU99">
        <v>20.625676047836652</v>
      </c>
      <c r="AV99">
        <v>20.289028027105761</v>
      </c>
      <c r="AW99">
        <v>21.079623268608202</v>
      </c>
      <c r="AX99">
        <v>21.114487728884345</v>
      </c>
      <c r="AY99">
        <v>21.44500882362286</v>
      </c>
      <c r="AZ99">
        <v>21.340479999999999</v>
      </c>
      <c r="BA99">
        <v>21.677354436764034</v>
      </c>
      <c r="BB99">
        <v>21.002433115746811</v>
      </c>
      <c r="BC99">
        <v>21.19914729892265</v>
      </c>
      <c r="BD99">
        <v>21.035428463114496</v>
      </c>
      <c r="BE99">
        <v>20.922082571549424</v>
      </c>
      <c r="BF99">
        <v>20.961678383159231</v>
      </c>
      <c r="BG99">
        <v>20.590570667912189</v>
      </c>
      <c r="BH99">
        <v>19.906928686599549</v>
      </c>
      <c r="BI99">
        <v>20.009036326941299</v>
      </c>
      <c r="BJ99">
        <v>19.55849211516129</v>
      </c>
      <c r="BK99">
        <v>19.395399999999999</v>
      </c>
      <c r="BL99">
        <v>20.16129813613664</v>
      </c>
      <c r="BM99">
        <v>19.94724087557541</v>
      </c>
      <c r="BN99">
        <v>19.153627961175854</v>
      </c>
      <c r="BO99">
        <v>18.737054672822367</v>
      </c>
      <c r="BP99">
        <v>19.704159475677731</v>
      </c>
      <c r="BQ99">
        <v>20.27546331377831</v>
      </c>
      <c r="BU99" s="13">
        <v>18</v>
      </c>
      <c r="BV99" s="18">
        <v>20.438999590340682</v>
      </c>
    </row>
    <row r="100" spans="1:74" x14ac:dyDescent="0.25">
      <c r="B100" s="13">
        <v>19</v>
      </c>
      <c r="C100">
        <v>152</v>
      </c>
      <c r="D100">
        <v>152</v>
      </c>
      <c r="E100">
        <v>165.25287391737552</v>
      </c>
      <c r="F100">
        <v>0</v>
      </c>
      <c r="G100">
        <v>0</v>
      </c>
      <c r="H100">
        <v>155</v>
      </c>
      <c r="I100">
        <v>155</v>
      </c>
      <c r="J100">
        <v>400</v>
      </c>
      <c r="K100">
        <v>400</v>
      </c>
      <c r="L100">
        <v>300</v>
      </c>
      <c r="M100">
        <v>310</v>
      </c>
      <c r="N100">
        <v>350</v>
      </c>
      <c r="P100" s="13">
        <v>19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155</v>
      </c>
      <c r="AF100">
        <v>155</v>
      </c>
      <c r="AG100">
        <v>0</v>
      </c>
      <c r="AH100">
        <v>400</v>
      </c>
      <c r="AI100">
        <v>0</v>
      </c>
      <c r="AJ100">
        <v>0</v>
      </c>
      <c r="AK100">
        <v>400</v>
      </c>
      <c r="AL100">
        <v>300</v>
      </c>
      <c r="AM100">
        <v>660</v>
      </c>
      <c r="AN100">
        <v>0</v>
      </c>
      <c r="AP100" s="13">
        <v>19</v>
      </c>
      <c r="AQ100" s="18">
        <v>2070</v>
      </c>
      <c r="AS100" s="13">
        <v>19</v>
      </c>
      <c r="AT100">
        <v>19.893484775265598</v>
      </c>
      <c r="AU100">
        <v>20.079037130778381</v>
      </c>
      <c r="AV100">
        <v>19.648391470047581</v>
      </c>
      <c r="AW100">
        <v>20.839850207654784</v>
      </c>
      <c r="AX100">
        <v>20.588354217441196</v>
      </c>
      <c r="AY100">
        <v>20.904631231610185</v>
      </c>
      <c r="AZ100">
        <v>20.907215999999998</v>
      </c>
      <c r="BA100">
        <v>21.157020792786582</v>
      </c>
      <c r="BB100">
        <v>20.514914090786959</v>
      </c>
      <c r="BC100">
        <v>20.673427511732452</v>
      </c>
      <c r="BD100">
        <v>20.514552250563042</v>
      </c>
      <c r="BE100">
        <v>20.407496818741002</v>
      </c>
      <c r="BF100">
        <v>20.440717633988871</v>
      </c>
      <c r="BG100">
        <v>20.066246270442729</v>
      </c>
      <c r="BH100">
        <v>19.370518400877273</v>
      </c>
      <c r="BI100">
        <v>19.479531234266055</v>
      </c>
      <c r="BJ100">
        <v>19.03771446487217</v>
      </c>
      <c r="BK100">
        <v>18.877438450638468</v>
      </c>
      <c r="BL100">
        <v>19.635746385588678</v>
      </c>
      <c r="BM100">
        <v>19.434420580926059</v>
      </c>
      <c r="BN100">
        <v>18.640670325559682</v>
      </c>
      <c r="BO100">
        <v>18.236398693426487</v>
      </c>
      <c r="BP100">
        <v>19.201568390859396</v>
      </c>
      <c r="BQ100">
        <v>19.692391429043759</v>
      </c>
      <c r="BU100" s="13">
        <v>19</v>
      </c>
      <c r="BV100" s="18">
        <v>19.92673911491239</v>
      </c>
    </row>
    <row r="101" spans="1:74" x14ac:dyDescent="0.25">
      <c r="B101" s="13">
        <v>20</v>
      </c>
      <c r="C101">
        <v>148.50551999999999</v>
      </c>
      <c r="D101">
        <v>152</v>
      </c>
      <c r="E101">
        <v>153.06</v>
      </c>
      <c r="F101">
        <v>0</v>
      </c>
      <c r="G101">
        <v>0</v>
      </c>
      <c r="H101">
        <v>155</v>
      </c>
      <c r="I101">
        <v>155</v>
      </c>
      <c r="J101">
        <v>358.00000000000011</v>
      </c>
      <c r="K101">
        <v>358.00000000000011</v>
      </c>
      <c r="L101">
        <v>300</v>
      </c>
      <c r="M101">
        <v>310</v>
      </c>
      <c r="N101">
        <v>302</v>
      </c>
      <c r="P101" s="13">
        <v>20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155</v>
      </c>
      <c r="AF101">
        <v>155</v>
      </c>
      <c r="AG101">
        <v>0</v>
      </c>
      <c r="AH101">
        <v>358.00000000000011</v>
      </c>
      <c r="AI101">
        <v>0</v>
      </c>
      <c r="AJ101">
        <v>0</v>
      </c>
      <c r="AK101">
        <v>358.00000000000011</v>
      </c>
      <c r="AL101">
        <v>300</v>
      </c>
      <c r="AM101">
        <v>612</v>
      </c>
      <c r="AN101">
        <v>0</v>
      </c>
      <c r="AP101" s="13">
        <v>20</v>
      </c>
      <c r="AQ101" s="18">
        <v>1938.0000000000002</v>
      </c>
      <c r="AS101" s="13">
        <v>20</v>
      </c>
      <c r="AT101">
        <v>19.660143836059689</v>
      </c>
      <c r="AU101">
        <v>19.844595779739347</v>
      </c>
      <c r="AV101">
        <v>19.444451478378969</v>
      </c>
      <c r="AW101">
        <v>20.626205350954539</v>
      </c>
      <c r="AX101">
        <v>20.328831342524239</v>
      </c>
      <c r="AY101">
        <v>20.631289135785288</v>
      </c>
      <c r="AZ101">
        <v>20.987684683842367</v>
      </c>
      <c r="BA101">
        <v>21.238450937154976</v>
      </c>
      <c r="BB101">
        <v>20.328359779924099</v>
      </c>
      <c r="BC101">
        <v>20.394269127277099</v>
      </c>
      <c r="BD101">
        <v>20.284474827193346</v>
      </c>
      <c r="BE101">
        <v>20.178206182711527</v>
      </c>
      <c r="BF101">
        <v>20.211695283282467</v>
      </c>
      <c r="BG101">
        <v>19.84291502476523</v>
      </c>
      <c r="BH101">
        <v>19.158436836008711</v>
      </c>
      <c r="BI101">
        <v>19.265106351471491</v>
      </c>
      <c r="BJ101">
        <v>18.82853325018543</v>
      </c>
      <c r="BK101">
        <v>18.670200000000001</v>
      </c>
      <c r="BL101">
        <v>19.418651935544244</v>
      </c>
      <c r="BM101">
        <v>19.218701266354941</v>
      </c>
      <c r="BN101">
        <v>18.436204064384043</v>
      </c>
      <c r="BO101">
        <v>18.036230472317861</v>
      </c>
      <c r="BP101">
        <v>18.987960436336518</v>
      </c>
      <c r="BQ101">
        <v>19.481159211286702</v>
      </c>
      <c r="BU101" s="13">
        <v>20</v>
      </c>
      <c r="BV101" s="18">
        <v>19.72928152472846</v>
      </c>
    </row>
    <row r="102" spans="1:74" x14ac:dyDescent="0.25">
      <c r="B102" s="13">
        <v>21</v>
      </c>
      <c r="C102">
        <v>152</v>
      </c>
      <c r="D102">
        <v>152</v>
      </c>
      <c r="E102">
        <v>150.23009045327257</v>
      </c>
      <c r="F102">
        <v>0</v>
      </c>
      <c r="G102">
        <v>0</v>
      </c>
      <c r="H102">
        <v>155</v>
      </c>
      <c r="I102">
        <v>155</v>
      </c>
      <c r="J102">
        <v>327.31395348837196</v>
      </c>
      <c r="K102">
        <v>327.31395348837196</v>
      </c>
      <c r="L102">
        <v>300</v>
      </c>
      <c r="M102">
        <v>287.55813953488365</v>
      </c>
      <c r="N102">
        <v>271.31395348837191</v>
      </c>
      <c r="P102" s="13">
        <v>21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155</v>
      </c>
      <c r="AF102">
        <v>155</v>
      </c>
      <c r="AG102">
        <v>0</v>
      </c>
      <c r="AH102">
        <v>327.31395348837196</v>
      </c>
      <c r="AI102">
        <v>0</v>
      </c>
      <c r="AJ102">
        <v>0</v>
      </c>
      <c r="AK102">
        <v>327.31395348837196</v>
      </c>
      <c r="AL102">
        <v>300</v>
      </c>
      <c r="AM102">
        <v>558.8720930232555</v>
      </c>
      <c r="AN102">
        <v>0</v>
      </c>
      <c r="AP102" s="13">
        <v>21</v>
      </c>
      <c r="AQ102" s="18">
        <v>1823.4999999999993</v>
      </c>
      <c r="AS102" s="13">
        <v>21</v>
      </c>
      <c r="AT102">
        <v>19.609993609972051</v>
      </c>
      <c r="AU102">
        <v>19.805988194498955</v>
      </c>
      <c r="AV102">
        <v>19.623592121095278</v>
      </c>
      <c r="AW102">
        <v>20.632982446378421</v>
      </c>
      <c r="AX102">
        <v>20.348730913092467</v>
      </c>
      <c r="AY102">
        <v>20.694617032817998</v>
      </c>
      <c r="AZ102">
        <v>20.741064999999999</v>
      </c>
      <c r="BA102">
        <v>20.988884577915016</v>
      </c>
      <c r="BB102">
        <v>20.372533923400084</v>
      </c>
      <c r="BC102">
        <v>20.488169598938271</v>
      </c>
      <c r="BD102">
        <v>20.364923412141579</v>
      </c>
      <c r="BE102">
        <v>20.255662241815802</v>
      </c>
      <c r="BF102">
        <v>20.293265346375897</v>
      </c>
      <c r="BG102">
        <v>19.932286637074338</v>
      </c>
      <c r="BH102">
        <v>19.266506343024489</v>
      </c>
      <c r="BI102">
        <v>19.366636900330782</v>
      </c>
      <c r="BJ102">
        <v>18.93012485669205</v>
      </c>
      <c r="BK102">
        <v>18.772065762369781</v>
      </c>
      <c r="BL102">
        <v>19.515091380776763</v>
      </c>
      <c r="BM102">
        <v>19.308863594488841</v>
      </c>
      <c r="BN102">
        <v>18.537867112704056</v>
      </c>
      <c r="BO102">
        <v>18.134841151668862</v>
      </c>
      <c r="BP102">
        <v>19.074100598120502</v>
      </c>
      <c r="BQ102">
        <v>19.618210360816775</v>
      </c>
      <c r="BU102" s="13">
        <v>21</v>
      </c>
      <c r="BV102" s="18">
        <v>19.778208463187877</v>
      </c>
    </row>
    <row r="103" spans="1:74" x14ac:dyDescent="0.25">
      <c r="B103" s="13">
        <v>22</v>
      </c>
      <c r="C103">
        <v>149.12111999999999</v>
      </c>
      <c r="D103">
        <v>151.27343999999999</v>
      </c>
      <c r="E103">
        <v>75</v>
      </c>
      <c r="F103">
        <v>0</v>
      </c>
      <c r="G103">
        <v>0</v>
      </c>
      <c r="H103">
        <v>155</v>
      </c>
      <c r="I103">
        <v>155</v>
      </c>
      <c r="J103">
        <v>327.31395348837196</v>
      </c>
      <c r="K103">
        <v>327.31395348837196</v>
      </c>
      <c r="L103">
        <v>300</v>
      </c>
      <c r="M103">
        <v>287.55813953488371</v>
      </c>
      <c r="N103">
        <v>271.31395348837191</v>
      </c>
      <c r="P103" s="13">
        <v>22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155</v>
      </c>
      <c r="AF103">
        <v>155</v>
      </c>
      <c r="AG103">
        <v>0</v>
      </c>
      <c r="AH103">
        <v>327.31395348837196</v>
      </c>
      <c r="AI103">
        <v>0</v>
      </c>
      <c r="AJ103">
        <v>0</v>
      </c>
      <c r="AK103">
        <v>327.31395348837196</v>
      </c>
      <c r="AL103">
        <v>300</v>
      </c>
      <c r="AM103">
        <v>558.87209302325562</v>
      </c>
      <c r="AN103">
        <v>0</v>
      </c>
      <c r="AP103" s="13">
        <v>22</v>
      </c>
      <c r="AQ103" s="18">
        <v>1823.4999999999993</v>
      </c>
      <c r="AS103" s="13">
        <v>22</v>
      </c>
      <c r="AT103">
        <v>17.428082058744916</v>
      </c>
      <c r="AU103">
        <v>17.602060864198894</v>
      </c>
      <c r="AV103">
        <v>17.435039238770635</v>
      </c>
      <c r="AW103">
        <v>18.331320820523146</v>
      </c>
      <c r="AX103">
        <v>18.088079857563347</v>
      </c>
      <c r="AY103">
        <v>18.397418143393207</v>
      </c>
      <c r="AZ103">
        <v>19.515366481732705</v>
      </c>
      <c r="BA103">
        <v>19.284945</v>
      </c>
      <c r="BB103">
        <v>18.095372064624819</v>
      </c>
      <c r="BC103">
        <v>18.215576366723525</v>
      </c>
      <c r="BD103">
        <v>18.096969683686304</v>
      </c>
      <c r="BE103">
        <v>17.999956043178951</v>
      </c>
      <c r="BF103">
        <v>18.033248219044864</v>
      </c>
      <c r="BG103">
        <v>17.712183391646096</v>
      </c>
      <c r="BH103">
        <v>17.119885377914546</v>
      </c>
      <c r="BI103">
        <v>17.209080327802379</v>
      </c>
      <c r="BJ103">
        <v>16.821125263459251</v>
      </c>
      <c r="BK103">
        <v>16.680640605357791</v>
      </c>
      <c r="BL103">
        <v>17.341178511823585</v>
      </c>
      <c r="BM103">
        <v>17.158087179382555</v>
      </c>
      <c r="BN103">
        <v>16.472501198301934</v>
      </c>
      <c r="BO103">
        <v>16.11440388154163</v>
      </c>
      <c r="BP103">
        <v>16.949564900865834</v>
      </c>
      <c r="BQ103">
        <v>17.431564160389499</v>
      </c>
      <c r="BU103" s="13">
        <v>22</v>
      </c>
      <c r="BV103" s="18">
        <v>17.647235401694598</v>
      </c>
    </row>
    <row r="104" spans="1:74" x14ac:dyDescent="0.25">
      <c r="B104" s="13">
        <v>23</v>
      </c>
      <c r="C104">
        <v>151.20808</v>
      </c>
      <c r="D104">
        <v>152</v>
      </c>
      <c r="E104">
        <v>75</v>
      </c>
      <c r="F104">
        <v>0</v>
      </c>
      <c r="G104">
        <v>0</v>
      </c>
      <c r="H104">
        <v>108.5</v>
      </c>
      <c r="I104">
        <v>108.5</v>
      </c>
      <c r="J104">
        <v>321.75000000000051</v>
      </c>
      <c r="K104">
        <v>200</v>
      </c>
      <c r="L104">
        <v>300</v>
      </c>
      <c r="M104">
        <v>217</v>
      </c>
      <c r="N104">
        <v>240</v>
      </c>
      <c r="P104" s="13">
        <v>23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108.5</v>
      </c>
      <c r="AF104">
        <v>108.5</v>
      </c>
      <c r="AG104">
        <v>0</v>
      </c>
      <c r="AH104">
        <v>321.75000000000051</v>
      </c>
      <c r="AI104">
        <v>0</v>
      </c>
      <c r="AJ104">
        <v>0</v>
      </c>
      <c r="AK104">
        <v>200</v>
      </c>
      <c r="AL104">
        <v>300</v>
      </c>
      <c r="AM104">
        <v>457</v>
      </c>
      <c r="AN104">
        <v>0</v>
      </c>
      <c r="AP104" s="13">
        <v>23</v>
      </c>
      <c r="AQ104" s="18">
        <v>1495.7500000000005</v>
      </c>
      <c r="AS104" s="13">
        <v>23</v>
      </c>
      <c r="AT104">
        <v>17.079744030576531</v>
      </c>
      <c r="AU104">
        <v>17.250367981044327</v>
      </c>
      <c r="AV104">
        <v>17.136115556606253</v>
      </c>
      <c r="AW104">
        <v>17.988449830381548</v>
      </c>
      <c r="AX104">
        <v>17.705283024884839</v>
      </c>
      <c r="AY104">
        <v>17.996235529151814</v>
      </c>
      <c r="AZ104">
        <v>18.780103439214226</v>
      </c>
      <c r="BA104">
        <v>18.558363341962774</v>
      </c>
      <c r="BB104">
        <v>17.77557708817681</v>
      </c>
      <c r="BC104">
        <v>17.808248951491834</v>
      </c>
      <c r="BD104">
        <v>17.769174644853678</v>
      </c>
      <c r="BE104">
        <v>17.61943175997245</v>
      </c>
      <c r="BF104">
        <v>17.658666170148738</v>
      </c>
      <c r="BG104">
        <v>17.441316</v>
      </c>
      <c r="BH104">
        <v>16.922967195631109</v>
      </c>
      <c r="BI104">
        <v>17.014957489519755</v>
      </c>
      <c r="BJ104">
        <v>16.630114261365282</v>
      </c>
      <c r="BK104">
        <v>16.490620832897886</v>
      </c>
      <c r="BL104">
        <v>17.179887405803392</v>
      </c>
      <c r="BM104">
        <v>17.029245296452046</v>
      </c>
      <c r="BN104">
        <v>16.284277635632083</v>
      </c>
      <c r="BO104">
        <v>15.930725339111966</v>
      </c>
      <c r="BP104">
        <v>16.839398262973667</v>
      </c>
      <c r="BQ104">
        <v>17.216525755439363</v>
      </c>
      <c r="BU104" s="13">
        <v>23</v>
      </c>
      <c r="BV104" s="18">
        <v>17.337741534303849</v>
      </c>
    </row>
    <row r="105" spans="1:74" x14ac:dyDescent="0.25">
      <c r="B105" s="13">
        <v>24</v>
      </c>
      <c r="C105">
        <v>152</v>
      </c>
      <c r="D105">
        <v>149.54519999999999</v>
      </c>
      <c r="E105">
        <v>5.4157496147022783</v>
      </c>
      <c r="F105">
        <v>0</v>
      </c>
      <c r="G105">
        <v>0</v>
      </c>
      <c r="H105">
        <v>155</v>
      </c>
      <c r="I105">
        <v>155</v>
      </c>
      <c r="J105">
        <v>200.67806841046286</v>
      </c>
      <c r="K105">
        <v>200.67806841046286</v>
      </c>
      <c r="L105">
        <v>288.53118712273647</v>
      </c>
      <c r="M105">
        <v>172.4346076458753</v>
      </c>
      <c r="N105">
        <v>144.67806841046283</v>
      </c>
      <c r="P105" s="13">
        <v>24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155</v>
      </c>
      <c r="AF105">
        <v>155</v>
      </c>
      <c r="AG105">
        <v>0</v>
      </c>
      <c r="AH105">
        <v>200.67806841046286</v>
      </c>
      <c r="AI105">
        <v>0</v>
      </c>
      <c r="AJ105">
        <v>0</v>
      </c>
      <c r="AK105">
        <v>200.67806841046286</v>
      </c>
      <c r="AL105">
        <v>288.53118712273647</v>
      </c>
      <c r="AM105">
        <v>317.11267605633816</v>
      </c>
      <c r="AN105">
        <v>0</v>
      </c>
      <c r="AP105" s="13">
        <v>24</v>
      </c>
      <c r="AQ105" s="20">
        <v>1317.0000000000005</v>
      </c>
      <c r="AS105" s="13">
        <v>24</v>
      </c>
      <c r="AT105">
        <v>17.046774826082252</v>
      </c>
      <c r="AU105">
        <v>17.214551894694779</v>
      </c>
      <c r="AV105">
        <v>17.28755555993882</v>
      </c>
      <c r="AW105">
        <v>17.814608735178993</v>
      </c>
      <c r="AX105">
        <v>17.777678453311939</v>
      </c>
      <c r="AY105">
        <v>18.128755632217949</v>
      </c>
      <c r="AZ105">
        <v>19.342140000000001</v>
      </c>
      <c r="BA105">
        <v>19.068901604874075</v>
      </c>
      <c r="BB105">
        <v>17.913201279286891</v>
      </c>
      <c r="BC105">
        <v>17.990600516807433</v>
      </c>
      <c r="BD105">
        <v>17.8830847373398</v>
      </c>
      <c r="BE105">
        <v>17.88336864000653</v>
      </c>
      <c r="BF105">
        <v>17.968743024854838</v>
      </c>
      <c r="BG105">
        <v>17.520184311749727</v>
      </c>
      <c r="BH105">
        <v>16.965451900823147</v>
      </c>
      <c r="BI105">
        <v>17.046499261861218</v>
      </c>
      <c r="BJ105">
        <v>16.66463902605928</v>
      </c>
      <c r="BK105">
        <v>16.526622</v>
      </c>
      <c r="BL105">
        <v>17.174830344819284</v>
      </c>
      <c r="BM105">
        <v>17.400980906458969</v>
      </c>
      <c r="BN105">
        <v>16.321509030526354</v>
      </c>
      <c r="BO105">
        <v>15.965823260194176</v>
      </c>
      <c r="BP105">
        <v>17.187952755053935</v>
      </c>
      <c r="BQ105">
        <v>17.302249929643835</v>
      </c>
      <c r="BU105" s="13">
        <v>24</v>
      </c>
      <c r="BV105" s="20">
        <v>17.474862817991006</v>
      </c>
    </row>
    <row r="107" spans="1:74" x14ac:dyDescent="0.25">
      <c r="A107">
        <v>5</v>
      </c>
      <c r="B107" s="12" t="s">
        <v>4</v>
      </c>
      <c r="C107" s="13">
        <v>1</v>
      </c>
      <c r="D107" s="13">
        <v>2</v>
      </c>
      <c r="E107" s="13">
        <v>3</v>
      </c>
      <c r="F107" s="13">
        <v>4</v>
      </c>
      <c r="G107" s="13">
        <v>5</v>
      </c>
      <c r="H107" s="13">
        <v>6</v>
      </c>
      <c r="I107" s="13">
        <v>7</v>
      </c>
      <c r="J107" s="13">
        <v>8</v>
      </c>
      <c r="K107" s="13">
        <v>9</v>
      </c>
      <c r="L107" s="13">
        <v>10</v>
      </c>
      <c r="M107" s="13">
        <v>11</v>
      </c>
      <c r="N107" s="13">
        <v>12</v>
      </c>
      <c r="P107" s="12" t="s">
        <v>16</v>
      </c>
      <c r="Q107" s="13">
        <v>1</v>
      </c>
      <c r="R107" s="13">
        <v>2</v>
      </c>
      <c r="S107" s="13">
        <v>3</v>
      </c>
      <c r="T107" s="13">
        <v>4</v>
      </c>
      <c r="U107" s="13">
        <v>5</v>
      </c>
      <c r="V107" s="13">
        <v>6</v>
      </c>
      <c r="W107" s="13">
        <v>7</v>
      </c>
      <c r="X107" s="13">
        <v>8</v>
      </c>
      <c r="Y107" s="13">
        <v>9</v>
      </c>
      <c r="Z107" s="13">
        <v>10</v>
      </c>
      <c r="AA107" s="13">
        <v>11</v>
      </c>
      <c r="AB107" s="13">
        <v>12</v>
      </c>
      <c r="AC107" s="13">
        <v>13</v>
      </c>
      <c r="AD107" s="13">
        <v>14</v>
      </c>
      <c r="AE107" s="13">
        <v>15</v>
      </c>
      <c r="AF107" s="13">
        <v>16</v>
      </c>
      <c r="AG107" s="13">
        <v>17</v>
      </c>
      <c r="AH107" s="13">
        <v>18</v>
      </c>
      <c r="AI107" s="13">
        <v>19</v>
      </c>
      <c r="AJ107" s="13">
        <v>20</v>
      </c>
      <c r="AK107" s="13">
        <v>21</v>
      </c>
      <c r="AL107" s="13">
        <v>22</v>
      </c>
      <c r="AM107" s="13">
        <v>23</v>
      </c>
      <c r="AN107" s="13">
        <v>24</v>
      </c>
      <c r="AP107" s="12" t="s">
        <v>4</v>
      </c>
      <c r="AQ107" s="13" t="s">
        <v>5</v>
      </c>
      <c r="AS107" s="12" t="s">
        <v>16</v>
      </c>
      <c r="AT107" s="13">
        <v>1</v>
      </c>
      <c r="AU107" s="13">
        <v>2</v>
      </c>
      <c r="AV107" s="13">
        <v>3</v>
      </c>
      <c r="AW107" s="13">
        <v>4</v>
      </c>
      <c r="AX107" s="13">
        <v>5</v>
      </c>
      <c r="AY107" s="13">
        <v>6</v>
      </c>
      <c r="AZ107" s="13">
        <v>7</v>
      </c>
      <c r="BA107" s="13">
        <v>8</v>
      </c>
      <c r="BB107" s="13">
        <v>9</v>
      </c>
      <c r="BC107" s="13">
        <v>10</v>
      </c>
      <c r="BD107" s="13">
        <v>11</v>
      </c>
      <c r="BE107" s="13">
        <v>12</v>
      </c>
      <c r="BF107" s="13">
        <v>13</v>
      </c>
      <c r="BG107" s="13">
        <v>14</v>
      </c>
      <c r="BH107" s="13">
        <v>15</v>
      </c>
      <c r="BI107" s="13">
        <v>16</v>
      </c>
      <c r="BJ107" s="13">
        <v>17</v>
      </c>
      <c r="BK107" s="13">
        <v>18</v>
      </c>
      <c r="BL107" s="13">
        <v>19</v>
      </c>
      <c r="BM107" s="13">
        <v>20</v>
      </c>
      <c r="BN107" s="13">
        <v>21</v>
      </c>
      <c r="BO107" s="13">
        <v>22</v>
      </c>
      <c r="BP107" s="13">
        <v>23</v>
      </c>
      <c r="BQ107" s="13">
        <v>24</v>
      </c>
      <c r="BS107" s="12" t="s">
        <v>9</v>
      </c>
      <c r="BT107">
        <v>566104.20366936887</v>
      </c>
      <c r="BU107" s="12" t="s">
        <v>4</v>
      </c>
      <c r="BV107" s="13" t="s">
        <v>5</v>
      </c>
    </row>
    <row r="108" spans="1:74" x14ac:dyDescent="0.25">
      <c r="B108" s="13">
        <v>1</v>
      </c>
      <c r="C108">
        <v>60.8</v>
      </c>
      <c r="D108">
        <v>60.8</v>
      </c>
      <c r="E108">
        <v>0</v>
      </c>
      <c r="F108">
        <v>0</v>
      </c>
      <c r="G108">
        <v>0</v>
      </c>
      <c r="H108">
        <v>0</v>
      </c>
      <c r="I108">
        <v>108.5</v>
      </c>
      <c r="J108">
        <v>200</v>
      </c>
      <c r="K108">
        <v>200</v>
      </c>
      <c r="L108">
        <v>300</v>
      </c>
      <c r="M108">
        <v>247.85714285714315</v>
      </c>
      <c r="N108">
        <v>227.64285714285739</v>
      </c>
      <c r="P108" s="13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108.5</v>
      </c>
      <c r="AG108">
        <v>0</v>
      </c>
      <c r="AH108">
        <v>200</v>
      </c>
      <c r="AI108">
        <v>0</v>
      </c>
      <c r="AJ108">
        <v>0</v>
      </c>
      <c r="AK108">
        <v>200</v>
      </c>
      <c r="AL108">
        <v>300</v>
      </c>
      <c r="AM108">
        <v>475.50000000000057</v>
      </c>
      <c r="AN108">
        <v>0</v>
      </c>
      <c r="AP108" s="13">
        <v>1</v>
      </c>
      <c r="AQ108" s="15">
        <v>1284.0000000000005</v>
      </c>
      <c r="AS108" s="13">
        <v>1</v>
      </c>
      <c r="AT108">
        <v>22.818385287524038</v>
      </c>
      <c r="AU108">
        <v>23.027246695204532</v>
      </c>
      <c r="AV108">
        <v>22.048003522365299</v>
      </c>
      <c r="AW108">
        <v>23.189608709028533</v>
      </c>
      <c r="AX108">
        <v>23.137983002398112</v>
      </c>
      <c r="AY108">
        <v>23.193357233099803</v>
      </c>
      <c r="AZ108">
        <v>24.586442965834873</v>
      </c>
      <c r="BA108">
        <v>24.296146361667734</v>
      </c>
      <c r="BB108">
        <v>22.828824429743378</v>
      </c>
      <c r="BC108">
        <v>22.916980978778501</v>
      </c>
      <c r="BD108">
        <v>22.776080153570096</v>
      </c>
      <c r="BE108">
        <v>22.699646096411708</v>
      </c>
      <c r="BF108">
        <v>22.57996</v>
      </c>
      <c r="BG108">
        <v>22.368603680424194</v>
      </c>
      <c r="BH108">
        <v>21.726246507624687</v>
      </c>
      <c r="BI108">
        <v>21.839388299443783</v>
      </c>
      <c r="BJ108">
        <v>21.34706664151431</v>
      </c>
      <c r="BK108">
        <v>21.168791050382012</v>
      </c>
      <c r="BL108">
        <v>22.049925621905533</v>
      </c>
      <c r="BM108">
        <v>21.855546184778142</v>
      </c>
      <c r="BN108">
        <v>20.904656821172864</v>
      </c>
      <c r="BO108">
        <v>20.450202225404961</v>
      </c>
      <c r="BP108">
        <v>21.61131959841407</v>
      </c>
      <c r="BQ108">
        <v>22.121986415684759</v>
      </c>
      <c r="BU108" s="13">
        <v>1</v>
      </c>
      <c r="BV108" s="15">
        <v>22.397599936765662</v>
      </c>
    </row>
    <row r="109" spans="1:74" x14ac:dyDescent="0.25">
      <c r="B109" s="13">
        <v>2</v>
      </c>
      <c r="C109">
        <v>151.67320000000001</v>
      </c>
      <c r="D109">
        <v>149.63944000000001</v>
      </c>
      <c r="E109">
        <v>0</v>
      </c>
      <c r="F109">
        <v>0</v>
      </c>
      <c r="G109">
        <v>0</v>
      </c>
      <c r="H109">
        <v>0</v>
      </c>
      <c r="I109">
        <v>132.85714285714283</v>
      </c>
      <c r="J109">
        <v>157.14285714285711</v>
      </c>
      <c r="K109">
        <v>157.14285714285711</v>
      </c>
      <c r="L109">
        <v>300</v>
      </c>
      <c r="M109">
        <v>132.85714285714283</v>
      </c>
      <c r="N109">
        <v>140</v>
      </c>
      <c r="P109" s="13">
        <v>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132.85714285714283</v>
      </c>
      <c r="AG109">
        <v>0</v>
      </c>
      <c r="AH109">
        <v>157.14285714285711</v>
      </c>
      <c r="AI109">
        <v>0</v>
      </c>
      <c r="AJ109">
        <v>0</v>
      </c>
      <c r="AK109">
        <v>157.14285714285711</v>
      </c>
      <c r="AL109">
        <v>300</v>
      </c>
      <c r="AM109">
        <v>272.85714285714283</v>
      </c>
      <c r="AN109">
        <v>0</v>
      </c>
      <c r="AP109" s="13">
        <v>2</v>
      </c>
      <c r="AQ109" s="18">
        <v>1020</v>
      </c>
      <c r="AS109" s="13">
        <v>2</v>
      </c>
      <c r="AT109">
        <v>22.628129549476732</v>
      </c>
      <c r="AU109">
        <v>22.864412260292351</v>
      </c>
      <c r="AV109">
        <v>23.398723320442155</v>
      </c>
      <c r="AW109">
        <v>23.78235849429641</v>
      </c>
      <c r="AX109">
        <v>23.6142356251355</v>
      </c>
      <c r="AY109">
        <v>24.092709264898701</v>
      </c>
      <c r="AZ109">
        <v>25.29369705789534</v>
      </c>
      <c r="BA109">
        <v>24.995049776019606</v>
      </c>
      <c r="BB109">
        <v>24.01223560322012</v>
      </c>
      <c r="BC109">
        <v>23.9133</v>
      </c>
      <c r="BD109">
        <v>23.844335912073142</v>
      </c>
      <c r="BE109">
        <v>23.870257881956</v>
      </c>
      <c r="BF109">
        <v>23.733680128220765</v>
      </c>
      <c r="BG109">
        <v>23.625498825741083</v>
      </c>
      <c r="BH109">
        <v>23.049584872548387</v>
      </c>
      <c r="BI109">
        <v>23.168815937461588</v>
      </c>
      <c r="BJ109">
        <v>22.646790635205974</v>
      </c>
      <c r="BK109">
        <v>22.457787466456743</v>
      </c>
      <c r="BL109">
        <v>23.314928654457727</v>
      </c>
      <c r="BM109">
        <v>23.596261590002136</v>
      </c>
      <c r="BN109">
        <v>22.177690414254414</v>
      </c>
      <c r="BO109">
        <v>21.695465701460119</v>
      </c>
      <c r="BP109">
        <v>23.293272749411905</v>
      </c>
      <c r="BQ109">
        <v>23.472480355206649</v>
      </c>
      <c r="BU109" s="13">
        <v>2</v>
      </c>
      <c r="BV109" s="18">
        <v>23.43923758650557</v>
      </c>
    </row>
    <row r="110" spans="1:74" x14ac:dyDescent="0.25">
      <c r="B110" s="13">
        <v>3</v>
      </c>
      <c r="C110">
        <v>151.67472000000001</v>
      </c>
      <c r="D110">
        <v>149.53608</v>
      </c>
      <c r="E110">
        <v>147.31765897094968</v>
      </c>
      <c r="F110">
        <v>0</v>
      </c>
      <c r="G110">
        <v>0</v>
      </c>
      <c r="H110">
        <v>0</v>
      </c>
      <c r="I110">
        <v>132.85714285714289</v>
      </c>
      <c r="J110">
        <v>157.14285714285717</v>
      </c>
      <c r="K110">
        <v>157.14285714285717</v>
      </c>
      <c r="L110">
        <v>300</v>
      </c>
      <c r="M110">
        <v>132.85714285714289</v>
      </c>
      <c r="N110">
        <v>140</v>
      </c>
      <c r="P110" s="13">
        <v>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132.85714285714289</v>
      </c>
      <c r="AG110">
        <v>0</v>
      </c>
      <c r="AH110">
        <v>157.14285714285717</v>
      </c>
      <c r="AI110">
        <v>0</v>
      </c>
      <c r="AJ110">
        <v>0</v>
      </c>
      <c r="AK110">
        <v>157.14285714285717</v>
      </c>
      <c r="AL110">
        <v>300</v>
      </c>
      <c r="AM110">
        <v>272.85714285714289</v>
      </c>
      <c r="AN110">
        <v>0</v>
      </c>
      <c r="AP110" s="13">
        <v>3</v>
      </c>
      <c r="AQ110" s="18">
        <v>1020.0000000000001</v>
      </c>
      <c r="AS110" s="13">
        <v>3</v>
      </c>
      <c r="AT110">
        <v>18.946518954973474</v>
      </c>
      <c r="AU110">
        <v>19.13567197693509</v>
      </c>
      <c r="AV110">
        <v>19.772053263337071</v>
      </c>
      <c r="AW110">
        <v>19.833476872426647</v>
      </c>
      <c r="AX110">
        <v>19.755373802186796</v>
      </c>
      <c r="AY110">
        <v>20.144213723592166</v>
      </c>
      <c r="AZ110">
        <v>19.148679999999999</v>
      </c>
      <c r="BA110">
        <v>19.978267299987532</v>
      </c>
      <c r="BB110">
        <v>19.96824973343292</v>
      </c>
      <c r="BC110">
        <v>19.988403892752075</v>
      </c>
      <c r="BD110">
        <v>19.938164085905235</v>
      </c>
      <c r="BE110">
        <v>19.958940547165614</v>
      </c>
      <c r="BF110">
        <v>20.057192782418401</v>
      </c>
      <c r="BG110">
        <v>19.807610156967982</v>
      </c>
      <c r="BH110">
        <v>19.609296817233805</v>
      </c>
      <c r="BI110">
        <v>19.497292932166019</v>
      </c>
      <c r="BJ110">
        <v>19.173834208311796</v>
      </c>
      <c r="BK110">
        <v>19.0365</v>
      </c>
      <c r="BL110">
        <v>19.616581902920156</v>
      </c>
      <c r="BM110">
        <v>19.849957023516183</v>
      </c>
      <c r="BN110">
        <v>18.820661961295841</v>
      </c>
      <c r="BO110">
        <v>18.394411126565625</v>
      </c>
      <c r="BP110">
        <v>19.593238770109394</v>
      </c>
      <c r="BQ110">
        <v>19.717892839047011</v>
      </c>
      <c r="BU110" s="13">
        <v>3</v>
      </c>
      <c r="BV110" s="18">
        <v>19.572603528051953</v>
      </c>
    </row>
    <row r="111" spans="1:74" x14ac:dyDescent="0.25">
      <c r="B111" s="13">
        <v>4</v>
      </c>
      <c r="C111">
        <v>150.67151999999999</v>
      </c>
      <c r="D111">
        <v>151.98784000000001</v>
      </c>
      <c r="E111">
        <v>80.136058884519215</v>
      </c>
      <c r="F111">
        <v>0</v>
      </c>
      <c r="G111">
        <v>0</v>
      </c>
      <c r="H111">
        <v>0</v>
      </c>
      <c r="I111">
        <v>132.85714285714289</v>
      </c>
      <c r="J111">
        <v>157.14285714285725</v>
      </c>
      <c r="K111">
        <v>157.14285714285725</v>
      </c>
      <c r="L111">
        <v>300</v>
      </c>
      <c r="M111">
        <v>132.85714285714289</v>
      </c>
      <c r="N111">
        <v>140</v>
      </c>
      <c r="P111" s="13">
        <v>4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132.85714285714289</v>
      </c>
      <c r="AG111">
        <v>0</v>
      </c>
      <c r="AH111">
        <v>157.14285714285725</v>
      </c>
      <c r="AI111">
        <v>0</v>
      </c>
      <c r="AJ111">
        <v>0</v>
      </c>
      <c r="AK111">
        <v>157.14285714285725</v>
      </c>
      <c r="AL111">
        <v>300</v>
      </c>
      <c r="AM111">
        <v>272.85714285714289</v>
      </c>
      <c r="AN111">
        <v>0</v>
      </c>
      <c r="AP111" s="13">
        <v>4</v>
      </c>
      <c r="AQ111" s="18">
        <v>1020.0000000000002</v>
      </c>
      <c r="AS111" s="13">
        <v>4</v>
      </c>
      <c r="AT111">
        <v>18.935899168695471</v>
      </c>
      <c r="AU111">
        <v>19.11321752689182</v>
      </c>
      <c r="AV111">
        <v>19.452491522642951</v>
      </c>
      <c r="AW111">
        <v>19.733274722760523</v>
      </c>
      <c r="AX111">
        <v>19.704101908096746</v>
      </c>
      <c r="AY111">
        <v>20.066744599563904</v>
      </c>
      <c r="AZ111">
        <v>20.152183000000001</v>
      </c>
      <c r="BA111">
        <v>20.392966464355673</v>
      </c>
      <c r="BB111">
        <v>19.804968107239439</v>
      </c>
      <c r="BC111">
        <v>19.895451234605662</v>
      </c>
      <c r="BD111">
        <v>19.810372723478878</v>
      </c>
      <c r="BE111">
        <v>19.83100141087515</v>
      </c>
      <c r="BF111">
        <v>19.928647164284609</v>
      </c>
      <c r="BG111">
        <v>19.680718085903944</v>
      </c>
      <c r="BH111">
        <v>19.292398222721097</v>
      </c>
      <c r="BI111">
        <v>19.372475121504756</v>
      </c>
      <c r="BJ111">
        <v>18.942511491605242</v>
      </c>
      <c r="BK111">
        <v>18.787540161420822</v>
      </c>
      <c r="BL111">
        <v>19.490965802333548</v>
      </c>
      <c r="BM111">
        <v>19.722815050712075</v>
      </c>
      <c r="BN111">
        <v>18.556185396020901</v>
      </c>
      <c r="BO111">
        <v>18.150366825124998</v>
      </c>
      <c r="BP111">
        <v>19.467723804688575</v>
      </c>
      <c r="BQ111">
        <v>19.399226432046049</v>
      </c>
      <c r="BU111" s="13">
        <v>4</v>
      </c>
      <c r="BV111" s="18">
        <v>19.486843581148865</v>
      </c>
    </row>
    <row r="112" spans="1:74" x14ac:dyDescent="0.25">
      <c r="B112" s="13">
        <v>5</v>
      </c>
      <c r="C112">
        <v>150.31888000000001</v>
      </c>
      <c r="D112">
        <v>150.22767999999999</v>
      </c>
      <c r="E112">
        <v>127.02286118726389</v>
      </c>
      <c r="F112">
        <v>0</v>
      </c>
      <c r="G112">
        <v>0</v>
      </c>
      <c r="H112">
        <v>0</v>
      </c>
      <c r="I112">
        <v>132.85714285714297</v>
      </c>
      <c r="J112">
        <v>157.14285714285731</v>
      </c>
      <c r="K112">
        <v>157.14285714285731</v>
      </c>
      <c r="L112">
        <v>300</v>
      </c>
      <c r="M112">
        <v>132.85714285714297</v>
      </c>
      <c r="N112">
        <v>140</v>
      </c>
      <c r="P112" s="13">
        <v>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132.85714285714297</v>
      </c>
      <c r="AG112">
        <v>0</v>
      </c>
      <c r="AH112">
        <v>157.14285714285731</v>
      </c>
      <c r="AI112">
        <v>0</v>
      </c>
      <c r="AJ112">
        <v>0</v>
      </c>
      <c r="AK112">
        <v>157.14285714285731</v>
      </c>
      <c r="AL112">
        <v>300</v>
      </c>
      <c r="AM112">
        <v>272.857142857143</v>
      </c>
      <c r="AN112">
        <v>0</v>
      </c>
      <c r="AP112" s="13">
        <v>5</v>
      </c>
      <c r="AQ112" s="18">
        <v>1020.0000000000006</v>
      </c>
      <c r="AS112" s="13">
        <v>5</v>
      </c>
      <c r="AT112">
        <v>19.197556076259634</v>
      </c>
      <c r="AU112">
        <v>19.376847999519917</v>
      </c>
      <c r="AV112">
        <v>19.770687108587687</v>
      </c>
      <c r="AW112">
        <v>20.018461930138272</v>
      </c>
      <c r="AX112">
        <v>19.959252587422593</v>
      </c>
      <c r="AY112">
        <v>20.316942125958267</v>
      </c>
      <c r="AZ112">
        <v>19.983930999999998</v>
      </c>
      <c r="BA112">
        <v>20.222704146195859</v>
      </c>
      <c r="BB112">
        <v>20.101780548177345</v>
      </c>
      <c r="BC112">
        <v>20.135549116622414</v>
      </c>
      <c r="BD112">
        <v>20.068794743819858</v>
      </c>
      <c r="BE112">
        <v>20.091725656256912</v>
      </c>
      <c r="BF112">
        <v>20.187408973322054</v>
      </c>
      <c r="BG112">
        <v>19.92874808362091</v>
      </c>
      <c r="BH112">
        <v>19.66319</v>
      </c>
      <c r="BI112">
        <v>19.60461092652973</v>
      </c>
      <c r="BJ112">
        <v>19.215932079041998</v>
      </c>
      <c r="BK112">
        <v>19.0809</v>
      </c>
      <c r="BL112">
        <v>19.729340062809218</v>
      </c>
      <c r="BM112">
        <v>19.968399984369892</v>
      </c>
      <c r="BN112">
        <v>18.867033397426095</v>
      </c>
      <c r="BO112">
        <v>18.437783389233807</v>
      </c>
      <c r="BP112">
        <v>19.712541566391536</v>
      </c>
      <c r="BQ112">
        <v>19.75035625497371</v>
      </c>
      <c r="BU112" s="13">
        <v>5</v>
      </c>
      <c r="BV112" s="18">
        <v>19.724603239861572</v>
      </c>
    </row>
    <row r="113" spans="2:74" x14ac:dyDescent="0.25">
      <c r="B113" s="13">
        <v>6</v>
      </c>
      <c r="C113">
        <v>150.41919999999999</v>
      </c>
      <c r="D113">
        <v>150.47544000000002</v>
      </c>
      <c r="E113">
        <v>109.32887601050771</v>
      </c>
      <c r="F113">
        <v>0</v>
      </c>
      <c r="G113">
        <v>0</v>
      </c>
      <c r="H113">
        <v>108.5</v>
      </c>
      <c r="I113">
        <v>126.0714285714286</v>
      </c>
      <c r="J113">
        <v>149.67857142857144</v>
      </c>
      <c r="K113">
        <v>149.67857142857144</v>
      </c>
      <c r="L113">
        <v>300</v>
      </c>
      <c r="M113">
        <v>126.0714285714286</v>
      </c>
      <c r="N113">
        <v>140</v>
      </c>
      <c r="P113" s="13">
        <v>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108.5</v>
      </c>
      <c r="AF113">
        <v>126.0714285714286</v>
      </c>
      <c r="AG113">
        <v>0</v>
      </c>
      <c r="AH113">
        <v>149.67857142857144</v>
      </c>
      <c r="AI113">
        <v>0</v>
      </c>
      <c r="AJ113">
        <v>0</v>
      </c>
      <c r="AK113">
        <v>149.67857142857144</v>
      </c>
      <c r="AL113">
        <v>300</v>
      </c>
      <c r="AM113">
        <v>266.07142857142861</v>
      </c>
      <c r="AN113">
        <v>0</v>
      </c>
      <c r="AP113" s="13">
        <v>6</v>
      </c>
      <c r="AQ113" s="18">
        <v>1100</v>
      </c>
      <c r="AS113" s="13">
        <v>6</v>
      </c>
      <c r="AT113">
        <v>18.529949611415006</v>
      </c>
      <c r="AU113">
        <v>18.701833183751813</v>
      </c>
      <c r="AV113">
        <v>19.146033689461021</v>
      </c>
      <c r="AW113">
        <v>19.32812228976832</v>
      </c>
      <c r="AX113">
        <v>19.24699791252602</v>
      </c>
      <c r="AY113">
        <v>19.581517361382854</v>
      </c>
      <c r="AZ113">
        <v>19.405063999999999</v>
      </c>
      <c r="BA113">
        <v>19.63692069443174</v>
      </c>
      <c r="BB113">
        <v>19.414285521357399</v>
      </c>
      <c r="BC113">
        <v>19.398393364612517</v>
      </c>
      <c r="BD113">
        <v>19.343033973203973</v>
      </c>
      <c r="BE113">
        <v>19.368392323242819</v>
      </c>
      <c r="BF113">
        <v>19.45543157051079</v>
      </c>
      <c r="BG113">
        <v>19.194114956867853</v>
      </c>
      <c r="BH113">
        <v>18.818398648172661</v>
      </c>
      <c r="BI113">
        <v>18.862681018587434</v>
      </c>
      <c r="BJ113">
        <v>18.628940732681613</v>
      </c>
      <c r="BK113">
        <v>18.439389862657048</v>
      </c>
      <c r="BL113">
        <v>18.990416461874339</v>
      </c>
      <c r="BM113">
        <v>19.227536718914518</v>
      </c>
      <c r="BN113">
        <v>18.176978811124165</v>
      </c>
      <c r="BO113">
        <v>17.807314023357833</v>
      </c>
      <c r="BP113">
        <v>18.985032431661772</v>
      </c>
      <c r="BQ113">
        <v>19.180358702024748</v>
      </c>
      <c r="BU113" s="13">
        <v>6</v>
      </c>
      <c r="BV113" s="18">
        <v>19.036130744316178</v>
      </c>
    </row>
    <row r="114" spans="2:74" x14ac:dyDescent="0.25">
      <c r="B114" s="13">
        <v>7</v>
      </c>
      <c r="C114">
        <v>149.38864000000001</v>
      </c>
      <c r="D114">
        <v>149.10288</v>
      </c>
      <c r="E114">
        <v>75</v>
      </c>
      <c r="F114">
        <v>0</v>
      </c>
      <c r="G114">
        <v>0</v>
      </c>
      <c r="H114">
        <v>155</v>
      </c>
      <c r="I114">
        <v>155</v>
      </c>
      <c r="J114">
        <v>243.47093023255826</v>
      </c>
      <c r="K114">
        <v>243.47093023255826</v>
      </c>
      <c r="L114">
        <v>300</v>
      </c>
      <c r="M114">
        <v>211.33720930232573</v>
      </c>
      <c r="N114">
        <v>187.4709302325582</v>
      </c>
      <c r="P114" s="13">
        <v>7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155</v>
      </c>
      <c r="AF114">
        <v>155</v>
      </c>
      <c r="AG114">
        <v>0</v>
      </c>
      <c r="AH114">
        <v>243.47093023255826</v>
      </c>
      <c r="AI114">
        <v>0</v>
      </c>
      <c r="AJ114">
        <v>0</v>
      </c>
      <c r="AK114">
        <v>243.47093023255826</v>
      </c>
      <c r="AL114">
        <v>300</v>
      </c>
      <c r="AM114">
        <v>398.80813953488394</v>
      </c>
      <c r="AN114">
        <v>0</v>
      </c>
      <c r="AP114" s="13">
        <v>7</v>
      </c>
      <c r="AQ114" s="18">
        <v>1495.7500000000005</v>
      </c>
      <c r="AS114" s="13">
        <v>7</v>
      </c>
      <c r="AT114">
        <v>17.973502084796586</v>
      </c>
      <c r="AU114">
        <v>18.154324854561295</v>
      </c>
      <c r="AV114">
        <v>17.980718324891203</v>
      </c>
      <c r="AW114">
        <v>18.929997700745684</v>
      </c>
      <c r="AX114">
        <v>18.645162622051632</v>
      </c>
      <c r="AY114">
        <v>18.95935040164796</v>
      </c>
      <c r="AZ114">
        <v>19.776875651575075</v>
      </c>
      <c r="BA114">
        <v>19.5433664835077</v>
      </c>
      <c r="BB114">
        <v>18.705117445174274</v>
      </c>
      <c r="BC114">
        <v>18.767354688517397</v>
      </c>
      <c r="BD114">
        <v>18.704141997485575</v>
      </c>
      <c r="BE114">
        <v>18.615952311459182</v>
      </c>
      <c r="BF114">
        <v>18.650582177606832</v>
      </c>
      <c r="BG114">
        <v>18.296424031184312</v>
      </c>
      <c r="BH114">
        <v>17.675324526572027</v>
      </c>
      <c r="BI114">
        <v>17.762874229145101</v>
      </c>
      <c r="BJ114">
        <v>17.363936547465492</v>
      </c>
      <c r="BK114">
        <v>17.219636000000001</v>
      </c>
      <c r="BL114">
        <v>17.886058583121784</v>
      </c>
      <c r="BM114">
        <v>18.112017845762423</v>
      </c>
      <c r="BN114">
        <v>17.005453879025154</v>
      </c>
      <c r="BO114">
        <v>16.635232309455226</v>
      </c>
      <c r="BP114">
        <v>17.885029325647437</v>
      </c>
      <c r="BQ114">
        <v>18.014380984301852</v>
      </c>
      <c r="BU114" s="13">
        <v>7</v>
      </c>
      <c r="BV114" s="18">
        <v>18.21928395857088</v>
      </c>
    </row>
    <row r="115" spans="2:74" x14ac:dyDescent="0.25">
      <c r="B115" s="13">
        <v>8</v>
      </c>
      <c r="C115">
        <v>152</v>
      </c>
      <c r="D115">
        <v>150.92840000000001</v>
      </c>
      <c r="E115">
        <v>145.47104333209512</v>
      </c>
      <c r="F115">
        <v>0</v>
      </c>
      <c r="G115">
        <v>0</v>
      </c>
      <c r="H115">
        <v>155</v>
      </c>
      <c r="I115">
        <v>155</v>
      </c>
      <c r="J115">
        <v>295.59302325581393</v>
      </c>
      <c r="K115">
        <v>295.59302325581393</v>
      </c>
      <c r="L115">
        <v>300</v>
      </c>
      <c r="M115">
        <v>258.72093023255809</v>
      </c>
      <c r="N115">
        <v>239.5930232558139</v>
      </c>
      <c r="P115" s="13">
        <v>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155</v>
      </c>
      <c r="AF115">
        <v>155</v>
      </c>
      <c r="AG115">
        <v>0</v>
      </c>
      <c r="AH115">
        <v>295.59302325581393</v>
      </c>
      <c r="AI115">
        <v>0</v>
      </c>
      <c r="AJ115">
        <v>0</v>
      </c>
      <c r="AK115">
        <v>295.59302325581393</v>
      </c>
      <c r="AL115">
        <v>300</v>
      </c>
      <c r="AM115">
        <v>498.31395348837202</v>
      </c>
      <c r="AN115">
        <v>0</v>
      </c>
      <c r="AP115" s="13">
        <v>8</v>
      </c>
      <c r="AQ115" s="18">
        <v>1699.5</v>
      </c>
      <c r="AS115" s="13">
        <v>8</v>
      </c>
      <c r="AT115">
        <v>18.353868438944879</v>
      </c>
      <c r="AU115">
        <v>18.537329500391706</v>
      </c>
      <c r="AV115">
        <v>18.35371994520051</v>
      </c>
      <c r="AW115">
        <v>19.306160327078903</v>
      </c>
      <c r="AX115">
        <v>19.050473025452305</v>
      </c>
      <c r="AY115">
        <v>19.377192136639025</v>
      </c>
      <c r="AZ115">
        <v>19.413076</v>
      </c>
      <c r="BA115">
        <v>19.645028423867924</v>
      </c>
      <c r="BB115">
        <v>19.058320144352031</v>
      </c>
      <c r="BC115">
        <v>19.186341673018653</v>
      </c>
      <c r="BD115">
        <v>19.076699904415733</v>
      </c>
      <c r="BE115">
        <v>18.974951254896375</v>
      </c>
      <c r="BF115">
        <v>19.014725013338108</v>
      </c>
      <c r="BG115">
        <v>18.654141585005235</v>
      </c>
      <c r="BH115">
        <v>18.008457261047841</v>
      </c>
      <c r="BI115">
        <v>18.10086796252558</v>
      </c>
      <c r="BJ115">
        <v>17.693276547978595</v>
      </c>
      <c r="BK115">
        <v>17.545731429542187</v>
      </c>
      <c r="BL115">
        <v>18.22797684688096</v>
      </c>
      <c r="BM115">
        <v>18.459689595006715</v>
      </c>
      <c r="BN115">
        <v>17.327010170874779</v>
      </c>
      <c r="BO115">
        <v>16.950168930284448</v>
      </c>
      <c r="BP115">
        <v>18.229132909068465</v>
      </c>
      <c r="BQ115">
        <v>18.34169052446957</v>
      </c>
      <c r="BU115" s="13">
        <v>8</v>
      </c>
      <c r="BV115" s="18">
        <v>18.536917897928355</v>
      </c>
    </row>
    <row r="116" spans="2:74" x14ac:dyDescent="0.25">
      <c r="B116" s="13">
        <v>9</v>
      </c>
      <c r="C116">
        <v>152</v>
      </c>
      <c r="D116">
        <v>152</v>
      </c>
      <c r="E116">
        <v>142.74786962737863</v>
      </c>
      <c r="F116">
        <v>0</v>
      </c>
      <c r="G116">
        <v>0</v>
      </c>
      <c r="H116">
        <v>155</v>
      </c>
      <c r="I116">
        <v>155</v>
      </c>
      <c r="J116">
        <v>348.67441860465107</v>
      </c>
      <c r="K116">
        <v>348.67441860465107</v>
      </c>
      <c r="L116">
        <v>300</v>
      </c>
      <c r="M116">
        <v>306.9767441860464</v>
      </c>
      <c r="N116">
        <v>292.67441860465095</v>
      </c>
      <c r="P116" s="13">
        <v>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155</v>
      </c>
      <c r="AF116">
        <v>155</v>
      </c>
      <c r="AG116">
        <v>0</v>
      </c>
      <c r="AH116">
        <v>348.67441860465107</v>
      </c>
      <c r="AI116">
        <v>0</v>
      </c>
      <c r="AJ116">
        <v>0</v>
      </c>
      <c r="AK116">
        <v>348.67441860465107</v>
      </c>
      <c r="AL116">
        <v>300</v>
      </c>
      <c r="AM116">
        <v>599.6511627906973</v>
      </c>
      <c r="AN116">
        <v>0</v>
      </c>
      <c r="AP116" s="13">
        <v>9</v>
      </c>
      <c r="AQ116" s="18">
        <v>1906.9999999999993</v>
      </c>
      <c r="AS116" s="13">
        <v>9</v>
      </c>
      <c r="AT116">
        <v>18.334394687220552</v>
      </c>
      <c r="AU116">
        <v>18.5186578674206</v>
      </c>
      <c r="AV116">
        <v>18.372154633670355</v>
      </c>
      <c r="AW116">
        <v>19.319786192437302</v>
      </c>
      <c r="AX116">
        <v>19.008198050685326</v>
      </c>
      <c r="AY116">
        <v>19.322123345697154</v>
      </c>
      <c r="AZ116">
        <v>19.697502</v>
      </c>
      <c r="BA116">
        <v>19.932852818852368</v>
      </c>
      <c r="BB116">
        <v>19.098154922500278</v>
      </c>
      <c r="BC116">
        <v>19.121118733844789</v>
      </c>
      <c r="BD116">
        <v>19.050203578596104</v>
      </c>
      <c r="BE116">
        <v>18.947607415921905</v>
      </c>
      <c r="BF116">
        <v>18.98338479379931</v>
      </c>
      <c r="BG116">
        <v>18.647110675725791</v>
      </c>
      <c r="BH116">
        <v>18.027548908526878</v>
      </c>
      <c r="BI116">
        <v>18.120162748316616</v>
      </c>
      <c r="BJ116">
        <v>17.712102056665692</v>
      </c>
      <c r="BK116">
        <v>17.564383326372365</v>
      </c>
      <c r="BL116">
        <v>18.258171587322046</v>
      </c>
      <c r="BM116">
        <v>18.064428404298397</v>
      </c>
      <c r="BN116">
        <v>17.345413735970006</v>
      </c>
      <c r="BO116">
        <v>16.968184713914358</v>
      </c>
      <c r="BP116">
        <v>17.844351542158655</v>
      </c>
      <c r="BQ116">
        <v>18.360735412624202</v>
      </c>
      <c r="BU116" s="13">
        <v>9</v>
      </c>
      <c r="BV116" s="18">
        <v>18.525780506355876</v>
      </c>
    </row>
    <row r="117" spans="2:74" x14ac:dyDescent="0.25">
      <c r="B117" s="13">
        <v>10</v>
      </c>
      <c r="C117">
        <v>150.03464</v>
      </c>
      <c r="D117">
        <v>151.06216000000001</v>
      </c>
      <c r="E117">
        <v>77.442985798564678</v>
      </c>
      <c r="F117">
        <v>0</v>
      </c>
      <c r="G117">
        <v>0</v>
      </c>
      <c r="H117">
        <v>155</v>
      </c>
      <c r="I117">
        <v>155</v>
      </c>
      <c r="J117">
        <v>400</v>
      </c>
      <c r="K117">
        <v>400</v>
      </c>
      <c r="L117">
        <v>300</v>
      </c>
      <c r="M117">
        <v>310</v>
      </c>
      <c r="N117">
        <v>350</v>
      </c>
      <c r="P117" s="13">
        <v>10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155</v>
      </c>
      <c r="AF117">
        <v>155</v>
      </c>
      <c r="AG117">
        <v>0</v>
      </c>
      <c r="AH117">
        <v>400</v>
      </c>
      <c r="AI117">
        <v>0</v>
      </c>
      <c r="AJ117">
        <v>0</v>
      </c>
      <c r="AK117">
        <v>400</v>
      </c>
      <c r="AL117">
        <v>300</v>
      </c>
      <c r="AM117">
        <v>660</v>
      </c>
      <c r="AN117">
        <v>0</v>
      </c>
      <c r="AP117" s="13">
        <v>10</v>
      </c>
      <c r="AQ117" s="18">
        <v>2070</v>
      </c>
      <c r="AS117" s="13">
        <v>10</v>
      </c>
      <c r="AT117">
        <v>18.649576572203706</v>
      </c>
      <c r="AU117">
        <v>18.809213288432371</v>
      </c>
      <c r="AV117">
        <v>18.305566805871717</v>
      </c>
      <c r="AW117">
        <v>19.451385919895191</v>
      </c>
      <c r="AX117">
        <v>19.440740000000002</v>
      </c>
      <c r="AY117">
        <v>19.481445773646989</v>
      </c>
      <c r="AZ117">
        <v>20.598852000000001</v>
      </c>
      <c r="BA117">
        <v>20.355637607676108</v>
      </c>
      <c r="BB117">
        <v>19.091641148736841</v>
      </c>
      <c r="BC117">
        <v>19.235426236665862</v>
      </c>
      <c r="BD117">
        <v>19.044935009495109</v>
      </c>
      <c r="BE117">
        <v>19.013772006100137</v>
      </c>
      <c r="BF117">
        <v>18.916018375955414</v>
      </c>
      <c r="BG117">
        <v>18.635636973765255</v>
      </c>
      <c r="BH117">
        <v>18.003470479450016</v>
      </c>
      <c r="BI117">
        <v>18.100283514516704</v>
      </c>
      <c r="BJ117">
        <v>17.69124002616455</v>
      </c>
      <c r="BK117">
        <v>17.543011930552581</v>
      </c>
      <c r="BL117">
        <v>18.241802892038901</v>
      </c>
      <c r="BM117">
        <v>18.051514050856959</v>
      </c>
      <c r="BN117">
        <v>17.323658452403823</v>
      </c>
      <c r="BO117">
        <v>16.947415278594576</v>
      </c>
      <c r="BP117">
        <v>17.833420208178268</v>
      </c>
      <c r="BQ117">
        <v>18.319768800068125</v>
      </c>
      <c r="BU117" s="13">
        <v>10</v>
      </c>
      <c r="BV117" s="18">
        <v>18.628559722969548</v>
      </c>
    </row>
    <row r="118" spans="2:74" x14ac:dyDescent="0.25">
      <c r="B118" s="13">
        <v>11</v>
      </c>
      <c r="C118">
        <v>152</v>
      </c>
      <c r="D118">
        <v>145.23295999999999</v>
      </c>
      <c r="E118">
        <v>146.68976695238348</v>
      </c>
      <c r="F118">
        <v>0</v>
      </c>
      <c r="G118">
        <v>0</v>
      </c>
      <c r="H118">
        <v>155</v>
      </c>
      <c r="I118">
        <v>155</v>
      </c>
      <c r="J118">
        <v>358.00000000000011</v>
      </c>
      <c r="K118">
        <v>358.00000000000011</v>
      </c>
      <c r="L118">
        <v>300</v>
      </c>
      <c r="M118">
        <v>310</v>
      </c>
      <c r="N118">
        <v>302</v>
      </c>
      <c r="P118" s="13">
        <v>11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155</v>
      </c>
      <c r="AF118">
        <v>155</v>
      </c>
      <c r="AG118">
        <v>0</v>
      </c>
      <c r="AH118">
        <v>358.00000000000011</v>
      </c>
      <c r="AI118">
        <v>0</v>
      </c>
      <c r="AJ118">
        <v>0</v>
      </c>
      <c r="AK118">
        <v>358.00000000000011</v>
      </c>
      <c r="AL118">
        <v>300</v>
      </c>
      <c r="AM118">
        <v>612</v>
      </c>
      <c r="AN118">
        <v>0</v>
      </c>
      <c r="AP118" s="13">
        <v>11</v>
      </c>
      <c r="AQ118" s="18">
        <v>1938.0000000000002</v>
      </c>
      <c r="AS118" s="13">
        <v>11</v>
      </c>
      <c r="AT118">
        <v>19.32506861933917</v>
      </c>
      <c r="AU118">
        <v>19.519259999999999</v>
      </c>
      <c r="AV118">
        <v>19.364174675431862</v>
      </c>
      <c r="AW118">
        <v>20.362902100000458</v>
      </c>
      <c r="AX118">
        <v>20.035747893925571</v>
      </c>
      <c r="AY118">
        <v>20.366897955707511</v>
      </c>
      <c r="AZ118">
        <v>20.753359</v>
      </c>
      <c r="BA118">
        <v>21.001325469788259</v>
      </c>
      <c r="BB118">
        <v>20.128688966833291</v>
      </c>
      <c r="BC118">
        <v>20.155253688912815</v>
      </c>
      <c r="BD118">
        <v>20.079278481805915</v>
      </c>
      <c r="BE118">
        <v>19.971150933868856</v>
      </c>
      <c r="BF118">
        <v>20.008844300740851</v>
      </c>
      <c r="BG118">
        <v>19.654366159159423</v>
      </c>
      <c r="BH118">
        <v>19.001246547379452</v>
      </c>
      <c r="BI118">
        <v>19.098892459980561</v>
      </c>
      <c r="BJ118">
        <v>18.668781189035389</v>
      </c>
      <c r="BK118">
        <v>18.513079047532212</v>
      </c>
      <c r="BL118">
        <v>19.244380284014223</v>
      </c>
      <c r="BM118">
        <v>19.040194235059253</v>
      </c>
      <c r="BN118">
        <v>18.282277878774146</v>
      </c>
      <c r="BO118">
        <v>17.884677423199705</v>
      </c>
      <c r="BP118">
        <v>18.808242030332973</v>
      </c>
      <c r="BQ118">
        <v>19.352315475091469</v>
      </c>
      <c r="BU118" s="13">
        <v>11</v>
      </c>
      <c r="BV118" s="18">
        <v>19.525850200663054</v>
      </c>
    </row>
    <row r="119" spans="2:74" x14ac:dyDescent="0.25">
      <c r="B119" s="13">
        <v>12</v>
      </c>
      <c r="C119">
        <v>149.88264000000001</v>
      </c>
      <c r="D119">
        <v>151.28863999999999</v>
      </c>
      <c r="E119">
        <v>140.27451001890276</v>
      </c>
      <c r="F119">
        <v>0</v>
      </c>
      <c r="G119">
        <v>0</v>
      </c>
      <c r="H119">
        <v>155</v>
      </c>
      <c r="I119">
        <v>155</v>
      </c>
      <c r="J119">
        <v>358.00000000000011</v>
      </c>
      <c r="K119">
        <v>358.00000000000011</v>
      </c>
      <c r="L119">
        <v>300</v>
      </c>
      <c r="M119">
        <v>310</v>
      </c>
      <c r="N119">
        <v>302</v>
      </c>
      <c r="P119" s="13">
        <v>12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155</v>
      </c>
      <c r="AF119">
        <v>155</v>
      </c>
      <c r="AG119">
        <v>0</v>
      </c>
      <c r="AH119">
        <v>358.00000000000011</v>
      </c>
      <c r="AI119">
        <v>0</v>
      </c>
      <c r="AJ119">
        <v>0</v>
      </c>
      <c r="AK119">
        <v>358.00000000000011</v>
      </c>
      <c r="AL119">
        <v>300</v>
      </c>
      <c r="AM119">
        <v>612</v>
      </c>
      <c r="AN119">
        <v>0</v>
      </c>
      <c r="AP119" s="13">
        <v>12</v>
      </c>
      <c r="AQ119" s="18">
        <v>1938.0000000000002</v>
      </c>
      <c r="AS119" s="13">
        <v>12</v>
      </c>
      <c r="AT119">
        <v>18.893711181644768</v>
      </c>
      <c r="AU119">
        <v>19.083595569294157</v>
      </c>
      <c r="AV119">
        <v>18.932623048364416</v>
      </c>
      <c r="AW119">
        <v>19.909163440528658</v>
      </c>
      <c r="AX119">
        <v>19.588069864312185</v>
      </c>
      <c r="AY119">
        <v>19.911571891935598</v>
      </c>
      <c r="AZ119">
        <v>20.298401999999999</v>
      </c>
      <c r="BA119">
        <v>20.540932526565985</v>
      </c>
      <c r="BB119">
        <v>19.680770997012175</v>
      </c>
      <c r="BC119">
        <v>19.704435351716818</v>
      </c>
      <c r="BD119">
        <v>19.631356829926062</v>
      </c>
      <c r="BE119">
        <v>19.525630827023857</v>
      </c>
      <c r="BF119">
        <v>19.562499644128756</v>
      </c>
      <c r="BG119">
        <v>19.215967011165869</v>
      </c>
      <c r="BH119">
        <v>18.577504640940759</v>
      </c>
      <c r="BI119">
        <v>18.672943796160322</v>
      </c>
      <c r="BJ119">
        <v>18.252434639236348</v>
      </c>
      <c r="BK119">
        <v>18.100209541331868</v>
      </c>
      <c r="BL119">
        <v>18.815162788887694</v>
      </c>
      <c r="BM119">
        <v>18.61550919759609</v>
      </c>
      <c r="BN119">
        <v>17.874559975627424</v>
      </c>
      <c r="BO119">
        <v>17.485823051739697</v>
      </c>
      <c r="BP119">
        <v>18.388718581272709</v>
      </c>
      <c r="BQ119">
        <v>18.920855467920866</v>
      </c>
      <c r="BU119" s="13">
        <v>12</v>
      </c>
      <c r="BV119" s="18">
        <v>19.090935494347217</v>
      </c>
    </row>
    <row r="120" spans="2:74" x14ac:dyDescent="0.25">
      <c r="B120" s="13">
        <v>13</v>
      </c>
      <c r="C120">
        <v>151.67167999999998</v>
      </c>
      <c r="D120">
        <v>151.24760000000001</v>
      </c>
      <c r="E120">
        <v>152.96250000000001</v>
      </c>
      <c r="F120">
        <v>0</v>
      </c>
      <c r="G120">
        <v>0</v>
      </c>
      <c r="H120">
        <v>155</v>
      </c>
      <c r="I120">
        <v>155</v>
      </c>
      <c r="J120">
        <v>348.67441860465107</v>
      </c>
      <c r="K120">
        <v>348.67441860465107</v>
      </c>
      <c r="L120">
        <v>300</v>
      </c>
      <c r="M120">
        <v>306.9767441860464</v>
      </c>
      <c r="N120">
        <v>292.67441860465095</v>
      </c>
      <c r="P120" s="13">
        <v>13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155</v>
      </c>
      <c r="AF120">
        <v>155</v>
      </c>
      <c r="AG120">
        <v>0</v>
      </c>
      <c r="AH120">
        <v>348.67441860465107</v>
      </c>
      <c r="AI120">
        <v>0</v>
      </c>
      <c r="AJ120">
        <v>0</v>
      </c>
      <c r="AK120">
        <v>348.67441860465107</v>
      </c>
      <c r="AL120">
        <v>300</v>
      </c>
      <c r="AM120">
        <v>599.6511627906973</v>
      </c>
      <c r="AN120">
        <v>0</v>
      </c>
      <c r="AP120" s="13">
        <v>13</v>
      </c>
      <c r="AQ120" s="18">
        <v>1906.9999999999993</v>
      </c>
      <c r="AS120" s="13">
        <v>13</v>
      </c>
      <c r="AT120">
        <v>19.720029647187538</v>
      </c>
      <c r="AU120">
        <v>19.917124000935335</v>
      </c>
      <c r="AV120">
        <v>19.733704462582235</v>
      </c>
      <c r="AW120">
        <v>20.748758701561897</v>
      </c>
      <c r="AX120">
        <v>20.462912169679104</v>
      </c>
      <c r="AY120">
        <v>20.810739133379244</v>
      </c>
      <c r="AZ120">
        <v>20.857447730439436</v>
      </c>
      <c r="BA120">
        <v>21.106657879144048</v>
      </c>
      <c r="BB120">
        <v>20.486848743973429</v>
      </c>
      <c r="BC120">
        <v>20.603133277015115</v>
      </c>
      <c r="BD120">
        <v>20.479195528442983</v>
      </c>
      <c r="BE120">
        <v>20.369321269380752</v>
      </c>
      <c r="BF120">
        <v>20.407135373326927</v>
      </c>
      <c r="BG120">
        <v>20.044131132172545</v>
      </c>
      <c r="BH120">
        <v>19.374614996761927</v>
      </c>
      <c r="BI120">
        <v>19.475307408903479</v>
      </c>
      <c r="BJ120">
        <v>19.036345999067414</v>
      </c>
      <c r="BK120">
        <v>18.877400000000002</v>
      </c>
      <c r="BL120">
        <v>19.624594900469198</v>
      </c>
      <c r="BM120">
        <v>19.417209924188356</v>
      </c>
      <c r="BN120">
        <v>18.641887209603649</v>
      </c>
      <c r="BO120">
        <v>18.236599780230996</v>
      </c>
      <c r="BP120">
        <v>19.18112962041447</v>
      </c>
      <c r="BQ120">
        <v>19.728292504049428</v>
      </c>
      <c r="BU120" s="13">
        <v>13</v>
      </c>
      <c r="BV120" s="18">
        <v>19.889188391371231</v>
      </c>
    </row>
    <row r="121" spans="2:74" x14ac:dyDescent="0.25">
      <c r="B121" s="13">
        <v>14</v>
      </c>
      <c r="C121">
        <v>150.59855999999999</v>
      </c>
      <c r="D121">
        <v>148.84904</v>
      </c>
      <c r="E121">
        <v>88.539356671192792</v>
      </c>
      <c r="F121">
        <v>0</v>
      </c>
      <c r="G121">
        <v>0</v>
      </c>
      <c r="H121">
        <v>155</v>
      </c>
      <c r="I121">
        <v>155</v>
      </c>
      <c r="J121">
        <v>400</v>
      </c>
      <c r="K121">
        <v>400</v>
      </c>
      <c r="L121">
        <v>300</v>
      </c>
      <c r="M121">
        <v>310</v>
      </c>
      <c r="N121">
        <v>350</v>
      </c>
      <c r="P121" s="13">
        <v>14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155</v>
      </c>
      <c r="AF121">
        <v>155</v>
      </c>
      <c r="AG121">
        <v>0</v>
      </c>
      <c r="AH121">
        <v>400</v>
      </c>
      <c r="AI121">
        <v>0</v>
      </c>
      <c r="AJ121">
        <v>0</v>
      </c>
      <c r="AK121">
        <v>400</v>
      </c>
      <c r="AL121">
        <v>300</v>
      </c>
      <c r="AM121">
        <v>660</v>
      </c>
      <c r="AN121">
        <v>0</v>
      </c>
      <c r="AP121" s="13">
        <v>14</v>
      </c>
      <c r="AQ121" s="18">
        <v>2070</v>
      </c>
      <c r="AS121" s="13">
        <v>14</v>
      </c>
      <c r="AT121">
        <v>17.640890743922004</v>
      </c>
      <c r="AU121">
        <v>17.790916725850412</v>
      </c>
      <c r="AV121">
        <v>17.309242927536094</v>
      </c>
      <c r="AW121">
        <v>18.394297400601189</v>
      </c>
      <c r="AX121">
        <v>18.398147138951618</v>
      </c>
      <c r="AY121">
        <v>18.41865504882044</v>
      </c>
      <c r="AZ121">
        <v>19.4742</v>
      </c>
      <c r="BA121">
        <v>19.244264578404955</v>
      </c>
      <c r="BB121">
        <v>18.050868488618864</v>
      </c>
      <c r="BC121">
        <v>18.183597029204428</v>
      </c>
      <c r="BD121">
        <v>18.005432065084875</v>
      </c>
      <c r="BE121">
        <v>17.975899595467975</v>
      </c>
      <c r="BF121">
        <v>17.883591388686103</v>
      </c>
      <c r="BG121">
        <v>17.618769634182126</v>
      </c>
      <c r="BH121">
        <v>17.021700418577247</v>
      </c>
      <c r="BI121">
        <v>17.113036613686177</v>
      </c>
      <c r="BJ121">
        <v>16.726368962305614</v>
      </c>
      <c r="BK121">
        <v>16.586256350778211</v>
      </c>
      <c r="BL121">
        <v>17.246673991894887</v>
      </c>
      <c r="BM121">
        <v>17.066619736009471</v>
      </c>
      <c r="BN121">
        <v>16.378895600886796</v>
      </c>
      <c r="BO121">
        <v>16.02314780954983</v>
      </c>
      <c r="BP121">
        <v>16.860343863055906</v>
      </c>
      <c r="BQ121">
        <v>17.321501154403258</v>
      </c>
      <c r="BU121" s="13">
        <v>14</v>
      </c>
      <c r="BV121" s="18">
        <v>17.613888219436607</v>
      </c>
    </row>
    <row r="122" spans="2:74" x14ac:dyDescent="0.25">
      <c r="B122" s="13">
        <v>15</v>
      </c>
      <c r="C122">
        <v>150.10759999999999</v>
      </c>
      <c r="D122">
        <v>152</v>
      </c>
      <c r="E122">
        <v>109.5703669193779</v>
      </c>
      <c r="F122">
        <v>0</v>
      </c>
      <c r="G122">
        <v>0</v>
      </c>
      <c r="H122">
        <v>155</v>
      </c>
      <c r="I122">
        <v>155</v>
      </c>
      <c r="J122">
        <v>357.99999999999994</v>
      </c>
      <c r="K122">
        <v>357.99999999999994</v>
      </c>
      <c r="L122">
        <v>300</v>
      </c>
      <c r="M122">
        <v>310</v>
      </c>
      <c r="N122">
        <v>301.99999999999994</v>
      </c>
      <c r="P122" s="13">
        <v>15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155</v>
      </c>
      <c r="AF122">
        <v>155</v>
      </c>
      <c r="AG122">
        <v>0</v>
      </c>
      <c r="AH122">
        <v>357.99999999999994</v>
      </c>
      <c r="AI122">
        <v>0</v>
      </c>
      <c r="AJ122">
        <v>0</v>
      </c>
      <c r="AK122">
        <v>357.99999999999994</v>
      </c>
      <c r="AL122">
        <v>300</v>
      </c>
      <c r="AM122">
        <v>612</v>
      </c>
      <c r="AN122">
        <v>0</v>
      </c>
      <c r="AP122" s="13">
        <v>15</v>
      </c>
      <c r="AQ122" s="18">
        <v>1938</v>
      </c>
      <c r="AS122" s="13">
        <v>15</v>
      </c>
      <c r="AT122">
        <v>18.802001420263363</v>
      </c>
      <c r="AU122">
        <v>18.989903570430233</v>
      </c>
      <c r="AV122">
        <v>18.814624878172829</v>
      </c>
      <c r="AW122">
        <v>19.782360619969609</v>
      </c>
      <c r="AX122">
        <v>19.510580000000001</v>
      </c>
      <c r="AY122">
        <v>19.84237122402617</v>
      </c>
      <c r="AZ122">
        <v>20.993442999999999</v>
      </c>
      <c r="BA122">
        <v>20.745569599966284</v>
      </c>
      <c r="BB122">
        <v>19.532281128841813</v>
      </c>
      <c r="BC122">
        <v>19.644562310348562</v>
      </c>
      <c r="BD122">
        <v>19.525660421558634</v>
      </c>
      <c r="BE122">
        <v>19.4209084719065</v>
      </c>
      <c r="BF122">
        <v>19.456951940768231</v>
      </c>
      <c r="BG122">
        <v>19.110826406388433</v>
      </c>
      <c r="BH122">
        <v>18.472430114801249</v>
      </c>
      <c r="BI122">
        <v>18.568451600141177</v>
      </c>
      <c r="BJ122">
        <v>18.14992425550453</v>
      </c>
      <c r="BK122">
        <v>17.99837670824294</v>
      </c>
      <c r="BL122">
        <v>18.710802362462641</v>
      </c>
      <c r="BM122">
        <v>18.513087200273183</v>
      </c>
      <c r="BN122">
        <v>17.773827850879343</v>
      </c>
      <c r="BO122">
        <v>17.387414744655594</v>
      </c>
      <c r="BP122">
        <v>18.28800684757466</v>
      </c>
      <c r="BQ122">
        <v>18.809570638285933</v>
      </c>
      <c r="BU122" s="13">
        <v>15</v>
      </c>
      <c r="BV122" s="18">
        <v>19.03516405481091</v>
      </c>
    </row>
    <row r="123" spans="2:74" x14ac:dyDescent="0.25">
      <c r="B123" s="13">
        <v>16</v>
      </c>
      <c r="C123">
        <v>150.69280000000001</v>
      </c>
      <c r="D123">
        <v>152</v>
      </c>
      <c r="E123">
        <v>106.20513681531033</v>
      </c>
      <c r="F123">
        <v>0</v>
      </c>
      <c r="G123">
        <v>0</v>
      </c>
      <c r="H123">
        <v>155</v>
      </c>
      <c r="I123">
        <v>155</v>
      </c>
      <c r="J123">
        <v>340.74418604651157</v>
      </c>
      <c r="K123">
        <v>340.74418604651157</v>
      </c>
      <c r="L123">
        <v>300</v>
      </c>
      <c r="M123">
        <v>299.767441860465</v>
      </c>
      <c r="N123">
        <v>284.74418604651146</v>
      </c>
      <c r="P123" s="13">
        <v>16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155</v>
      </c>
      <c r="AF123">
        <v>155</v>
      </c>
      <c r="AG123">
        <v>0</v>
      </c>
      <c r="AH123">
        <v>340.74418604651157</v>
      </c>
      <c r="AI123">
        <v>0</v>
      </c>
      <c r="AJ123">
        <v>0</v>
      </c>
      <c r="AK123">
        <v>340.74418604651157</v>
      </c>
      <c r="AL123">
        <v>300</v>
      </c>
      <c r="AM123">
        <v>584.5116279069764</v>
      </c>
      <c r="AN123">
        <v>0</v>
      </c>
      <c r="AP123" s="13">
        <v>16</v>
      </c>
      <c r="AQ123" s="18">
        <v>1875.9999999999995</v>
      </c>
      <c r="AS123" s="13">
        <v>16</v>
      </c>
      <c r="AT123">
        <v>18.552385143383539</v>
      </c>
      <c r="AU123">
        <v>18.739419604735321</v>
      </c>
      <c r="AV123">
        <v>18.514347114535859</v>
      </c>
      <c r="AW123">
        <v>19.527025386637984</v>
      </c>
      <c r="AX123">
        <v>19.261991320113989</v>
      </c>
      <c r="AY123">
        <v>19.595775985157282</v>
      </c>
      <c r="AZ123">
        <v>20.727043999999999</v>
      </c>
      <c r="BA123">
        <v>20.482316021415048</v>
      </c>
      <c r="BB123">
        <v>19.284641379348713</v>
      </c>
      <c r="BC123">
        <v>19.404980393013552</v>
      </c>
      <c r="BD123">
        <v>19.268162672453666</v>
      </c>
      <c r="BE123">
        <v>19.222644466322684</v>
      </c>
      <c r="BF123">
        <v>19.258101949636703</v>
      </c>
      <c r="BG123">
        <v>18.793878163844386</v>
      </c>
      <c r="BH123">
        <v>18.086313108616039</v>
      </c>
      <c r="BI123">
        <v>18.170767411231928</v>
      </c>
      <c r="BJ123">
        <v>17.764367054161667</v>
      </c>
      <c r="BK123">
        <v>17.617550000000001</v>
      </c>
      <c r="BL123">
        <v>18.257821323306533</v>
      </c>
      <c r="BM123">
        <v>18.453132116284181</v>
      </c>
      <c r="BN123">
        <v>17.399190499555544</v>
      </c>
      <c r="BO123">
        <v>17.019788377022135</v>
      </c>
      <c r="BP123">
        <v>18.202420052664682</v>
      </c>
      <c r="BQ123">
        <v>18.452770768946955</v>
      </c>
      <c r="BU123" s="13">
        <v>16</v>
      </c>
      <c r="BV123" s="18">
        <v>18.752368096349514</v>
      </c>
    </row>
    <row r="124" spans="2:74" x14ac:dyDescent="0.25">
      <c r="B124" s="13">
        <v>17</v>
      </c>
      <c r="C124">
        <v>152</v>
      </c>
      <c r="D124">
        <v>151.96503999999999</v>
      </c>
      <c r="E124">
        <v>159.29247957892898</v>
      </c>
      <c r="F124">
        <v>0</v>
      </c>
      <c r="G124">
        <v>0</v>
      </c>
      <c r="H124">
        <v>155</v>
      </c>
      <c r="I124">
        <v>155</v>
      </c>
      <c r="J124">
        <v>358.00000000000011</v>
      </c>
      <c r="K124">
        <v>358.00000000000011</v>
      </c>
      <c r="L124">
        <v>300</v>
      </c>
      <c r="M124">
        <v>310</v>
      </c>
      <c r="N124">
        <v>302</v>
      </c>
      <c r="P124" s="13">
        <v>17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155</v>
      </c>
      <c r="AF124">
        <v>155</v>
      </c>
      <c r="AG124">
        <v>0</v>
      </c>
      <c r="AH124">
        <v>358.00000000000011</v>
      </c>
      <c r="AI124">
        <v>0</v>
      </c>
      <c r="AJ124">
        <v>0</v>
      </c>
      <c r="AK124">
        <v>358.00000000000011</v>
      </c>
      <c r="AL124">
        <v>300</v>
      </c>
      <c r="AM124">
        <v>612</v>
      </c>
      <c r="AN124">
        <v>0</v>
      </c>
      <c r="AP124" s="13">
        <v>17</v>
      </c>
      <c r="AQ124" s="18">
        <v>1938.0000000000002</v>
      </c>
      <c r="AS124" s="13">
        <v>17</v>
      </c>
      <c r="AT124">
        <v>19.699663509834743</v>
      </c>
      <c r="AU124">
        <v>19.883408037671852</v>
      </c>
      <c r="AV124">
        <v>19.45695813690239</v>
      </c>
      <c r="AW124">
        <v>20.636808549329864</v>
      </c>
      <c r="AX124">
        <v>20.387762872453617</v>
      </c>
      <c r="AY124">
        <v>20.700958414884322</v>
      </c>
      <c r="AZ124">
        <v>20.703517999999999</v>
      </c>
      <c r="BA124">
        <v>20.95088895670429</v>
      </c>
      <c r="BB124">
        <v>20.315038269421514</v>
      </c>
      <c r="BC124">
        <v>20.47200730173007</v>
      </c>
      <c r="BD124">
        <v>20.314679954589504</v>
      </c>
      <c r="BE124">
        <v>20.208667558691094</v>
      </c>
      <c r="BF124">
        <v>20.241564705133687</v>
      </c>
      <c r="BG124">
        <v>19.870741798073176</v>
      </c>
      <c r="BH124">
        <v>19.18179237168134</v>
      </c>
      <c r="BI124">
        <v>19.289743098277153</v>
      </c>
      <c r="BJ124">
        <v>18.85223092841925</v>
      </c>
      <c r="BK124">
        <v>18.693516475684088</v>
      </c>
      <c r="BL124">
        <v>19.444436252893276</v>
      </c>
      <c r="BM124">
        <v>19.245071955863153</v>
      </c>
      <c r="BN124">
        <v>18.459055171061085</v>
      </c>
      <c r="BO124">
        <v>18.058722337997185</v>
      </c>
      <c r="BP124">
        <v>19.014488433485777</v>
      </c>
      <c r="BQ124">
        <v>19.500529406414181</v>
      </c>
      <c r="BU124" s="13">
        <v>17</v>
      </c>
      <c r="BV124" s="18">
        <v>19.73259385404986</v>
      </c>
    </row>
    <row r="125" spans="2:74" x14ac:dyDescent="0.25">
      <c r="B125" s="13">
        <v>18</v>
      </c>
      <c r="C125">
        <v>151.60632000000001</v>
      </c>
      <c r="D125">
        <v>152</v>
      </c>
      <c r="E125">
        <v>153.55500000000001</v>
      </c>
      <c r="F125">
        <v>0</v>
      </c>
      <c r="G125">
        <v>0</v>
      </c>
      <c r="H125">
        <v>155</v>
      </c>
      <c r="I125">
        <v>155</v>
      </c>
      <c r="J125">
        <v>340.74418604651157</v>
      </c>
      <c r="K125">
        <v>340.74418604651157</v>
      </c>
      <c r="L125">
        <v>300</v>
      </c>
      <c r="M125">
        <v>299.767441860465</v>
      </c>
      <c r="N125">
        <v>284.74418604651146</v>
      </c>
      <c r="P125" s="13">
        <v>18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155</v>
      </c>
      <c r="AF125">
        <v>155</v>
      </c>
      <c r="AG125">
        <v>0</v>
      </c>
      <c r="AH125">
        <v>340.74418604651157</v>
      </c>
      <c r="AI125">
        <v>0</v>
      </c>
      <c r="AJ125">
        <v>0</v>
      </c>
      <c r="AK125">
        <v>340.74418604651157</v>
      </c>
      <c r="AL125">
        <v>300</v>
      </c>
      <c r="AM125">
        <v>584.5116279069764</v>
      </c>
      <c r="AN125">
        <v>0</v>
      </c>
      <c r="AP125" s="13">
        <v>18</v>
      </c>
      <c r="AQ125" s="18">
        <v>1875.9999999999995</v>
      </c>
      <c r="AS125" s="13">
        <v>18</v>
      </c>
      <c r="AT125">
        <v>20.366158143623657</v>
      </c>
      <c r="AU125">
        <v>20.190089159627824</v>
      </c>
      <c r="AV125">
        <v>20.213116586293811</v>
      </c>
      <c r="AW125">
        <v>21.178853719357328</v>
      </c>
      <c r="AX125">
        <v>21.037401694861313</v>
      </c>
      <c r="AY125">
        <v>21.248938522814367</v>
      </c>
      <c r="AZ125">
        <v>21.703099267186019</v>
      </c>
      <c r="BA125">
        <v>21.962413477899968</v>
      </c>
      <c r="BB125">
        <v>21.027744565181298</v>
      </c>
      <c r="BC125">
        <v>21.083010904390655</v>
      </c>
      <c r="BD125">
        <v>20.978299967020149</v>
      </c>
      <c r="BE125">
        <v>20.927370217680057</v>
      </c>
      <c r="BF125">
        <v>20.968142832408383</v>
      </c>
      <c r="BG125">
        <v>20.467701684758261</v>
      </c>
      <c r="BH125">
        <v>19.708960000000001</v>
      </c>
      <c r="BI125">
        <v>19.797113366613885</v>
      </c>
      <c r="BJ125">
        <v>19.355622605287977</v>
      </c>
      <c r="BK125">
        <v>19.196267512079821</v>
      </c>
      <c r="BL125">
        <v>19.888763000440115</v>
      </c>
      <c r="BM125">
        <v>20.0986149752895</v>
      </c>
      <c r="BN125">
        <v>18.958924218815731</v>
      </c>
      <c r="BO125">
        <v>18.545050948349221</v>
      </c>
      <c r="BP125">
        <v>19.823944813935832</v>
      </c>
      <c r="BQ125">
        <v>20.123045640325333</v>
      </c>
      <c r="BU125" s="13">
        <v>18</v>
      </c>
      <c r="BV125" s="18">
        <v>20.368693659343354</v>
      </c>
    </row>
    <row r="126" spans="2:74" x14ac:dyDescent="0.25">
      <c r="B126" s="13">
        <v>19</v>
      </c>
      <c r="C126">
        <v>150.41311999999999</v>
      </c>
      <c r="D126">
        <v>152</v>
      </c>
      <c r="E126">
        <v>142.63869435787089</v>
      </c>
      <c r="F126">
        <v>0</v>
      </c>
      <c r="G126">
        <v>0</v>
      </c>
      <c r="H126">
        <v>155</v>
      </c>
      <c r="I126">
        <v>155</v>
      </c>
      <c r="J126">
        <v>400</v>
      </c>
      <c r="K126">
        <v>400</v>
      </c>
      <c r="L126">
        <v>300</v>
      </c>
      <c r="M126">
        <v>310</v>
      </c>
      <c r="N126">
        <v>350</v>
      </c>
      <c r="P126" s="13">
        <v>19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155</v>
      </c>
      <c r="AF126">
        <v>155</v>
      </c>
      <c r="AG126">
        <v>0</v>
      </c>
      <c r="AH126">
        <v>400</v>
      </c>
      <c r="AI126">
        <v>0</v>
      </c>
      <c r="AJ126">
        <v>0</v>
      </c>
      <c r="AK126">
        <v>400</v>
      </c>
      <c r="AL126">
        <v>300</v>
      </c>
      <c r="AM126">
        <v>660</v>
      </c>
      <c r="AN126">
        <v>0</v>
      </c>
      <c r="AP126" s="13">
        <v>19</v>
      </c>
      <c r="AQ126" s="18">
        <v>2070</v>
      </c>
      <c r="AS126" s="13">
        <v>19</v>
      </c>
      <c r="AT126">
        <v>18.740676076731262</v>
      </c>
      <c r="AU126">
        <v>18.901211999328982</v>
      </c>
      <c r="AV126">
        <v>18.436992934245296</v>
      </c>
      <c r="AW126">
        <v>19.582447310490807</v>
      </c>
      <c r="AX126">
        <v>19.517313603126972</v>
      </c>
      <c r="AY126">
        <v>19.524144937351846</v>
      </c>
      <c r="AZ126">
        <v>19.847726999999999</v>
      </c>
      <c r="BA126">
        <v>20.084872745780771</v>
      </c>
      <c r="BB126">
        <v>19.249139169841271</v>
      </c>
      <c r="BC126">
        <v>19.261617659599771</v>
      </c>
      <c r="BD126">
        <v>19.187730881431591</v>
      </c>
      <c r="BE126">
        <v>19.086102510638899</v>
      </c>
      <c r="BF126">
        <v>19.11949270048682</v>
      </c>
      <c r="BG126">
        <v>18.774634990809773</v>
      </c>
      <c r="BH126">
        <v>18.136371981132605</v>
      </c>
      <c r="BI126">
        <v>18.234280630814599</v>
      </c>
      <c r="BJ126">
        <v>17.82208295166274</v>
      </c>
      <c r="BK126">
        <v>17.672698364570362</v>
      </c>
      <c r="BL126">
        <v>18.377073442324424</v>
      </c>
      <c r="BM126">
        <v>18.18557574303275</v>
      </c>
      <c r="BN126">
        <v>17.451666018947165</v>
      </c>
      <c r="BO126">
        <v>17.07268789553434</v>
      </c>
      <c r="BP126">
        <v>17.965974711994793</v>
      </c>
      <c r="BQ126">
        <v>18.453556212030648</v>
      </c>
      <c r="BU126" s="13">
        <v>19</v>
      </c>
      <c r="BV126" s="18">
        <v>18.695253019662857</v>
      </c>
    </row>
    <row r="127" spans="2:74" x14ac:dyDescent="0.25">
      <c r="B127" s="13">
        <v>20</v>
      </c>
      <c r="C127">
        <v>152</v>
      </c>
      <c r="D127">
        <v>151.67775999999998</v>
      </c>
      <c r="E127">
        <v>150.98026280055524</v>
      </c>
      <c r="F127">
        <v>0</v>
      </c>
      <c r="G127">
        <v>0</v>
      </c>
      <c r="H127">
        <v>155</v>
      </c>
      <c r="I127">
        <v>155</v>
      </c>
      <c r="J127">
        <v>358.00000000000011</v>
      </c>
      <c r="K127">
        <v>358.00000000000011</v>
      </c>
      <c r="L127">
        <v>300</v>
      </c>
      <c r="M127">
        <v>310</v>
      </c>
      <c r="N127">
        <v>302</v>
      </c>
      <c r="P127" s="13">
        <v>20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155</v>
      </c>
      <c r="AF127">
        <v>155</v>
      </c>
      <c r="AG127">
        <v>0</v>
      </c>
      <c r="AH127">
        <v>358.00000000000011</v>
      </c>
      <c r="AI127">
        <v>0</v>
      </c>
      <c r="AJ127">
        <v>0</v>
      </c>
      <c r="AK127">
        <v>358.00000000000011</v>
      </c>
      <c r="AL127">
        <v>300</v>
      </c>
      <c r="AM127">
        <v>612</v>
      </c>
      <c r="AN127">
        <v>0</v>
      </c>
      <c r="AP127" s="13">
        <v>20</v>
      </c>
      <c r="AQ127" s="18">
        <v>1938.0000000000002</v>
      </c>
      <c r="AS127" s="13">
        <v>20</v>
      </c>
      <c r="AT127">
        <v>18.699089995641188</v>
      </c>
      <c r="AU127">
        <v>18.885980437709502</v>
      </c>
      <c r="AV127">
        <v>18.712056842462086</v>
      </c>
      <c r="AW127">
        <v>19.6745599879807</v>
      </c>
      <c r="AX127">
        <v>19.403512219785181</v>
      </c>
      <c r="AY127">
        <v>19.733331586870577</v>
      </c>
      <c r="AZ127">
        <v>19.777622000000001</v>
      </c>
      <c r="BA127">
        <v>20.013930113214187</v>
      </c>
      <c r="BB127">
        <v>19.426209556702311</v>
      </c>
      <c r="BC127">
        <v>19.536473840648632</v>
      </c>
      <c r="BD127">
        <v>19.418952561225112</v>
      </c>
      <c r="BE127">
        <v>19.314766680414223</v>
      </c>
      <c r="BF127">
        <v>19.350623083545692</v>
      </c>
      <c r="BG127">
        <v>19.00641219260957</v>
      </c>
      <c r="BH127">
        <v>18.3715580522476</v>
      </c>
      <c r="BI127">
        <v>18.467037446051783</v>
      </c>
      <c r="BJ127">
        <v>18.05080181892588</v>
      </c>
      <c r="BK127">
        <v>17.900084725991245</v>
      </c>
      <c r="BL127">
        <v>18.608596068931899</v>
      </c>
      <c r="BM127">
        <v>18.411947767453682</v>
      </c>
      <c r="BN127">
        <v>17.676764835426361</v>
      </c>
      <c r="BO127">
        <v>17.292459829220519</v>
      </c>
      <c r="BP127">
        <v>18.188089744649147</v>
      </c>
      <c r="BQ127">
        <v>18.706925070275709</v>
      </c>
      <c r="BU127" s="13">
        <v>20</v>
      </c>
      <c r="BV127" s="18">
        <v>18.859491102415948</v>
      </c>
    </row>
    <row r="128" spans="2:74" x14ac:dyDescent="0.25">
      <c r="B128" s="13">
        <v>21</v>
      </c>
      <c r="C128">
        <v>149.83248</v>
      </c>
      <c r="D128">
        <v>152</v>
      </c>
      <c r="E128">
        <v>145.54153990714161</v>
      </c>
      <c r="F128">
        <v>0</v>
      </c>
      <c r="G128">
        <v>0</v>
      </c>
      <c r="H128">
        <v>155</v>
      </c>
      <c r="I128">
        <v>155</v>
      </c>
      <c r="J128">
        <v>327.31395348837196</v>
      </c>
      <c r="K128">
        <v>327.31395348837196</v>
      </c>
      <c r="L128">
        <v>300</v>
      </c>
      <c r="M128">
        <v>287.55813953488365</v>
      </c>
      <c r="N128">
        <v>271.31395348837191</v>
      </c>
      <c r="P128" s="13">
        <v>21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155</v>
      </c>
      <c r="AF128">
        <v>155</v>
      </c>
      <c r="AG128">
        <v>0</v>
      </c>
      <c r="AH128">
        <v>327.31395348837196</v>
      </c>
      <c r="AI128">
        <v>0</v>
      </c>
      <c r="AJ128">
        <v>0</v>
      </c>
      <c r="AK128">
        <v>327.31395348837196</v>
      </c>
      <c r="AL128">
        <v>300</v>
      </c>
      <c r="AM128">
        <v>558.8720930232555</v>
      </c>
      <c r="AN128">
        <v>0</v>
      </c>
      <c r="AP128" s="13">
        <v>21</v>
      </c>
      <c r="AQ128" s="18">
        <v>1823.4999999999993</v>
      </c>
      <c r="AS128" s="13">
        <v>21</v>
      </c>
      <c r="AT128">
        <v>18.42290614618252</v>
      </c>
      <c r="AU128">
        <v>18.60719985848403</v>
      </c>
      <c r="AV128">
        <v>18.430501809760298</v>
      </c>
      <c r="AW128">
        <v>19.384658753071108</v>
      </c>
      <c r="AX128">
        <v>19.11801544469505</v>
      </c>
      <c r="AY128">
        <v>19.443630994575962</v>
      </c>
      <c r="AZ128">
        <v>19.487186999999999</v>
      </c>
      <c r="BA128">
        <v>19.7200249211526</v>
      </c>
      <c r="BB128">
        <v>19.140382260915459</v>
      </c>
      <c r="BC128">
        <v>19.25014124934199</v>
      </c>
      <c r="BD128">
        <v>19.132294055742555</v>
      </c>
      <c r="BE128">
        <v>19.035530009690678</v>
      </c>
      <c r="BF128">
        <v>19.070844778660241</v>
      </c>
      <c r="BG128">
        <v>18.719238611726361</v>
      </c>
      <c r="BH128">
        <v>18.085860145179893</v>
      </c>
      <c r="BI128">
        <v>18.178884447829539</v>
      </c>
      <c r="BJ128">
        <v>17.769464664256564</v>
      </c>
      <c r="BK128">
        <v>17.62125</v>
      </c>
      <c r="BL128">
        <v>18.312922561344195</v>
      </c>
      <c r="BM128">
        <v>18.158881420235858</v>
      </c>
      <c r="BN128">
        <v>17.401554787863159</v>
      </c>
      <c r="BO128">
        <v>17.023117960002097</v>
      </c>
      <c r="BP128">
        <v>17.935420366311416</v>
      </c>
      <c r="BQ128">
        <v>18.419702536376157</v>
      </c>
      <c r="BU128" s="13">
        <v>21</v>
      </c>
      <c r="BV128" s="18">
        <v>18.577900615974908</v>
      </c>
    </row>
    <row r="129" spans="1:74" x14ac:dyDescent="0.25">
      <c r="B129" s="13">
        <v>22</v>
      </c>
      <c r="C129">
        <v>152</v>
      </c>
      <c r="D129">
        <v>150.59703999999999</v>
      </c>
      <c r="E129">
        <v>75</v>
      </c>
      <c r="F129">
        <v>0</v>
      </c>
      <c r="G129">
        <v>0</v>
      </c>
      <c r="H129">
        <v>155</v>
      </c>
      <c r="I129">
        <v>155</v>
      </c>
      <c r="J129">
        <v>327.31395348837196</v>
      </c>
      <c r="K129">
        <v>327.31395348837196</v>
      </c>
      <c r="L129">
        <v>300</v>
      </c>
      <c r="M129">
        <v>287.55813953488371</v>
      </c>
      <c r="N129">
        <v>271.31395348837191</v>
      </c>
      <c r="P129" s="13">
        <v>22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155</v>
      </c>
      <c r="AF129">
        <v>155</v>
      </c>
      <c r="AG129">
        <v>0</v>
      </c>
      <c r="AH129">
        <v>327.31395348837196</v>
      </c>
      <c r="AI129">
        <v>0</v>
      </c>
      <c r="AJ129">
        <v>0</v>
      </c>
      <c r="AK129">
        <v>327.31395348837196</v>
      </c>
      <c r="AL129">
        <v>300</v>
      </c>
      <c r="AM129">
        <v>558.87209302325562</v>
      </c>
      <c r="AN129">
        <v>0</v>
      </c>
      <c r="AP129" s="13">
        <v>22</v>
      </c>
      <c r="AQ129" s="18">
        <v>1823.4999999999993</v>
      </c>
      <c r="AS129" s="13">
        <v>22</v>
      </c>
      <c r="AT129">
        <v>17.038740215930201</v>
      </c>
      <c r="AU129">
        <v>17.208832349948025</v>
      </c>
      <c r="AV129">
        <v>17.045541973157221</v>
      </c>
      <c r="AW129">
        <v>17.921800702048227</v>
      </c>
      <c r="AX129">
        <v>17.683993721120991</v>
      </c>
      <c r="AY129">
        <v>17.986421416453631</v>
      </c>
      <c r="AZ129">
        <v>19.079394885799918</v>
      </c>
      <c r="BA129">
        <v>18.854120999999999</v>
      </c>
      <c r="BB129">
        <v>17.691123020908574</v>
      </c>
      <c r="BC129">
        <v>17.808641969315737</v>
      </c>
      <c r="BD129">
        <v>17.692684949298702</v>
      </c>
      <c r="BE129">
        <v>17.597838585112733</v>
      </c>
      <c r="BF129">
        <v>17.630387016655021</v>
      </c>
      <c r="BG129">
        <v>17.316494749675741</v>
      </c>
      <c r="BH129">
        <v>16.737428622240351</v>
      </c>
      <c r="BI129">
        <v>16.824630964677631</v>
      </c>
      <c r="BJ129">
        <v>16.445342782850425</v>
      </c>
      <c r="BK129">
        <v>16.307996539836061</v>
      </c>
      <c r="BL129">
        <v>16.953778086715907</v>
      </c>
      <c r="BM129">
        <v>16.774776998774282</v>
      </c>
      <c r="BN129">
        <v>16.104506949095747</v>
      </c>
      <c r="BO129">
        <v>15.754409495357921</v>
      </c>
      <c r="BP129">
        <v>16.570913089888364</v>
      </c>
      <c r="BQ129">
        <v>17.042144527725966</v>
      </c>
      <c r="BU129" s="13">
        <v>22</v>
      </c>
      <c r="BV129" s="18">
        <v>17.252997692191141</v>
      </c>
    </row>
    <row r="130" spans="1:74" x14ac:dyDescent="0.25">
      <c r="B130" s="13">
        <v>23</v>
      </c>
      <c r="C130">
        <v>152</v>
      </c>
      <c r="D130">
        <v>151.03480000000002</v>
      </c>
      <c r="E130">
        <v>77.58</v>
      </c>
      <c r="F130">
        <v>0</v>
      </c>
      <c r="G130">
        <v>0</v>
      </c>
      <c r="H130">
        <v>108.5</v>
      </c>
      <c r="I130">
        <v>108.5</v>
      </c>
      <c r="J130">
        <v>321.75000000000051</v>
      </c>
      <c r="K130">
        <v>200</v>
      </c>
      <c r="L130">
        <v>300</v>
      </c>
      <c r="M130">
        <v>217</v>
      </c>
      <c r="N130">
        <v>240</v>
      </c>
      <c r="P130" s="13">
        <v>23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108.5</v>
      </c>
      <c r="AF130">
        <v>108.5</v>
      </c>
      <c r="AG130">
        <v>0</v>
      </c>
      <c r="AH130">
        <v>321.75000000000051</v>
      </c>
      <c r="AI130">
        <v>0</v>
      </c>
      <c r="AJ130">
        <v>0</v>
      </c>
      <c r="AK130">
        <v>200</v>
      </c>
      <c r="AL130">
        <v>300</v>
      </c>
      <c r="AM130">
        <v>457</v>
      </c>
      <c r="AN130">
        <v>0</v>
      </c>
      <c r="AP130" s="13">
        <v>23</v>
      </c>
      <c r="AQ130" s="18">
        <v>1495.7500000000005</v>
      </c>
      <c r="AS130" s="13">
        <v>23</v>
      </c>
      <c r="AT130">
        <v>17.653056465426829</v>
      </c>
      <c r="AU130">
        <v>17.829040352674344</v>
      </c>
      <c r="AV130">
        <v>17.702272945364047</v>
      </c>
      <c r="AW130">
        <v>18.581813170272831</v>
      </c>
      <c r="AX130">
        <v>18.305688674290536</v>
      </c>
      <c r="AY130">
        <v>18.609824335532529</v>
      </c>
      <c r="AZ130">
        <v>19.517245669646208</v>
      </c>
      <c r="BA130">
        <v>19.286802000000002</v>
      </c>
      <c r="BB130">
        <v>18.353896497507499</v>
      </c>
      <c r="BC130">
        <v>18.418411640165658</v>
      </c>
      <c r="BD130">
        <v>18.362009029284412</v>
      </c>
      <c r="BE130">
        <v>18.20741619125841</v>
      </c>
      <c r="BF130">
        <v>18.247740030664694</v>
      </c>
      <c r="BG130">
        <v>18.022628897706557</v>
      </c>
      <c r="BH130">
        <v>17.485816789927394</v>
      </c>
      <c r="BI130">
        <v>17.581256351626038</v>
      </c>
      <c r="BJ130">
        <v>17.183475690831894</v>
      </c>
      <c r="BK130">
        <v>17.039279072321307</v>
      </c>
      <c r="BL130">
        <v>17.751999999999999</v>
      </c>
      <c r="BM130">
        <v>17.596631396127243</v>
      </c>
      <c r="BN130">
        <v>16.826012027108273</v>
      </c>
      <c r="BO130">
        <v>16.460744207884815</v>
      </c>
      <c r="BP130">
        <v>17.400620107412387</v>
      </c>
      <c r="BQ130">
        <v>17.78765658653338</v>
      </c>
      <c r="BU130" s="13">
        <v>23</v>
      </c>
      <c r="BV130" s="18">
        <v>17.925472422065301</v>
      </c>
    </row>
    <row r="131" spans="1:74" x14ac:dyDescent="0.25">
      <c r="B131" s="13">
        <v>24</v>
      </c>
      <c r="C131">
        <v>152</v>
      </c>
      <c r="D131">
        <v>152</v>
      </c>
      <c r="E131">
        <v>60.733778610748189</v>
      </c>
      <c r="F131">
        <v>0</v>
      </c>
      <c r="G131">
        <v>0</v>
      </c>
      <c r="H131">
        <v>155</v>
      </c>
      <c r="I131">
        <v>155</v>
      </c>
      <c r="J131">
        <v>200.67806841046286</v>
      </c>
      <c r="K131">
        <v>200.67806841046286</v>
      </c>
      <c r="L131">
        <v>288.53118712273647</v>
      </c>
      <c r="M131">
        <v>172.4346076458753</v>
      </c>
      <c r="N131">
        <v>144.67806841046283</v>
      </c>
      <c r="P131" s="13">
        <v>24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155</v>
      </c>
      <c r="AF131">
        <v>155</v>
      </c>
      <c r="AG131">
        <v>0</v>
      </c>
      <c r="AH131">
        <v>200.67806841046286</v>
      </c>
      <c r="AI131">
        <v>0</v>
      </c>
      <c r="AJ131">
        <v>0</v>
      </c>
      <c r="AK131">
        <v>200.67806841046286</v>
      </c>
      <c r="AL131">
        <v>288.53118712273647</v>
      </c>
      <c r="AM131">
        <v>317.11267605633816</v>
      </c>
      <c r="AN131">
        <v>0</v>
      </c>
      <c r="AP131" s="13">
        <v>24</v>
      </c>
      <c r="AQ131" s="20">
        <v>1317.0000000000005</v>
      </c>
      <c r="AS131" s="13">
        <v>24</v>
      </c>
      <c r="AT131">
        <v>17.094357629057335</v>
      </c>
      <c r="AU131">
        <v>17.26293364661079</v>
      </c>
      <c r="AV131">
        <v>17.344196659462305</v>
      </c>
      <c r="AW131">
        <v>17.873803665712536</v>
      </c>
      <c r="AX131">
        <v>17.821755126138076</v>
      </c>
      <c r="AY131">
        <v>18.170702614544901</v>
      </c>
      <c r="AZ131">
        <v>19.252859999999998</v>
      </c>
      <c r="BA131">
        <v>19.025537980044859</v>
      </c>
      <c r="BB131">
        <v>17.980138184751869</v>
      </c>
      <c r="BC131">
        <v>18.029538755724452</v>
      </c>
      <c r="BD131">
        <v>17.936412668591061</v>
      </c>
      <c r="BE131">
        <v>17.936571078910038</v>
      </c>
      <c r="BF131">
        <v>18.022399073622008</v>
      </c>
      <c r="BG131">
        <v>17.572962</v>
      </c>
      <c r="BH131">
        <v>17.017644206974765</v>
      </c>
      <c r="BI131">
        <v>17.098584529461839</v>
      </c>
      <c r="BJ131">
        <v>16.715675494409115</v>
      </c>
      <c r="BK131">
        <v>16.577292130694534</v>
      </c>
      <c r="BL131">
        <v>17.227011263114527</v>
      </c>
      <c r="BM131">
        <v>17.453580117619246</v>
      </c>
      <c r="BN131">
        <v>16.371603911600364</v>
      </c>
      <c r="BO131">
        <v>16.014784178451638</v>
      </c>
      <c r="BP131">
        <v>17.239760200597289</v>
      </c>
      <c r="BQ131">
        <v>17.35683390193018</v>
      </c>
      <c r="BU131" s="13">
        <v>24</v>
      </c>
      <c r="BV131" s="20">
        <v>17.516539125750992</v>
      </c>
    </row>
    <row r="133" spans="1:74" x14ac:dyDescent="0.25">
      <c r="A133">
        <v>6</v>
      </c>
      <c r="B133" s="12" t="s">
        <v>4</v>
      </c>
      <c r="C133" s="13">
        <v>1</v>
      </c>
      <c r="D133" s="13">
        <v>2</v>
      </c>
      <c r="E133" s="13">
        <v>3</v>
      </c>
      <c r="F133" s="13">
        <v>4</v>
      </c>
      <c r="G133" s="13">
        <v>5</v>
      </c>
      <c r="H133" s="13">
        <v>6</v>
      </c>
      <c r="I133" s="13">
        <v>7</v>
      </c>
      <c r="J133" s="13">
        <v>8</v>
      </c>
      <c r="K133" s="13">
        <v>9</v>
      </c>
      <c r="L133" s="13">
        <v>10</v>
      </c>
      <c r="M133" s="13">
        <v>11</v>
      </c>
      <c r="N133" s="13">
        <v>12</v>
      </c>
      <c r="P133" s="12" t="s">
        <v>16</v>
      </c>
      <c r="Q133" s="13">
        <v>1</v>
      </c>
      <c r="R133" s="13">
        <v>2</v>
      </c>
      <c r="S133" s="13">
        <v>3</v>
      </c>
      <c r="T133" s="13">
        <v>4</v>
      </c>
      <c r="U133" s="13">
        <v>5</v>
      </c>
      <c r="V133" s="13">
        <v>6</v>
      </c>
      <c r="W133" s="13">
        <v>7</v>
      </c>
      <c r="X133" s="13">
        <v>8</v>
      </c>
      <c r="Y133" s="13">
        <v>9</v>
      </c>
      <c r="Z133" s="13">
        <v>10</v>
      </c>
      <c r="AA133" s="13">
        <v>11</v>
      </c>
      <c r="AB133" s="13">
        <v>12</v>
      </c>
      <c r="AC133" s="13">
        <v>13</v>
      </c>
      <c r="AD133" s="13">
        <v>14</v>
      </c>
      <c r="AE133" s="13">
        <v>15</v>
      </c>
      <c r="AF133" s="13">
        <v>16</v>
      </c>
      <c r="AG133" s="13">
        <v>17</v>
      </c>
      <c r="AH133" s="13">
        <v>18</v>
      </c>
      <c r="AI133" s="13">
        <v>19</v>
      </c>
      <c r="AJ133" s="13">
        <v>20</v>
      </c>
      <c r="AK133" s="13">
        <v>21</v>
      </c>
      <c r="AL133" s="13">
        <v>22</v>
      </c>
      <c r="AM133" s="13">
        <v>23</v>
      </c>
      <c r="AN133" s="13">
        <v>24</v>
      </c>
      <c r="AP133" s="12" t="s">
        <v>4</v>
      </c>
      <c r="AQ133" s="13" t="s">
        <v>5</v>
      </c>
      <c r="AS133" s="12" t="s">
        <v>16</v>
      </c>
      <c r="AT133" s="13">
        <v>1</v>
      </c>
      <c r="AU133" s="13">
        <v>2</v>
      </c>
      <c r="AV133" s="13">
        <v>3</v>
      </c>
      <c r="AW133" s="13">
        <v>4</v>
      </c>
      <c r="AX133" s="13">
        <v>5</v>
      </c>
      <c r="AY133" s="13">
        <v>6</v>
      </c>
      <c r="AZ133" s="13">
        <v>7</v>
      </c>
      <c r="BA133" s="13">
        <v>8</v>
      </c>
      <c r="BB133" s="13">
        <v>9</v>
      </c>
      <c r="BC133" s="13">
        <v>10</v>
      </c>
      <c r="BD133" s="13">
        <v>11</v>
      </c>
      <c r="BE133" s="13">
        <v>12</v>
      </c>
      <c r="BF133" s="13">
        <v>13</v>
      </c>
      <c r="BG133" s="13">
        <v>14</v>
      </c>
      <c r="BH133" s="13">
        <v>15</v>
      </c>
      <c r="BI133" s="13">
        <v>16</v>
      </c>
      <c r="BJ133" s="13">
        <v>17</v>
      </c>
      <c r="BK133" s="13">
        <v>18</v>
      </c>
      <c r="BL133" s="13">
        <v>19</v>
      </c>
      <c r="BM133" s="13">
        <v>20</v>
      </c>
      <c r="BN133" s="13">
        <v>21</v>
      </c>
      <c r="BO133" s="13">
        <v>22</v>
      </c>
      <c r="BP133" s="13">
        <v>23</v>
      </c>
      <c r="BQ133" s="13">
        <v>24</v>
      </c>
      <c r="BS133" s="12" t="s">
        <v>9</v>
      </c>
      <c r="BT133">
        <v>564081.38438377425</v>
      </c>
      <c r="BU133" s="12" t="s">
        <v>4</v>
      </c>
      <c r="BV133" s="13" t="s">
        <v>5</v>
      </c>
    </row>
    <row r="134" spans="1:74" x14ac:dyDescent="0.25">
      <c r="B134" s="13">
        <v>1</v>
      </c>
      <c r="C134">
        <v>60.8</v>
      </c>
      <c r="D134">
        <v>60.8</v>
      </c>
      <c r="E134">
        <v>0</v>
      </c>
      <c r="F134">
        <v>0</v>
      </c>
      <c r="G134">
        <v>0</v>
      </c>
      <c r="H134">
        <v>0</v>
      </c>
      <c r="I134">
        <v>108.5</v>
      </c>
      <c r="J134">
        <v>200</v>
      </c>
      <c r="K134">
        <v>200</v>
      </c>
      <c r="L134">
        <v>300</v>
      </c>
      <c r="M134">
        <v>247.85714285714315</v>
      </c>
      <c r="N134">
        <v>227.64285714285739</v>
      </c>
      <c r="P134" s="13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108.5</v>
      </c>
      <c r="AG134">
        <v>0</v>
      </c>
      <c r="AH134">
        <v>200</v>
      </c>
      <c r="AI134">
        <v>0</v>
      </c>
      <c r="AJ134">
        <v>0</v>
      </c>
      <c r="AK134">
        <v>200</v>
      </c>
      <c r="AL134">
        <v>300</v>
      </c>
      <c r="AM134">
        <v>475.50000000000057</v>
      </c>
      <c r="AN134">
        <v>0</v>
      </c>
      <c r="AP134" s="13">
        <v>1</v>
      </c>
      <c r="AQ134" s="15">
        <v>1284.0000000000005</v>
      </c>
      <c r="AS134" s="13">
        <v>1</v>
      </c>
      <c r="AT134">
        <v>22.721841533960912</v>
      </c>
      <c r="AU134">
        <v>22.919754136260508</v>
      </c>
      <c r="AV134">
        <v>22.178326997514404</v>
      </c>
      <c r="AW134">
        <v>23.010680000000001</v>
      </c>
      <c r="AX134">
        <v>23.011275026551303</v>
      </c>
      <c r="AY134">
        <v>23.048047510505498</v>
      </c>
      <c r="AZ134">
        <v>24.377228553244716</v>
      </c>
      <c r="BA134">
        <v>24.089402181701391</v>
      </c>
      <c r="BB134">
        <v>22.595231489553377</v>
      </c>
      <c r="BC134">
        <v>22.762008137003342</v>
      </c>
      <c r="BD134">
        <v>22.615404354175759</v>
      </c>
      <c r="BE134">
        <v>22.532253659005445</v>
      </c>
      <c r="BF134">
        <v>22.4245919012948</v>
      </c>
      <c r="BG134">
        <v>22.240832328663675</v>
      </c>
      <c r="BH134">
        <v>21.663214073306019</v>
      </c>
      <c r="BI134">
        <v>21.756003995837638</v>
      </c>
      <c r="BJ134">
        <v>21.272187526632223</v>
      </c>
      <c r="BK134">
        <v>21.097702419943722</v>
      </c>
      <c r="BL134">
        <v>21.949074470903067</v>
      </c>
      <c r="BM134">
        <v>21.740686022077689</v>
      </c>
      <c r="BN134">
        <v>20.83746736598345</v>
      </c>
      <c r="BO134">
        <v>20.38209860093842</v>
      </c>
      <c r="BP134">
        <v>21.489467182457005</v>
      </c>
      <c r="BQ134">
        <v>22.133970490649894</v>
      </c>
      <c r="BU134" s="13">
        <v>1</v>
      </c>
      <c r="BV134" s="15">
        <v>22.285364581590173</v>
      </c>
    </row>
    <row r="135" spans="1:74" x14ac:dyDescent="0.25">
      <c r="B135" s="13">
        <v>2</v>
      </c>
      <c r="C135">
        <v>152</v>
      </c>
      <c r="D135">
        <v>150.68519999999998</v>
      </c>
      <c r="E135">
        <v>0</v>
      </c>
      <c r="F135">
        <v>0</v>
      </c>
      <c r="G135">
        <v>0</v>
      </c>
      <c r="H135">
        <v>0</v>
      </c>
      <c r="I135">
        <v>132.85714285714283</v>
      </c>
      <c r="J135">
        <v>157.14285714285711</v>
      </c>
      <c r="K135">
        <v>157.14285714285711</v>
      </c>
      <c r="L135">
        <v>300</v>
      </c>
      <c r="M135">
        <v>132.85714285714283</v>
      </c>
      <c r="N135">
        <v>140</v>
      </c>
      <c r="P135" s="13">
        <v>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132.85714285714283</v>
      </c>
      <c r="AG135">
        <v>0</v>
      </c>
      <c r="AH135">
        <v>157.14285714285711</v>
      </c>
      <c r="AI135">
        <v>0</v>
      </c>
      <c r="AJ135">
        <v>0</v>
      </c>
      <c r="AK135">
        <v>157.14285714285711</v>
      </c>
      <c r="AL135">
        <v>300</v>
      </c>
      <c r="AM135">
        <v>272.85714285714283</v>
      </c>
      <c r="AN135">
        <v>0</v>
      </c>
      <c r="AP135" s="13">
        <v>2</v>
      </c>
      <c r="AQ135" s="18">
        <v>1020</v>
      </c>
      <c r="AS135" s="13">
        <v>2</v>
      </c>
      <c r="AT135">
        <v>22.694464484783033</v>
      </c>
      <c r="AU135">
        <v>22.930324116059133</v>
      </c>
      <c r="AV135">
        <v>23.45781431174882</v>
      </c>
      <c r="AW135">
        <v>23.828182858402634</v>
      </c>
      <c r="AX135">
        <v>23.694440581288738</v>
      </c>
      <c r="AY135">
        <v>24.180360250609525</v>
      </c>
      <c r="AZ135">
        <v>25.596679999999999</v>
      </c>
      <c r="BA135">
        <v>25.294455343416754</v>
      </c>
      <c r="BB135">
        <v>24.040128407206502</v>
      </c>
      <c r="BC135">
        <v>24.00573</v>
      </c>
      <c r="BD135">
        <v>23.953200547503563</v>
      </c>
      <c r="BE135">
        <v>23.872795933227859</v>
      </c>
      <c r="BF135">
        <v>23.908331463673719</v>
      </c>
      <c r="BG135">
        <v>23.725985110888924</v>
      </c>
      <c r="BH135">
        <v>23.134664851040185</v>
      </c>
      <c r="BI135">
        <v>23.25714728174097</v>
      </c>
      <c r="BJ135">
        <v>22.732201522032245</v>
      </c>
      <c r="BK135">
        <v>22.542041151761453</v>
      </c>
      <c r="BL135">
        <v>23.40437365152999</v>
      </c>
      <c r="BM135">
        <v>23.687291166370073</v>
      </c>
      <c r="BN135">
        <v>22.260470367106379</v>
      </c>
      <c r="BO135">
        <v>21.776779136524105</v>
      </c>
      <c r="BP135">
        <v>23.383411640483551</v>
      </c>
      <c r="BQ135">
        <v>23.548428000342419</v>
      </c>
      <c r="BU135" s="13">
        <v>2</v>
      </c>
      <c r="BV135" s="18">
        <v>23.537904257405856</v>
      </c>
    </row>
    <row r="136" spans="1:74" x14ac:dyDescent="0.25">
      <c r="B136" s="13">
        <v>3</v>
      </c>
      <c r="C136">
        <v>152</v>
      </c>
      <c r="D136">
        <v>150.87976</v>
      </c>
      <c r="E136">
        <v>139.23275260110219</v>
      </c>
      <c r="F136">
        <v>0</v>
      </c>
      <c r="G136">
        <v>0</v>
      </c>
      <c r="H136">
        <v>0</v>
      </c>
      <c r="I136">
        <v>132.85714285714289</v>
      </c>
      <c r="J136">
        <v>157.14285714285717</v>
      </c>
      <c r="K136">
        <v>157.14285714285717</v>
      </c>
      <c r="L136">
        <v>300</v>
      </c>
      <c r="M136">
        <v>132.85714285714289</v>
      </c>
      <c r="N136">
        <v>140</v>
      </c>
      <c r="P136" s="13">
        <v>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132.85714285714289</v>
      </c>
      <c r="AG136">
        <v>0</v>
      </c>
      <c r="AH136">
        <v>157.14285714285717</v>
      </c>
      <c r="AI136">
        <v>0</v>
      </c>
      <c r="AJ136">
        <v>0</v>
      </c>
      <c r="AK136">
        <v>157.14285714285717</v>
      </c>
      <c r="AL136">
        <v>300</v>
      </c>
      <c r="AM136">
        <v>272.85714285714289</v>
      </c>
      <c r="AN136">
        <v>0</v>
      </c>
      <c r="AP136" s="13">
        <v>3</v>
      </c>
      <c r="AQ136" s="18">
        <v>1020.0000000000001</v>
      </c>
      <c r="AS136" s="13">
        <v>3</v>
      </c>
      <c r="AT136">
        <v>18.487080381739379</v>
      </c>
      <c r="AU136">
        <v>18.669758293542078</v>
      </c>
      <c r="AV136">
        <v>19.183508362950334</v>
      </c>
      <c r="AW136">
        <v>19.335988976625881</v>
      </c>
      <c r="AX136">
        <v>19.27196</v>
      </c>
      <c r="AY136">
        <v>19.648402354535598</v>
      </c>
      <c r="AZ136">
        <v>19.144673999999998</v>
      </c>
      <c r="BA136">
        <v>19.475075699812017</v>
      </c>
      <c r="BB136">
        <v>19.455551820018488</v>
      </c>
      <c r="BC136">
        <v>19.494831557441923</v>
      </c>
      <c r="BD136">
        <v>19.446296815425079</v>
      </c>
      <c r="BE136">
        <v>19.464364416309543</v>
      </c>
      <c r="BF136">
        <v>19.563688755053835</v>
      </c>
      <c r="BG136">
        <v>19.328362652515139</v>
      </c>
      <c r="BH136">
        <v>18.966019416725892</v>
      </c>
      <c r="BI136">
        <v>19.038527048329083</v>
      </c>
      <c r="BJ136">
        <v>18.618033707606688</v>
      </c>
      <c r="BK136">
        <v>18.466699999999999</v>
      </c>
      <c r="BL136">
        <v>19.149803778949366</v>
      </c>
      <c r="BM136">
        <v>19.372899370404991</v>
      </c>
      <c r="BN136">
        <v>18.240231496781906</v>
      </c>
      <c r="BO136">
        <v>17.840585428730208</v>
      </c>
      <c r="BP136">
        <v>19.119748317400052</v>
      </c>
      <c r="BQ136">
        <v>19.094483771584791</v>
      </c>
      <c r="BU136" s="13">
        <v>3</v>
      </c>
      <c r="BV136" s="18">
        <v>19.078190684270094</v>
      </c>
    </row>
    <row r="137" spans="1:74" x14ac:dyDescent="0.25">
      <c r="B137" s="13">
        <v>4</v>
      </c>
      <c r="C137">
        <v>152</v>
      </c>
      <c r="D137">
        <v>152</v>
      </c>
      <c r="E137">
        <v>94.81321646949344</v>
      </c>
      <c r="F137">
        <v>0</v>
      </c>
      <c r="G137">
        <v>0</v>
      </c>
      <c r="H137">
        <v>0</v>
      </c>
      <c r="I137">
        <v>132.85714285714289</v>
      </c>
      <c r="J137">
        <v>157.14285714285725</v>
      </c>
      <c r="K137">
        <v>157.14285714285725</v>
      </c>
      <c r="L137">
        <v>300</v>
      </c>
      <c r="M137">
        <v>132.85714285714289</v>
      </c>
      <c r="N137">
        <v>140</v>
      </c>
      <c r="P137" s="13">
        <v>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132.85714285714289</v>
      </c>
      <c r="AG137">
        <v>0</v>
      </c>
      <c r="AH137">
        <v>157.14285714285725</v>
      </c>
      <c r="AI137">
        <v>0</v>
      </c>
      <c r="AJ137">
        <v>0</v>
      </c>
      <c r="AK137">
        <v>157.14285714285725</v>
      </c>
      <c r="AL137">
        <v>300</v>
      </c>
      <c r="AM137">
        <v>272.85714285714289</v>
      </c>
      <c r="AN137">
        <v>0</v>
      </c>
      <c r="AP137" s="13">
        <v>4</v>
      </c>
      <c r="AQ137" s="18">
        <v>1020.0000000000002</v>
      </c>
      <c r="AS137" s="13">
        <v>4</v>
      </c>
      <c r="AT137">
        <v>19.637925844963249</v>
      </c>
      <c r="AU137">
        <v>19.821818077287688</v>
      </c>
      <c r="AV137">
        <v>20.173670266102331</v>
      </c>
      <c r="AW137">
        <v>20.464863180328425</v>
      </c>
      <c r="AX137">
        <v>20.434608817123607</v>
      </c>
      <c r="AY137">
        <v>20.810696069163139</v>
      </c>
      <c r="AZ137">
        <v>20.899301999999999</v>
      </c>
      <c r="BA137">
        <v>21.149012234279603</v>
      </c>
      <c r="BB137">
        <v>20.539214514554843</v>
      </c>
      <c r="BC137">
        <v>20.633052199768962</v>
      </c>
      <c r="BD137">
        <v>20.544819500723424</v>
      </c>
      <c r="BE137">
        <v>20.566212972971996</v>
      </c>
      <c r="BF137">
        <v>20.667478830349413</v>
      </c>
      <c r="BG137">
        <v>20.410358066625726</v>
      </c>
      <c r="BH137">
        <v>20.007641691270415</v>
      </c>
      <c r="BI137">
        <v>20.090687348949437</v>
      </c>
      <c r="BJ137">
        <v>19.644783312136859</v>
      </c>
      <c r="BK137">
        <v>19.484066598177591</v>
      </c>
      <c r="BL137">
        <v>20.213570935448558</v>
      </c>
      <c r="BM137">
        <v>20.454015727972326</v>
      </c>
      <c r="BN137">
        <v>19.244134621019967</v>
      </c>
      <c r="BO137">
        <v>18.823270793495084</v>
      </c>
      <c r="BP137">
        <v>20.18946726748041</v>
      </c>
      <c r="BQ137">
        <v>20.118430433552124</v>
      </c>
      <c r="BU137" s="13">
        <v>4</v>
      </c>
      <c r="BV137" s="18">
        <v>20.209295887656044</v>
      </c>
    </row>
    <row r="138" spans="1:74" x14ac:dyDescent="0.25">
      <c r="B138" s="13">
        <v>5</v>
      </c>
      <c r="C138">
        <v>152</v>
      </c>
      <c r="D138">
        <v>151.81456</v>
      </c>
      <c r="E138">
        <v>94.039619356543426</v>
      </c>
      <c r="F138">
        <v>0</v>
      </c>
      <c r="G138">
        <v>0</v>
      </c>
      <c r="H138">
        <v>0</v>
      </c>
      <c r="I138">
        <v>132.85714285714297</v>
      </c>
      <c r="J138">
        <v>157.14285714285731</v>
      </c>
      <c r="K138">
        <v>157.14285714285731</v>
      </c>
      <c r="L138">
        <v>300</v>
      </c>
      <c r="M138">
        <v>132.85714285714297</v>
      </c>
      <c r="N138">
        <v>140</v>
      </c>
      <c r="P138" s="13">
        <v>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132.85714285714297</v>
      </c>
      <c r="AG138">
        <v>0</v>
      </c>
      <c r="AH138">
        <v>157.14285714285731</v>
      </c>
      <c r="AI138">
        <v>0</v>
      </c>
      <c r="AJ138">
        <v>0</v>
      </c>
      <c r="AK138">
        <v>157.14285714285731</v>
      </c>
      <c r="AL138">
        <v>300</v>
      </c>
      <c r="AM138">
        <v>272.857142857143</v>
      </c>
      <c r="AN138">
        <v>0</v>
      </c>
      <c r="AP138" s="13">
        <v>5</v>
      </c>
      <c r="AQ138" s="18">
        <v>1020.0000000000006</v>
      </c>
      <c r="AS138" s="13">
        <v>5</v>
      </c>
      <c r="AT138">
        <v>19.031562744095275</v>
      </c>
      <c r="AU138">
        <v>19.210351365137893</v>
      </c>
      <c r="AV138">
        <v>19.565800630583329</v>
      </c>
      <c r="AW138">
        <v>19.849616197707793</v>
      </c>
      <c r="AX138">
        <v>19.79382</v>
      </c>
      <c r="AY138">
        <v>20.152782601026665</v>
      </c>
      <c r="AZ138">
        <v>20.088087000000002</v>
      </c>
      <c r="BA138">
        <v>20.328104628866221</v>
      </c>
      <c r="BB138">
        <v>19.934806785206199</v>
      </c>
      <c r="BC138">
        <v>19.975979249702775</v>
      </c>
      <c r="BD138">
        <v>19.916403342194553</v>
      </c>
      <c r="BE138">
        <v>19.93691580226001</v>
      </c>
      <c r="BF138">
        <v>20.035444930473723</v>
      </c>
      <c r="BG138">
        <v>19.787024646014469</v>
      </c>
      <c r="BH138">
        <v>19.398583273866251</v>
      </c>
      <c r="BI138">
        <v>19.478455417704559</v>
      </c>
      <c r="BJ138">
        <v>19.046353409975222</v>
      </c>
      <c r="BK138">
        <v>18.890634639705446</v>
      </c>
      <c r="BL138">
        <v>19.597057178972765</v>
      </c>
      <c r="BM138">
        <v>19.829680697390391</v>
      </c>
      <c r="BN138">
        <v>18.658107494867046</v>
      </c>
      <c r="BO138">
        <v>18.249983332002301</v>
      </c>
      <c r="BP138">
        <v>19.572938713832222</v>
      </c>
      <c r="BQ138">
        <v>19.508434492347277</v>
      </c>
      <c r="BU138" s="13">
        <v>5</v>
      </c>
      <c r="BV138" s="18">
        <v>19.576538690580517</v>
      </c>
    </row>
    <row r="139" spans="1:74" x14ac:dyDescent="0.25">
      <c r="B139" s="13">
        <v>6</v>
      </c>
      <c r="C139">
        <v>150.72167999999999</v>
      </c>
      <c r="D139">
        <v>150.11520000000002</v>
      </c>
      <c r="E139">
        <v>75</v>
      </c>
      <c r="F139">
        <v>0</v>
      </c>
      <c r="G139">
        <v>0</v>
      </c>
      <c r="H139">
        <v>108.5</v>
      </c>
      <c r="I139">
        <v>126.0714285714286</v>
      </c>
      <c r="J139">
        <v>149.67857142857144</v>
      </c>
      <c r="K139">
        <v>149.67857142857144</v>
      </c>
      <c r="L139">
        <v>300</v>
      </c>
      <c r="M139">
        <v>126.0714285714286</v>
      </c>
      <c r="N139">
        <v>140</v>
      </c>
      <c r="P139" s="13">
        <v>6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108.5</v>
      </c>
      <c r="AF139">
        <v>126.0714285714286</v>
      </c>
      <c r="AG139">
        <v>0</v>
      </c>
      <c r="AH139">
        <v>149.67857142857144</v>
      </c>
      <c r="AI139">
        <v>0</v>
      </c>
      <c r="AJ139">
        <v>0</v>
      </c>
      <c r="AK139">
        <v>149.67857142857144</v>
      </c>
      <c r="AL139">
        <v>300</v>
      </c>
      <c r="AM139">
        <v>266.07142857142861</v>
      </c>
      <c r="AN139">
        <v>0</v>
      </c>
      <c r="AP139" s="13">
        <v>6</v>
      </c>
      <c r="AQ139" s="18">
        <v>1100</v>
      </c>
      <c r="AS139" s="13">
        <v>6</v>
      </c>
      <c r="AT139">
        <v>18.021191440073665</v>
      </c>
      <c r="AU139">
        <v>18.196826529250416</v>
      </c>
      <c r="AV139">
        <v>18.412959803253997</v>
      </c>
      <c r="AW139">
        <v>18.860383749957535</v>
      </c>
      <c r="AX139">
        <v>18.748934509280101</v>
      </c>
      <c r="AY139">
        <v>19.093808518043147</v>
      </c>
      <c r="AZ139">
        <v>19.541257885073936</v>
      </c>
      <c r="BA139">
        <v>19.774741859065028</v>
      </c>
      <c r="BB139">
        <v>18.988534846689678</v>
      </c>
      <c r="BC139">
        <v>18.927576683536415</v>
      </c>
      <c r="BD139">
        <v>18.865088063883814</v>
      </c>
      <c r="BE139">
        <v>18.88201114444206</v>
      </c>
      <c r="BF139">
        <v>18.965039882521722</v>
      </c>
      <c r="BG139">
        <v>18.696247486175753</v>
      </c>
      <c r="BH139">
        <v>18.236211145890245</v>
      </c>
      <c r="BI139">
        <v>18.340796073288281</v>
      </c>
      <c r="BJ139">
        <v>17.924160203075886</v>
      </c>
      <c r="BK139">
        <v>17.772950000000002</v>
      </c>
      <c r="BL139">
        <v>18.4759297883753</v>
      </c>
      <c r="BM139">
        <v>18.716545852888874</v>
      </c>
      <c r="BN139">
        <v>17.5497406576701</v>
      </c>
      <c r="BO139">
        <v>17.169360602537189</v>
      </c>
      <c r="BP139">
        <v>18.485945525136962</v>
      </c>
      <c r="BQ139">
        <v>18.531796763044312</v>
      </c>
      <c r="BU139" s="13">
        <v>6</v>
      </c>
      <c r="BV139" s="18">
        <v>18.549084958881433</v>
      </c>
    </row>
    <row r="140" spans="1:74" x14ac:dyDescent="0.25">
      <c r="B140" s="13">
        <v>7</v>
      </c>
      <c r="C140">
        <v>152</v>
      </c>
      <c r="D140">
        <v>152</v>
      </c>
      <c r="E140">
        <v>75.135000000000005</v>
      </c>
      <c r="F140">
        <v>0</v>
      </c>
      <c r="G140">
        <v>0</v>
      </c>
      <c r="H140">
        <v>155</v>
      </c>
      <c r="I140">
        <v>155</v>
      </c>
      <c r="J140">
        <v>243.47093023255826</v>
      </c>
      <c r="K140">
        <v>243.47093023255826</v>
      </c>
      <c r="L140">
        <v>300</v>
      </c>
      <c r="M140">
        <v>211.33720930232573</v>
      </c>
      <c r="N140">
        <v>187.4709302325582</v>
      </c>
      <c r="P140" s="13">
        <v>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155</v>
      </c>
      <c r="AF140">
        <v>155</v>
      </c>
      <c r="AG140">
        <v>0</v>
      </c>
      <c r="AH140">
        <v>243.47093023255826</v>
      </c>
      <c r="AI140">
        <v>0</v>
      </c>
      <c r="AJ140">
        <v>0</v>
      </c>
      <c r="AK140">
        <v>243.47093023255826</v>
      </c>
      <c r="AL140">
        <v>300</v>
      </c>
      <c r="AM140">
        <v>398.80813953488394</v>
      </c>
      <c r="AN140">
        <v>0</v>
      </c>
      <c r="AP140" s="13">
        <v>7</v>
      </c>
      <c r="AQ140" s="18">
        <v>1495.7500000000005</v>
      </c>
      <c r="AS140" s="13">
        <v>7</v>
      </c>
      <c r="AT140">
        <v>17.491992709857858</v>
      </c>
      <c r="AU140">
        <v>17.667081143353428</v>
      </c>
      <c r="AV140">
        <v>17.472439663872102</v>
      </c>
      <c r="AW140">
        <v>18.395536499655599</v>
      </c>
      <c r="AX140">
        <v>18.162353443405621</v>
      </c>
      <c r="AY140">
        <v>18.477509562507432</v>
      </c>
      <c r="AZ140">
        <v>19.592413186186342</v>
      </c>
      <c r="BA140">
        <v>19.361082</v>
      </c>
      <c r="BB140">
        <v>18.155970145842442</v>
      </c>
      <c r="BC140">
        <v>18.29852716643353</v>
      </c>
      <c r="BD140">
        <v>18.187887309949936</v>
      </c>
      <c r="BE140">
        <v>18.089987692404534</v>
      </c>
      <c r="BF140">
        <v>18.129315866906417</v>
      </c>
      <c r="BG140">
        <v>17.788787761277963</v>
      </c>
      <c r="BH140">
        <v>17.180764071296334</v>
      </c>
      <c r="BI140">
        <v>17.266397263503546</v>
      </c>
      <c r="BJ140">
        <v>16.878433537773851</v>
      </c>
      <c r="BK140">
        <v>16.738083404455196</v>
      </c>
      <c r="BL140">
        <v>17.385549530957061</v>
      </c>
      <c r="BM140">
        <v>17.604651324264189</v>
      </c>
      <c r="BN140">
        <v>16.529810741743809</v>
      </c>
      <c r="BO140">
        <v>16.170007520640198</v>
      </c>
      <c r="BP140">
        <v>17.383727308940525</v>
      </c>
      <c r="BQ140">
        <v>17.508305655249607</v>
      </c>
      <c r="BU140" s="13">
        <v>7</v>
      </c>
      <c r="BV140" s="18">
        <v>17.746525604603232</v>
      </c>
    </row>
    <row r="141" spans="1:74" x14ac:dyDescent="0.25">
      <c r="B141" s="13">
        <v>8</v>
      </c>
      <c r="C141">
        <v>151.09712000000002</v>
      </c>
      <c r="D141">
        <v>152</v>
      </c>
      <c r="E141">
        <v>153.44999999999999</v>
      </c>
      <c r="F141">
        <v>0</v>
      </c>
      <c r="G141">
        <v>0</v>
      </c>
      <c r="H141">
        <v>155</v>
      </c>
      <c r="I141">
        <v>155</v>
      </c>
      <c r="J141">
        <v>295.59302325581393</v>
      </c>
      <c r="K141">
        <v>295.59302325581393</v>
      </c>
      <c r="L141">
        <v>300</v>
      </c>
      <c r="M141">
        <v>258.72093023255809</v>
      </c>
      <c r="N141">
        <v>239.5930232558139</v>
      </c>
      <c r="P141" s="13">
        <v>8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155</v>
      </c>
      <c r="AF141">
        <v>155</v>
      </c>
      <c r="AG141">
        <v>0</v>
      </c>
      <c r="AH141">
        <v>295.59302325581393</v>
      </c>
      <c r="AI141">
        <v>0</v>
      </c>
      <c r="AJ141">
        <v>0</v>
      </c>
      <c r="AK141">
        <v>295.59302325581393</v>
      </c>
      <c r="AL141">
        <v>300</v>
      </c>
      <c r="AM141">
        <v>498.31395348837202</v>
      </c>
      <c r="AN141">
        <v>0</v>
      </c>
      <c r="AP141" s="13">
        <v>8</v>
      </c>
      <c r="AQ141" s="18">
        <v>1699.5</v>
      </c>
      <c r="AS141" s="13">
        <v>8</v>
      </c>
      <c r="AT141">
        <v>18.970853401270588</v>
      </c>
      <c r="AU141">
        <v>19.160481702961743</v>
      </c>
      <c r="AV141">
        <v>18.970699915749627</v>
      </c>
      <c r="AW141">
        <v>19.955157602049823</v>
      </c>
      <c r="AX141">
        <v>19.690875097690913</v>
      </c>
      <c r="AY141">
        <v>20.028577222032187</v>
      </c>
      <c r="AZ141">
        <v>20.065667359926437</v>
      </c>
      <c r="BA141">
        <v>20.30541711316814</v>
      </c>
      <c r="BB141">
        <v>19.698986005904093</v>
      </c>
      <c r="BC141">
        <v>19.831311115491797</v>
      </c>
      <c r="BD141">
        <v>19.717983621304874</v>
      </c>
      <c r="BE141">
        <v>19.612814581860672</v>
      </c>
      <c r="BF141">
        <v>19.6539253778286</v>
      </c>
      <c r="BG141">
        <v>19.281220551018599</v>
      </c>
      <c r="BH141">
        <v>18.613830856358724</v>
      </c>
      <c r="BI141">
        <v>18.709348042627951</v>
      </c>
      <c r="BJ141">
        <v>18.288055005756217</v>
      </c>
      <c r="BK141">
        <v>18.135549999999999</v>
      </c>
      <c r="BL141">
        <v>18.840729828387538</v>
      </c>
      <c r="BM141">
        <v>19.080231848930076</v>
      </c>
      <c r="BN141">
        <v>17.909476191760408</v>
      </c>
      <c r="BO141">
        <v>17.519967028906109</v>
      </c>
      <c r="BP141">
        <v>18.841924752844736</v>
      </c>
      <c r="BQ141">
        <v>18.958266113145626</v>
      </c>
      <c r="BU141" s="13">
        <v>8</v>
      </c>
      <c r="BV141" s="18">
        <v>19.160056264040644</v>
      </c>
    </row>
    <row r="142" spans="1:74" x14ac:dyDescent="0.25">
      <c r="B142" s="13">
        <v>9</v>
      </c>
      <c r="C142">
        <v>152</v>
      </c>
      <c r="D142">
        <v>150.69280000000001</v>
      </c>
      <c r="E142">
        <v>141.85833310874136</v>
      </c>
      <c r="F142">
        <v>0</v>
      </c>
      <c r="G142">
        <v>0</v>
      </c>
      <c r="H142">
        <v>155</v>
      </c>
      <c r="I142">
        <v>155</v>
      </c>
      <c r="J142">
        <v>348.67441860465107</v>
      </c>
      <c r="K142">
        <v>348.67441860465107</v>
      </c>
      <c r="L142">
        <v>300</v>
      </c>
      <c r="M142">
        <v>306.9767441860464</v>
      </c>
      <c r="N142">
        <v>292.67441860465095</v>
      </c>
      <c r="P142" s="13">
        <v>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155</v>
      </c>
      <c r="AF142">
        <v>155</v>
      </c>
      <c r="AG142">
        <v>0</v>
      </c>
      <c r="AH142">
        <v>348.67441860465107</v>
      </c>
      <c r="AI142">
        <v>0</v>
      </c>
      <c r="AJ142">
        <v>0</v>
      </c>
      <c r="AK142">
        <v>348.67441860465107</v>
      </c>
      <c r="AL142">
        <v>300</v>
      </c>
      <c r="AM142">
        <v>599.6511627906973</v>
      </c>
      <c r="AN142">
        <v>0</v>
      </c>
      <c r="AP142" s="13">
        <v>9</v>
      </c>
      <c r="AQ142" s="18">
        <v>1906.9999999999993</v>
      </c>
      <c r="AS142" s="13">
        <v>9</v>
      </c>
      <c r="AT142">
        <v>18.95825444141412</v>
      </c>
      <c r="AU142">
        <v>19.120552709424544</v>
      </c>
      <c r="AV142">
        <v>18.648580471382619</v>
      </c>
      <c r="AW142">
        <v>19.806941200242797</v>
      </c>
      <c r="AX142">
        <v>19.745593813043278</v>
      </c>
      <c r="AY142">
        <v>19.753402393832687</v>
      </c>
      <c r="AZ142">
        <v>20.048027000000001</v>
      </c>
      <c r="BA142">
        <v>20.287565981685312</v>
      </c>
      <c r="BB142">
        <v>19.46760480291363</v>
      </c>
      <c r="BC142">
        <v>19.488610839896172</v>
      </c>
      <c r="BD142">
        <v>19.409505061599738</v>
      </c>
      <c r="BE142">
        <v>19.306740098373336</v>
      </c>
      <c r="BF142">
        <v>19.340457311378049</v>
      </c>
      <c r="BG142">
        <v>18.991476623097849</v>
      </c>
      <c r="BH142">
        <v>18.345519674482276</v>
      </c>
      <c r="BI142">
        <v>18.444662973015571</v>
      </c>
      <c r="BJ142">
        <v>18.027674540141831</v>
      </c>
      <c r="BK142">
        <v>17.876550000000002</v>
      </c>
      <c r="BL142">
        <v>18.589190538647493</v>
      </c>
      <c r="BM142">
        <v>18.395560626889882</v>
      </c>
      <c r="BN142">
        <v>17.652952203376675</v>
      </c>
      <c r="BO142">
        <v>17.269615495297906</v>
      </c>
      <c r="BP142">
        <v>18.173467391012025</v>
      </c>
      <c r="BQ142">
        <v>18.665960091175137</v>
      </c>
      <c r="BU142" s="13">
        <v>9</v>
      </c>
      <c r="BV142" s="18">
        <v>18.908936095096788</v>
      </c>
    </row>
    <row r="143" spans="1:74" x14ac:dyDescent="0.25">
      <c r="B143" s="13">
        <v>10</v>
      </c>
      <c r="C143">
        <v>150.67151999999999</v>
      </c>
      <c r="D143">
        <v>150.22768000000002</v>
      </c>
      <c r="E143">
        <v>110.16005610350392</v>
      </c>
      <c r="F143">
        <v>0</v>
      </c>
      <c r="G143">
        <v>0</v>
      </c>
      <c r="H143">
        <v>155</v>
      </c>
      <c r="I143">
        <v>155</v>
      </c>
      <c r="J143">
        <v>400</v>
      </c>
      <c r="K143">
        <v>400</v>
      </c>
      <c r="L143">
        <v>300</v>
      </c>
      <c r="M143">
        <v>310</v>
      </c>
      <c r="N143">
        <v>350</v>
      </c>
      <c r="P143" s="13">
        <v>10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155</v>
      </c>
      <c r="AF143">
        <v>155</v>
      </c>
      <c r="AG143">
        <v>0</v>
      </c>
      <c r="AH143">
        <v>400</v>
      </c>
      <c r="AI143">
        <v>0</v>
      </c>
      <c r="AJ143">
        <v>0</v>
      </c>
      <c r="AK143">
        <v>400</v>
      </c>
      <c r="AL143">
        <v>300</v>
      </c>
      <c r="AM143">
        <v>660</v>
      </c>
      <c r="AN143">
        <v>0</v>
      </c>
      <c r="AP143" s="13">
        <v>10</v>
      </c>
      <c r="AQ143" s="18">
        <v>2070</v>
      </c>
      <c r="AS143" s="13">
        <v>10</v>
      </c>
      <c r="AT143">
        <v>18.072322845738018</v>
      </c>
      <c r="AU143">
        <v>18.238066401477209</v>
      </c>
      <c r="AV143">
        <v>17.795809091728117</v>
      </c>
      <c r="AW143">
        <v>18.911742833530397</v>
      </c>
      <c r="AX143">
        <v>18.74428</v>
      </c>
      <c r="AY143">
        <v>18.973274428879147</v>
      </c>
      <c r="AZ143">
        <v>20.080075000000001</v>
      </c>
      <c r="BA143">
        <v>19.842985902076329</v>
      </c>
      <c r="BB143">
        <v>18.602956257871686</v>
      </c>
      <c r="BC143">
        <v>18.758993565712622</v>
      </c>
      <c r="BD143">
        <v>18.633758313269318</v>
      </c>
      <c r="BE143">
        <v>18.502956058925147</v>
      </c>
      <c r="BF143">
        <v>18.539150039719871</v>
      </c>
      <c r="BG143">
        <v>18.275880616631728</v>
      </c>
      <c r="BH143">
        <v>17.492019060363731</v>
      </c>
      <c r="BI143">
        <v>17.585025370733426</v>
      </c>
      <c r="BJ143">
        <v>17.187975553598271</v>
      </c>
      <c r="BK143">
        <v>17.044131086596639</v>
      </c>
      <c r="BL143">
        <v>17.744418623133903</v>
      </c>
      <c r="BM143">
        <v>17.578936203699897</v>
      </c>
      <c r="BN143">
        <v>16.831174394369125</v>
      </c>
      <c r="BO143">
        <v>16.465501930940725</v>
      </c>
      <c r="BP143">
        <v>17.377467371656696</v>
      </c>
      <c r="BQ143">
        <v>17.803350140974295</v>
      </c>
      <c r="BU143" s="13">
        <v>10</v>
      </c>
      <c r="BV143" s="18">
        <v>18.128427128817766</v>
      </c>
    </row>
    <row r="144" spans="1:74" x14ac:dyDescent="0.25">
      <c r="B144" s="13">
        <v>11</v>
      </c>
      <c r="C144">
        <v>152</v>
      </c>
      <c r="D144">
        <v>152</v>
      </c>
      <c r="E144">
        <v>150.24</v>
      </c>
      <c r="F144">
        <v>0</v>
      </c>
      <c r="G144">
        <v>0</v>
      </c>
      <c r="H144">
        <v>155</v>
      </c>
      <c r="I144">
        <v>155</v>
      </c>
      <c r="J144">
        <v>358.00000000000011</v>
      </c>
      <c r="K144">
        <v>358.00000000000011</v>
      </c>
      <c r="L144">
        <v>300</v>
      </c>
      <c r="M144">
        <v>310</v>
      </c>
      <c r="N144">
        <v>302</v>
      </c>
      <c r="P144" s="13">
        <v>11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155</v>
      </c>
      <c r="AF144">
        <v>155</v>
      </c>
      <c r="AG144">
        <v>0</v>
      </c>
      <c r="AH144">
        <v>358.00000000000011</v>
      </c>
      <c r="AI144">
        <v>0</v>
      </c>
      <c r="AJ144">
        <v>0</v>
      </c>
      <c r="AK144">
        <v>358.00000000000011</v>
      </c>
      <c r="AL144">
        <v>300</v>
      </c>
      <c r="AM144">
        <v>612</v>
      </c>
      <c r="AN144">
        <v>0</v>
      </c>
      <c r="AP144" s="13">
        <v>11</v>
      </c>
      <c r="AQ144" s="18">
        <v>1938.0000000000002</v>
      </c>
      <c r="AS144" s="13">
        <v>11</v>
      </c>
      <c r="AT144">
        <v>19.198233488353743</v>
      </c>
      <c r="AU144">
        <v>19.390112683780078</v>
      </c>
      <c r="AV144">
        <v>19.211546465238364</v>
      </c>
      <c r="AW144">
        <v>20.199742154186218</v>
      </c>
      <c r="AX144">
        <v>19.921459182045488</v>
      </c>
      <c r="AY144">
        <v>20.260082570657552</v>
      </c>
      <c r="AZ144">
        <v>20.305555248352171</v>
      </c>
      <c r="BA144">
        <v>20.548171243768834</v>
      </c>
      <c r="BB144">
        <v>19.944762389517081</v>
      </c>
      <c r="BC144">
        <v>20.05797000919917</v>
      </c>
      <c r="BD144">
        <v>19.937311679689614</v>
      </c>
      <c r="BE144">
        <v>19.83034471678053</v>
      </c>
      <c r="BF144">
        <v>19.867158251531738</v>
      </c>
      <c r="BG144">
        <v>19.513759179439656</v>
      </c>
      <c r="BH144">
        <v>18.861958582696325</v>
      </c>
      <c r="BI144">
        <v>18.959986652297857</v>
      </c>
      <c r="BJ144">
        <v>18.532640254286143</v>
      </c>
      <c r="BK144">
        <v>18.3779</v>
      </c>
      <c r="BL144">
        <v>19.105323965235311</v>
      </c>
      <c r="BM144">
        <v>18.903426439326466</v>
      </c>
      <c r="BN144">
        <v>18.148618927891278</v>
      </c>
      <c r="BO144">
        <v>17.754055489691687</v>
      </c>
      <c r="BP144">
        <v>18.673592870364317</v>
      </c>
      <c r="BQ144">
        <v>19.206277708273944</v>
      </c>
      <c r="BU144" s="13">
        <v>11</v>
      </c>
      <c r="BV144" s="18">
        <v>19.362916256358485</v>
      </c>
    </row>
    <row r="145" spans="1:74" x14ac:dyDescent="0.25">
      <c r="B145" s="13">
        <v>12</v>
      </c>
      <c r="C145">
        <v>150.56968000000001</v>
      </c>
      <c r="D145">
        <v>149.78232</v>
      </c>
      <c r="E145">
        <v>142.23090812716379</v>
      </c>
      <c r="F145">
        <v>0</v>
      </c>
      <c r="G145">
        <v>0</v>
      </c>
      <c r="H145">
        <v>155</v>
      </c>
      <c r="I145">
        <v>155</v>
      </c>
      <c r="J145">
        <v>358.00000000000011</v>
      </c>
      <c r="K145">
        <v>358.00000000000011</v>
      </c>
      <c r="L145">
        <v>300</v>
      </c>
      <c r="M145">
        <v>310</v>
      </c>
      <c r="N145">
        <v>302</v>
      </c>
      <c r="P145" s="13">
        <v>12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155</v>
      </c>
      <c r="AF145">
        <v>155</v>
      </c>
      <c r="AG145">
        <v>0</v>
      </c>
      <c r="AH145">
        <v>358.00000000000011</v>
      </c>
      <c r="AI145">
        <v>0</v>
      </c>
      <c r="AJ145">
        <v>0</v>
      </c>
      <c r="AK145">
        <v>358.00000000000011</v>
      </c>
      <c r="AL145">
        <v>300</v>
      </c>
      <c r="AM145">
        <v>612</v>
      </c>
      <c r="AN145">
        <v>0</v>
      </c>
      <c r="AP145" s="13">
        <v>12</v>
      </c>
      <c r="AQ145" s="18">
        <v>1938.0000000000002</v>
      </c>
      <c r="AS145" s="13">
        <v>12</v>
      </c>
      <c r="AT145">
        <v>18.832303983010306</v>
      </c>
      <c r="AU145">
        <v>19.021557458464777</v>
      </c>
      <c r="AV145">
        <v>18.870750717171038</v>
      </c>
      <c r="AW145">
        <v>19.844064475901568</v>
      </c>
      <c r="AX145">
        <v>19.524634152136773</v>
      </c>
      <c r="AY145">
        <v>19.847212688000308</v>
      </c>
      <c r="AZ145">
        <v>20.228297000000001</v>
      </c>
      <c r="BA145">
        <v>20.469989893999397</v>
      </c>
      <c r="BB145">
        <v>19.616118546669107</v>
      </c>
      <c r="BC145">
        <v>19.640857357916012</v>
      </c>
      <c r="BD145">
        <v>19.567417151640811</v>
      </c>
      <c r="BE145">
        <v>19.462040753068116</v>
      </c>
      <c r="BF145">
        <v>19.498781353943368</v>
      </c>
      <c r="BG145">
        <v>19.153358456655031</v>
      </c>
      <c r="BH145">
        <v>18.516931822412616</v>
      </c>
      <c r="BI145">
        <v>18.612074354475681</v>
      </c>
      <c r="BJ145">
        <v>18.1929311411232</v>
      </c>
      <c r="BK145">
        <v>18.0412</v>
      </c>
      <c r="BL145">
        <v>18.753841783046965</v>
      </c>
      <c r="BM145">
        <v>18.554849671465739</v>
      </c>
      <c r="BN145">
        <v>17.816283897069017</v>
      </c>
      <c r="BO145">
        <v>17.428816091530244</v>
      </c>
      <c r="BP145">
        <v>18.328804064117993</v>
      </c>
      <c r="BQ145">
        <v>18.859107753119986</v>
      </c>
      <c r="BU145" s="13">
        <v>12</v>
      </c>
      <c r="BV145" s="18">
        <v>19.028426023622419</v>
      </c>
    </row>
    <row r="146" spans="1:74" x14ac:dyDescent="0.25">
      <c r="B146" s="13">
        <v>13</v>
      </c>
      <c r="C146">
        <v>152</v>
      </c>
      <c r="D146">
        <v>151.43152000000001</v>
      </c>
      <c r="E146">
        <v>145.01476080214306</v>
      </c>
      <c r="F146">
        <v>0</v>
      </c>
      <c r="G146">
        <v>0</v>
      </c>
      <c r="H146">
        <v>155</v>
      </c>
      <c r="I146">
        <v>155</v>
      </c>
      <c r="J146">
        <v>348.67441860465107</v>
      </c>
      <c r="K146">
        <v>348.67441860465107</v>
      </c>
      <c r="L146">
        <v>300</v>
      </c>
      <c r="M146">
        <v>306.9767441860464</v>
      </c>
      <c r="N146">
        <v>292.67441860465095</v>
      </c>
      <c r="P146" s="13">
        <v>13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155</v>
      </c>
      <c r="AF146">
        <v>155</v>
      </c>
      <c r="AG146">
        <v>0</v>
      </c>
      <c r="AH146">
        <v>348.67441860465107</v>
      </c>
      <c r="AI146">
        <v>0</v>
      </c>
      <c r="AJ146">
        <v>0</v>
      </c>
      <c r="AK146">
        <v>348.67441860465107</v>
      </c>
      <c r="AL146">
        <v>300</v>
      </c>
      <c r="AM146">
        <v>599.6511627906973</v>
      </c>
      <c r="AN146">
        <v>0</v>
      </c>
      <c r="AP146" s="13">
        <v>13</v>
      </c>
      <c r="AQ146" s="18">
        <v>1906.9999999999993</v>
      </c>
      <c r="AS146" s="13">
        <v>13</v>
      </c>
      <c r="AT146">
        <v>18.767765022657422</v>
      </c>
      <c r="AU146">
        <v>18.955726965704191</v>
      </c>
      <c r="AV146">
        <v>18.79025714051787</v>
      </c>
      <c r="AW146">
        <v>19.757771189438195</v>
      </c>
      <c r="AX146">
        <v>19.468386684774753</v>
      </c>
      <c r="AY146">
        <v>19.795837042896324</v>
      </c>
      <c r="AZ146">
        <v>19.965903999999998</v>
      </c>
      <c r="BA146">
        <v>20.204461754964449</v>
      </c>
      <c r="BB146">
        <v>19.516786554489066</v>
      </c>
      <c r="BC146">
        <v>19.595234232384492</v>
      </c>
      <c r="BD146">
        <v>19.494050211429659</v>
      </c>
      <c r="BE146">
        <v>19.389314338711337</v>
      </c>
      <c r="BF146">
        <v>19.425537155353055</v>
      </c>
      <c r="BG146">
        <v>19.080525085920048</v>
      </c>
      <c r="BH146">
        <v>18.444440745299346</v>
      </c>
      <c r="BI146">
        <v>18.539891110345209</v>
      </c>
      <c r="BJ146">
        <v>18.122148345168291</v>
      </c>
      <c r="BK146">
        <v>17.9709</v>
      </c>
      <c r="BL146">
        <v>18.681671094604795</v>
      </c>
      <c r="BM146">
        <v>18.483948583081332</v>
      </c>
      <c r="BN146">
        <v>17.74675797163216</v>
      </c>
      <c r="BO146">
        <v>17.36088289965447</v>
      </c>
      <c r="BP146">
        <v>18.259047106635244</v>
      </c>
      <c r="BQ146">
        <v>18.78268941562191</v>
      </c>
      <c r="BU146" s="13">
        <v>13</v>
      </c>
      <c r="BV146" s="18">
        <v>18.941663943803484</v>
      </c>
    </row>
    <row r="147" spans="1:74" x14ac:dyDescent="0.25">
      <c r="B147" s="13">
        <v>14</v>
      </c>
      <c r="C147">
        <v>152</v>
      </c>
      <c r="D147">
        <v>149.66072</v>
      </c>
      <c r="E147">
        <v>76.3125</v>
      </c>
      <c r="F147">
        <v>0</v>
      </c>
      <c r="G147">
        <v>0</v>
      </c>
      <c r="H147">
        <v>155</v>
      </c>
      <c r="I147">
        <v>155</v>
      </c>
      <c r="J147">
        <v>400</v>
      </c>
      <c r="K147">
        <v>400</v>
      </c>
      <c r="L147">
        <v>300</v>
      </c>
      <c r="M147">
        <v>310</v>
      </c>
      <c r="N147">
        <v>350</v>
      </c>
      <c r="P147" s="13">
        <v>14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155</v>
      </c>
      <c r="AF147">
        <v>155</v>
      </c>
      <c r="AG147">
        <v>0</v>
      </c>
      <c r="AH147">
        <v>400</v>
      </c>
      <c r="AI147">
        <v>0</v>
      </c>
      <c r="AJ147">
        <v>0</v>
      </c>
      <c r="AK147">
        <v>400</v>
      </c>
      <c r="AL147">
        <v>300</v>
      </c>
      <c r="AM147">
        <v>660</v>
      </c>
      <c r="AN147">
        <v>0</v>
      </c>
      <c r="AP147" s="13">
        <v>14</v>
      </c>
      <c r="AQ147" s="18">
        <v>2070</v>
      </c>
      <c r="AS147" s="13">
        <v>14</v>
      </c>
      <c r="AT147">
        <v>17.342040368057383</v>
      </c>
      <c r="AU147">
        <v>17.504373566290258</v>
      </c>
      <c r="AV147">
        <v>17.08553383874747</v>
      </c>
      <c r="AW147">
        <v>18.158635617432648</v>
      </c>
      <c r="AX147">
        <v>17.962053114153289</v>
      </c>
      <c r="AY147">
        <v>18.246111509610998</v>
      </c>
      <c r="AZ147">
        <v>19.304552368749661</v>
      </c>
      <c r="BA147">
        <v>19.076620007594286</v>
      </c>
      <c r="BB147">
        <v>17.868304677265883</v>
      </c>
      <c r="BC147">
        <v>18.050958817415776</v>
      </c>
      <c r="BD147">
        <v>17.863435650568253</v>
      </c>
      <c r="BE147">
        <v>17.808470116589007</v>
      </c>
      <c r="BF147">
        <v>17.720046060174838</v>
      </c>
      <c r="BG147">
        <v>17.514254999999999</v>
      </c>
      <c r="BH147">
        <v>16.791140750637148</v>
      </c>
      <c r="BI147">
        <v>16.880135108121657</v>
      </c>
      <c r="BJ147">
        <v>16.499095310679117</v>
      </c>
      <c r="BK147">
        <v>16.36106111381185</v>
      </c>
      <c r="BL147">
        <v>17.029250000000001</v>
      </c>
      <c r="BM147">
        <v>16.866957981018196</v>
      </c>
      <c r="BN147">
        <v>16.156681911601961</v>
      </c>
      <c r="BO147">
        <v>15.805629566865836</v>
      </c>
      <c r="BP147">
        <v>16.671715339067955</v>
      </c>
      <c r="BQ147">
        <v>17.091082605967486</v>
      </c>
      <c r="BU147" s="13">
        <v>14</v>
      </c>
      <c r="BV147" s="18">
        <v>17.402422516684201</v>
      </c>
    </row>
    <row r="148" spans="1:74" x14ac:dyDescent="0.25">
      <c r="B148" s="13">
        <v>15</v>
      </c>
      <c r="C148">
        <v>148.46752000000001</v>
      </c>
      <c r="D148">
        <v>148.90376000000001</v>
      </c>
      <c r="E148">
        <v>137.80389159914324</v>
      </c>
      <c r="F148">
        <v>0</v>
      </c>
      <c r="G148">
        <v>0</v>
      </c>
      <c r="H148">
        <v>155</v>
      </c>
      <c r="I148">
        <v>155</v>
      </c>
      <c r="J148">
        <v>357.99999999999994</v>
      </c>
      <c r="K148">
        <v>357.99999999999994</v>
      </c>
      <c r="L148">
        <v>300</v>
      </c>
      <c r="M148">
        <v>310</v>
      </c>
      <c r="N148">
        <v>301.99999999999994</v>
      </c>
      <c r="P148" s="13">
        <v>15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155</v>
      </c>
      <c r="AF148">
        <v>155</v>
      </c>
      <c r="AG148">
        <v>0</v>
      </c>
      <c r="AH148">
        <v>357.99999999999994</v>
      </c>
      <c r="AI148">
        <v>0</v>
      </c>
      <c r="AJ148">
        <v>0</v>
      </c>
      <c r="AK148">
        <v>357.99999999999994</v>
      </c>
      <c r="AL148">
        <v>300</v>
      </c>
      <c r="AM148">
        <v>612</v>
      </c>
      <c r="AN148">
        <v>0</v>
      </c>
      <c r="AP148" s="13">
        <v>15</v>
      </c>
      <c r="AQ148" s="18">
        <v>1938</v>
      </c>
      <c r="AS148" s="13">
        <v>15</v>
      </c>
      <c r="AT148">
        <v>18.130881641698139</v>
      </c>
      <c r="AU148">
        <v>18.298081236097371</v>
      </c>
      <c r="AV148">
        <v>18.069056517885663</v>
      </c>
      <c r="AW148">
        <v>19.024493716082418</v>
      </c>
      <c r="AX148">
        <v>18.934526400203797</v>
      </c>
      <c r="AY148">
        <v>18.972655044334779</v>
      </c>
      <c r="AZ148">
        <v>19.284884000000002</v>
      </c>
      <c r="BA148">
        <v>19.515304752889019</v>
      </c>
      <c r="BB148">
        <v>18.754345321570483</v>
      </c>
      <c r="BC148">
        <v>18.739318749635714</v>
      </c>
      <c r="BD148">
        <v>18.693239221610764</v>
      </c>
      <c r="BE148">
        <v>18.591528232653847</v>
      </c>
      <c r="BF148">
        <v>18.628241399915282</v>
      </c>
      <c r="BG148">
        <v>18.302005984433499</v>
      </c>
      <c r="BH148">
        <v>17.70269240170494</v>
      </c>
      <c r="BI148">
        <v>17.790762047520602</v>
      </c>
      <c r="BJ148">
        <v>17.391070813000695</v>
      </c>
      <c r="BK148">
        <v>17.246483999999999</v>
      </c>
      <c r="BL148">
        <v>17.923885201677727</v>
      </c>
      <c r="BM148">
        <v>17.73155985931006</v>
      </c>
      <c r="BN148">
        <v>17.031910106479994</v>
      </c>
      <c r="BO148">
        <v>16.66115815727121</v>
      </c>
      <c r="BP148">
        <v>17.514353295318401</v>
      </c>
      <c r="BQ148">
        <v>18.04081174554377</v>
      </c>
      <c r="BU148" s="13">
        <v>15</v>
      </c>
      <c r="BV148" s="18">
        <v>18.207218743618252</v>
      </c>
    </row>
    <row r="149" spans="1:74" x14ac:dyDescent="0.25">
      <c r="B149" s="13">
        <v>16</v>
      </c>
      <c r="C149">
        <v>152</v>
      </c>
      <c r="D149">
        <v>152</v>
      </c>
      <c r="E149">
        <v>152.78909737452832</v>
      </c>
      <c r="F149">
        <v>0</v>
      </c>
      <c r="G149">
        <v>0</v>
      </c>
      <c r="H149">
        <v>155</v>
      </c>
      <c r="I149">
        <v>155</v>
      </c>
      <c r="J149">
        <v>340.74418604651157</v>
      </c>
      <c r="K149">
        <v>340.74418604651157</v>
      </c>
      <c r="L149">
        <v>300</v>
      </c>
      <c r="M149">
        <v>299.767441860465</v>
      </c>
      <c r="N149">
        <v>284.74418604651146</v>
      </c>
      <c r="P149" s="13">
        <v>16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155</v>
      </c>
      <c r="AF149">
        <v>155</v>
      </c>
      <c r="AG149">
        <v>0</v>
      </c>
      <c r="AH149">
        <v>340.74418604651157</v>
      </c>
      <c r="AI149">
        <v>0</v>
      </c>
      <c r="AJ149">
        <v>0</v>
      </c>
      <c r="AK149">
        <v>340.74418604651157</v>
      </c>
      <c r="AL149">
        <v>300</v>
      </c>
      <c r="AM149">
        <v>584.5116279069764</v>
      </c>
      <c r="AN149">
        <v>0</v>
      </c>
      <c r="AP149" s="13">
        <v>16</v>
      </c>
      <c r="AQ149" s="18">
        <v>1875.9999999999995</v>
      </c>
      <c r="AS149" s="13">
        <v>16</v>
      </c>
      <c r="AT149">
        <v>18.161259171379378</v>
      </c>
      <c r="AU149">
        <v>18.342774194615629</v>
      </c>
      <c r="AV149">
        <v>18.173853060483275</v>
      </c>
      <c r="AW149">
        <v>19.10867229944655</v>
      </c>
      <c r="AX149">
        <v>18.845420517291778</v>
      </c>
      <c r="AY149">
        <v>19.16575348572907</v>
      </c>
      <c r="AZ149">
        <v>19.208770000000001</v>
      </c>
      <c r="BA149">
        <v>19.438281323245292</v>
      </c>
      <c r="BB149">
        <v>18.86746502418222</v>
      </c>
      <c r="BC149">
        <v>18.974557841991111</v>
      </c>
      <c r="BD149">
        <v>18.860416757357584</v>
      </c>
      <c r="BE149">
        <v>18.759227513183344</v>
      </c>
      <c r="BF149">
        <v>18.794052599878789</v>
      </c>
      <c r="BG149">
        <v>18.459742042447409</v>
      </c>
      <c r="BH149">
        <v>17.843147834824236</v>
      </c>
      <c r="BI149">
        <v>17.93588101150867</v>
      </c>
      <c r="BJ149">
        <v>17.53161732261486</v>
      </c>
      <c r="BK149">
        <v>17.385235215946526</v>
      </c>
      <c r="BL149">
        <v>18.073368067759453</v>
      </c>
      <c r="BM149">
        <v>17.88237584463042</v>
      </c>
      <c r="BN149">
        <v>17.168338542813327</v>
      </c>
      <c r="BO149">
        <v>16.795087073346643</v>
      </c>
      <c r="BP149">
        <v>17.664956517235698</v>
      </c>
      <c r="BQ149">
        <v>18.168868890413634</v>
      </c>
      <c r="BU149" s="13">
        <v>16</v>
      </c>
      <c r="BV149" s="18">
        <v>18.317046756346873</v>
      </c>
    </row>
    <row r="150" spans="1:74" x14ac:dyDescent="0.25">
      <c r="B150" s="13">
        <v>17</v>
      </c>
      <c r="C150">
        <v>151.80392000000001</v>
      </c>
      <c r="D150">
        <v>149.46008</v>
      </c>
      <c r="E150">
        <v>162.87259178058349</v>
      </c>
      <c r="F150">
        <v>0</v>
      </c>
      <c r="G150">
        <v>0</v>
      </c>
      <c r="H150">
        <v>155</v>
      </c>
      <c r="I150">
        <v>155</v>
      </c>
      <c r="J150">
        <v>358.00000000000011</v>
      </c>
      <c r="K150">
        <v>358.00000000000011</v>
      </c>
      <c r="L150">
        <v>300</v>
      </c>
      <c r="M150">
        <v>310</v>
      </c>
      <c r="N150">
        <v>302</v>
      </c>
      <c r="P150" s="13">
        <v>17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155</v>
      </c>
      <c r="AF150">
        <v>155</v>
      </c>
      <c r="AG150">
        <v>0</v>
      </c>
      <c r="AH150">
        <v>358.00000000000011</v>
      </c>
      <c r="AI150">
        <v>0</v>
      </c>
      <c r="AJ150">
        <v>0</v>
      </c>
      <c r="AK150">
        <v>358.00000000000011</v>
      </c>
      <c r="AL150">
        <v>300</v>
      </c>
      <c r="AM150">
        <v>612</v>
      </c>
      <c r="AN150">
        <v>0</v>
      </c>
      <c r="AP150" s="13">
        <v>17</v>
      </c>
      <c r="AQ150" s="18">
        <v>1938.0000000000002</v>
      </c>
      <c r="AS150" s="13">
        <v>17</v>
      </c>
      <c r="AT150">
        <v>20.041505216157855</v>
      </c>
      <c r="AU150">
        <v>20.228905649618131</v>
      </c>
      <c r="AV150">
        <v>19.780040718188463</v>
      </c>
      <c r="AW150">
        <v>20.996897079609543</v>
      </c>
      <c r="AX150">
        <v>20.74465015894652</v>
      </c>
      <c r="AY150">
        <v>21.065180458046171</v>
      </c>
      <c r="AZ150">
        <v>21.067574</v>
      </c>
      <c r="BA150">
        <v>21.319294791404559</v>
      </c>
      <c r="BB150">
        <v>20.670712827173315</v>
      </c>
      <c r="BC150">
        <v>20.833566066969958</v>
      </c>
      <c r="BD150">
        <v>20.667692767802372</v>
      </c>
      <c r="BE150">
        <v>20.576470533286795</v>
      </c>
      <c r="BF150">
        <v>20.609906313043915</v>
      </c>
      <c r="BG150">
        <v>20.197373175865181</v>
      </c>
      <c r="BH150">
        <v>19.474139999999998</v>
      </c>
      <c r="BI150">
        <v>19.58100740433327</v>
      </c>
      <c r="BJ150">
        <v>19.137791511310869</v>
      </c>
      <c r="BK150">
        <v>18.977104152025724</v>
      </c>
      <c r="BL150">
        <v>19.723033197615912</v>
      </c>
      <c r="BM150">
        <v>19.632445021664108</v>
      </c>
      <c r="BN150">
        <v>18.73949635872134</v>
      </c>
      <c r="BO150">
        <v>18.332757858013728</v>
      </c>
      <c r="BP150">
        <v>19.389633523130211</v>
      </c>
      <c r="BQ150">
        <v>19.808113707565983</v>
      </c>
      <c r="BU150" s="13">
        <v>17</v>
      </c>
      <c r="BV150" s="18">
        <v>20.066470520437246</v>
      </c>
    </row>
    <row r="151" spans="1:74" x14ac:dyDescent="0.25">
      <c r="B151" s="13">
        <v>18</v>
      </c>
      <c r="C151">
        <v>152</v>
      </c>
      <c r="D151">
        <v>149.34152</v>
      </c>
      <c r="E151">
        <v>148.53</v>
      </c>
      <c r="F151">
        <v>0</v>
      </c>
      <c r="G151">
        <v>0</v>
      </c>
      <c r="H151">
        <v>155</v>
      </c>
      <c r="I151">
        <v>155</v>
      </c>
      <c r="J151">
        <v>340.74418604651157</v>
      </c>
      <c r="K151">
        <v>340.74418604651157</v>
      </c>
      <c r="L151">
        <v>300</v>
      </c>
      <c r="M151">
        <v>299.767441860465</v>
      </c>
      <c r="N151">
        <v>284.74418604651146</v>
      </c>
      <c r="P151" s="13">
        <v>18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155</v>
      </c>
      <c r="AF151">
        <v>155</v>
      </c>
      <c r="AG151">
        <v>0</v>
      </c>
      <c r="AH151">
        <v>340.74418604651157</v>
      </c>
      <c r="AI151">
        <v>0</v>
      </c>
      <c r="AJ151">
        <v>0</v>
      </c>
      <c r="AK151">
        <v>340.74418604651157</v>
      </c>
      <c r="AL151">
        <v>300</v>
      </c>
      <c r="AM151">
        <v>584.5116279069764</v>
      </c>
      <c r="AN151">
        <v>0</v>
      </c>
      <c r="AP151" s="13">
        <v>18</v>
      </c>
      <c r="AQ151" s="18">
        <v>1875.9999999999995</v>
      </c>
      <c r="AS151" s="13">
        <v>18</v>
      </c>
      <c r="AT151">
        <v>20.184973598187916</v>
      </c>
      <c r="AU151">
        <v>20.009792611449122</v>
      </c>
      <c r="AV151">
        <v>20.054948654534936</v>
      </c>
      <c r="AW151">
        <v>20.987545000000001</v>
      </c>
      <c r="AX151">
        <v>20.845689802675953</v>
      </c>
      <c r="AY151">
        <v>21.05255903982124</v>
      </c>
      <c r="AZ151">
        <v>21.502874110672796</v>
      </c>
      <c r="BA151">
        <v>21.759795979731432</v>
      </c>
      <c r="BB151">
        <v>20.836072084468057</v>
      </c>
      <c r="BC151">
        <v>20.886184373926568</v>
      </c>
      <c r="BD151">
        <v>20.791009115155983</v>
      </c>
      <c r="BE151">
        <v>20.715927589226361</v>
      </c>
      <c r="BF151">
        <v>20.756387543941244</v>
      </c>
      <c r="BG151">
        <v>20.312590856424947</v>
      </c>
      <c r="BH151">
        <v>19.593643034174676</v>
      </c>
      <c r="BI151">
        <v>19.685382686190529</v>
      </c>
      <c r="BJ151">
        <v>19.245025307336686</v>
      </c>
      <c r="BK151">
        <v>19.085932032477597</v>
      </c>
      <c r="BL151">
        <v>19.798926468446858</v>
      </c>
      <c r="BM151">
        <v>19.840859999999999</v>
      </c>
      <c r="BN151">
        <v>18.849335629119949</v>
      </c>
      <c r="BO151">
        <v>18.438341309526251</v>
      </c>
      <c r="BP151">
        <v>19.580801838210267</v>
      </c>
      <c r="BQ151">
        <v>19.989702657708726</v>
      </c>
      <c r="BU151" s="13">
        <v>18</v>
      </c>
      <c r="BV151" s="18">
        <v>20.200179221808671</v>
      </c>
    </row>
    <row r="152" spans="1:74" x14ac:dyDescent="0.25">
      <c r="B152" s="13">
        <v>19</v>
      </c>
      <c r="C152">
        <v>152</v>
      </c>
      <c r="D152">
        <v>152</v>
      </c>
      <c r="E152">
        <v>144.94499999999999</v>
      </c>
      <c r="F152">
        <v>0</v>
      </c>
      <c r="G152">
        <v>0</v>
      </c>
      <c r="H152">
        <v>155</v>
      </c>
      <c r="I152">
        <v>155</v>
      </c>
      <c r="J152">
        <v>400</v>
      </c>
      <c r="K152">
        <v>400</v>
      </c>
      <c r="L152">
        <v>300</v>
      </c>
      <c r="M152">
        <v>310</v>
      </c>
      <c r="N152">
        <v>350</v>
      </c>
      <c r="P152" s="13">
        <v>19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155</v>
      </c>
      <c r="AF152">
        <v>155</v>
      </c>
      <c r="AG152">
        <v>0</v>
      </c>
      <c r="AH152">
        <v>400</v>
      </c>
      <c r="AI152">
        <v>0</v>
      </c>
      <c r="AJ152">
        <v>0</v>
      </c>
      <c r="AK152">
        <v>400</v>
      </c>
      <c r="AL152">
        <v>300</v>
      </c>
      <c r="AM152">
        <v>660</v>
      </c>
      <c r="AN152">
        <v>0</v>
      </c>
      <c r="AP152" s="13">
        <v>19</v>
      </c>
      <c r="AQ152" s="18">
        <v>2070</v>
      </c>
      <c r="AS152" s="13">
        <v>19</v>
      </c>
      <c r="AT152">
        <v>19.124818262644133</v>
      </c>
      <c r="AU152">
        <v>19.305033132646788</v>
      </c>
      <c r="AV152">
        <v>18.69515716504803</v>
      </c>
      <c r="AW152">
        <v>19.621099624179514</v>
      </c>
      <c r="AX152">
        <v>19.862498054680739</v>
      </c>
      <c r="AY152">
        <v>19.843414937521501</v>
      </c>
      <c r="AZ152">
        <v>20.104459577282412</v>
      </c>
      <c r="BA152">
        <v>20.344672829911996</v>
      </c>
      <c r="BB152">
        <v>19.462098935057753</v>
      </c>
      <c r="BC152">
        <v>19.54679885802706</v>
      </c>
      <c r="BD152">
        <v>19.437955246127128</v>
      </c>
      <c r="BE152">
        <v>19.334554743753134</v>
      </c>
      <c r="BF152">
        <v>19.369072238785137</v>
      </c>
      <c r="BG152">
        <v>19.021327254964881</v>
      </c>
      <c r="BH152">
        <v>18.378461922054807</v>
      </c>
      <c r="BI152">
        <v>18.476437493800869</v>
      </c>
      <c r="BJ152">
        <v>18.059175916919379</v>
      </c>
      <c r="BK152">
        <v>17.908000000000001</v>
      </c>
      <c r="BL152">
        <v>18.620101861364859</v>
      </c>
      <c r="BM152">
        <v>18.425153815271663</v>
      </c>
      <c r="BN152">
        <v>17.684211253273212</v>
      </c>
      <c r="BO152">
        <v>17.300036152353698</v>
      </c>
      <c r="BP152">
        <v>18.202149043274716</v>
      </c>
      <c r="BQ152">
        <v>18.70459663726411</v>
      </c>
      <c r="BU152" s="13">
        <v>19</v>
      </c>
      <c r="BV152" s="18">
        <v>18.951303539841977</v>
      </c>
    </row>
    <row r="153" spans="1:74" x14ac:dyDescent="0.25">
      <c r="B153" s="13">
        <v>20</v>
      </c>
      <c r="C153">
        <v>152</v>
      </c>
      <c r="D153">
        <v>148.71984</v>
      </c>
      <c r="E153">
        <v>152.0625</v>
      </c>
      <c r="F153">
        <v>0</v>
      </c>
      <c r="G153">
        <v>0</v>
      </c>
      <c r="H153">
        <v>155</v>
      </c>
      <c r="I153">
        <v>155</v>
      </c>
      <c r="J153">
        <v>358.00000000000011</v>
      </c>
      <c r="K153">
        <v>358.00000000000011</v>
      </c>
      <c r="L153">
        <v>300</v>
      </c>
      <c r="M153">
        <v>310</v>
      </c>
      <c r="N153">
        <v>302</v>
      </c>
      <c r="P153" s="13">
        <v>20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155</v>
      </c>
      <c r="AF153">
        <v>155</v>
      </c>
      <c r="AG153">
        <v>0</v>
      </c>
      <c r="AH153">
        <v>358.00000000000011</v>
      </c>
      <c r="AI153">
        <v>0</v>
      </c>
      <c r="AJ153">
        <v>0</v>
      </c>
      <c r="AK153">
        <v>358.00000000000011</v>
      </c>
      <c r="AL153">
        <v>300</v>
      </c>
      <c r="AM153">
        <v>612</v>
      </c>
      <c r="AN153">
        <v>0</v>
      </c>
      <c r="AP153" s="13">
        <v>20</v>
      </c>
      <c r="AQ153" s="18">
        <v>1938.0000000000002</v>
      </c>
      <c r="AS153" s="13">
        <v>20</v>
      </c>
      <c r="AT153">
        <v>19.639035970896195</v>
      </c>
      <c r="AU153">
        <v>19.835320823006704</v>
      </c>
      <c r="AV153">
        <v>19.652654621386844</v>
      </c>
      <c r="AW153">
        <v>20.663539851702694</v>
      </c>
      <c r="AX153">
        <v>20.378867342470176</v>
      </c>
      <c r="AY153">
        <v>20.725265718840312</v>
      </c>
      <c r="AZ153">
        <v>20.771782475367889</v>
      </c>
      <c r="BA153">
        <v>21.019969073577201</v>
      </c>
      <c r="BB153">
        <v>20.402705604987958</v>
      </c>
      <c r="BC153">
        <v>20.518512536728046</v>
      </c>
      <c r="BD153">
        <v>20.395083822577654</v>
      </c>
      <c r="BE153">
        <v>20.285660836679316</v>
      </c>
      <c r="BF153">
        <v>20.323319631361311</v>
      </c>
      <c r="BG153">
        <v>19.961806313320444</v>
      </c>
      <c r="BH153">
        <v>19.29504</v>
      </c>
      <c r="BI153">
        <v>19.395318850459393</v>
      </c>
      <c r="BJ153">
        <v>18.958160333365804</v>
      </c>
      <c r="BK153">
        <v>18.799867153844119</v>
      </c>
      <c r="BL153">
        <v>19.543993191691026</v>
      </c>
      <c r="BM153">
        <v>19.3374599824682</v>
      </c>
      <c r="BN153">
        <v>18.565321656451321</v>
      </c>
      <c r="BO153">
        <v>18.16169881478195</v>
      </c>
      <c r="BP153">
        <v>19.102349302576464</v>
      </c>
      <c r="BQ153">
        <v>19.64726489073221</v>
      </c>
      <c r="BU153" s="13">
        <v>20</v>
      </c>
      <c r="BV153" s="18">
        <v>19.807499949969714</v>
      </c>
    </row>
    <row r="154" spans="1:74" x14ac:dyDescent="0.25">
      <c r="B154" s="13">
        <v>21</v>
      </c>
      <c r="C154">
        <v>148.64992000000001</v>
      </c>
      <c r="D154">
        <v>152</v>
      </c>
      <c r="E154">
        <v>141.46511196213839</v>
      </c>
      <c r="F154">
        <v>0</v>
      </c>
      <c r="G154">
        <v>0</v>
      </c>
      <c r="H154">
        <v>155</v>
      </c>
      <c r="I154">
        <v>155</v>
      </c>
      <c r="J154">
        <v>327.31395348837196</v>
      </c>
      <c r="K154">
        <v>327.31395348837196</v>
      </c>
      <c r="L154">
        <v>300</v>
      </c>
      <c r="M154">
        <v>287.55813953488365</v>
      </c>
      <c r="N154">
        <v>271.31395348837191</v>
      </c>
      <c r="P154" s="13">
        <v>21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155</v>
      </c>
      <c r="AF154">
        <v>155</v>
      </c>
      <c r="AG154">
        <v>0</v>
      </c>
      <c r="AH154">
        <v>327.31395348837196</v>
      </c>
      <c r="AI154">
        <v>0</v>
      </c>
      <c r="AJ154">
        <v>0</v>
      </c>
      <c r="AK154">
        <v>327.31395348837196</v>
      </c>
      <c r="AL154">
        <v>300</v>
      </c>
      <c r="AM154">
        <v>558.8720930232555</v>
      </c>
      <c r="AN154">
        <v>0</v>
      </c>
      <c r="AP154" s="13">
        <v>21</v>
      </c>
      <c r="AQ154" s="18">
        <v>1823.4999999999993</v>
      </c>
      <c r="AS154" s="13">
        <v>21</v>
      </c>
      <c r="AT154">
        <v>18.829760160690732</v>
      </c>
      <c r="AU154">
        <v>19.01795660240483</v>
      </c>
      <c r="AV154">
        <v>18.842817620478073</v>
      </c>
      <c r="AW154">
        <v>19.812046785547086</v>
      </c>
      <c r="AX154">
        <v>19.539104922151534</v>
      </c>
      <c r="AY154">
        <v>19.871229083274663</v>
      </c>
      <c r="AZ154">
        <v>19.915828999999999</v>
      </c>
      <c r="BA154">
        <v>20.153788445988315</v>
      </c>
      <c r="BB154">
        <v>19.56196086918078</v>
      </c>
      <c r="BC154">
        <v>19.67299568539288</v>
      </c>
      <c r="BD154">
        <v>19.554653161460536</v>
      </c>
      <c r="BE154">
        <v>19.449739224565381</v>
      </c>
      <c r="BF154">
        <v>19.485846194014059</v>
      </c>
      <c r="BG154">
        <v>19.139229940360234</v>
      </c>
      <c r="BH154">
        <v>18.499939407889187</v>
      </c>
      <c r="BI154">
        <v>18.596086016416127</v>
      </c>
      <c r="BJ154">
        <v>18.176941714156357</v>
      </c>
      <c r="BK154">
        <v>18.025171402727448</v>
      </c>
      <c r="BL154">
        <v>18.738633857949139</v>
      </c>
      <c r="BM154">
        <v>18.540611368421299</v>
      </c>
      <c r="BN154">
        <v>17.800290941730221</v>
      </c>
      <c r="BO154">
        <v>17.413300393147612</v>
      </c>
      <c r="BP154">
        <v>18.315189014689732</v>
      </c>
      <c r="BQ154">
        <v>18.837649987214029</v>
      </c>
      <c r="BU154" s="13">
        <v>21</v>
      </c>
      <c r="BV154" s="18">
        <v>18.991282158327095</v>
      </c>
    </row>
    <row r="155" spans="1:74" x14ac:dyDescent="0.25">
      <c r="B155" s="13">
        <v>22</v>
      </c>
      <c r="C155">
        <v>152</v>
      </c>
      <c r="D155">
        <v>150.58336000000003</v>
      </c>
      <c r="E155">
        <v>75</v>
      </c>
      <c r="F155">
        <v>0</v>
      </c>
      <c r="G155">
        <v>0</v>
      </c>
      <c r="H155">
        <v>155</v>
      </c>
      <c r="I155">
        <v>155</v>
      </c>
      <c r="J155">
        <v>327.31395348837196</v>
      </c>
      <c r="K155">
        <v>327.31395348837196</v>
      </c>
      <c r="L155">
        <v>300</v>
      </c>
      <c r="M155">
        <v>287.55813953488371</v>
      </c>
      <c r="N155">
        <v>271.31395348837191</v>
      </c>
      <c r="P155" s="13">
        <v>22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155</v>
      </c>
      <c r="AF155">
        <v>155</v>
      </c>
      <c r="AG155">
        <v>0</v>
      </c>
      <c r="AH155">
        <v>327.31395348837196</v>
      </c>
      <c r="AI155">
        <v>0</v>
      </c>
      <c r="AJ155">
        <v>0</v>
      </c>
      <c r="AK155">
        <v>327.31395348837196</v>
      </c>
      <c r="AL155">
        <v>300</v>
      </c>
      <c r="AM155">
        <v>558.87209302325562</v>
      </c>
      <c r="AN155">
        <v>0</v>
      </c>
      <c r="AP155" s="13">
        <v>22</v>
      </c>
      <c r="AQ155" s="18">
        <v>1823.4999999999993</v>
      </c>
      <c r="AS155" s="13">
        <v>22</v>
      </c>
      <c r="AT155">
        <v>17.246593852066344</v>
      </c>
      <c r="AU155">
        <v>17.418760920503274</v>
      </c>
      <c r="AV155">
        <v>17.253478583148894</v>
      </c>
      <c r="AW155">
        <v>18.140426691694035</v>
      </c>
      <c r="AX155">
        <v>17.89971873070246</v>
      </c>
      <c r="AY155">
        <v>18.205835706777066</v>
      </c>
      <c r="AZ155">
        <v>19.312142234021085</v>
      </c>
      <c r="BA155">
        <v>19.084120257945916</v>
      </c>
      <c r="BB155">
        <v>17.906935000000001</v>
      </c>
      <c r="BC155">
        <v>18.025887548569571</v>
      </c>
      <c r="BD155">
        <v>17.908515982175246</v>
      </c>
      <c r="BE155">
        <v>17.812512598079337</v>
      </c>
      <c r="BF155">
        <v>17.845458084202001</v>
      </c>
      <c r="BG155">
        <v>17.527736681487351</v>
      </c>
      <c r="BH155">
        <v>16.941606592830297</v>
      </c>
      <c r="BI155">
        <v>17.029872706633679</v>
      </c>
      <c r="BJ155">
        <v>16.64595763181218</v>
      </c>
      <c r="BK155">
        <v>16.506935917744293</v>
      </c>
      <c r="BL155">
        <v>17.160595279589792</v>
      </c>
      <c r="BM155">
        <v>16.97941057792265</v>
      </c>
      <c r="BN155">
        <v>16.300963980843683</v>
      </c>
      <c r="BO155">
        <v>15.946595728452962</v>
      </c>
      <c r="BP155">
        <v>16.773059756612348</v>
      </c>
      <c r="BQ155">
        <v>17.250039692670747</v>
      </c>
      <c r="BU155" s="13">
        <v>22</v>
      </c>
      <c r="BV155" s="18">
        <v>17.46346503068688</v>
      </c>
    </row>
    <row r="156" spans="1:74" x14ac:dyDescent="0.25">
      <c r="B156" s="13">
        <v>23</v>
      </c>
      <c r="C156">
        <v>151.36920000000001</v>
      </c>
      <c r="D156">
        <v>152</v>
      </c>
      <c r="E156">
        <v>75</v>
      </c>
      <c r="F156">
        <v>0</v>
      </c>
      <c r="G156">
        <v>0</v>
      </c>
      <c r="H156">
        <v>108.5</v>
      </c>
      <c r="I156">
        <v>108.5</v>
      </c>
      <c r="J156">
        <v>321.75000000000051</v>
      </c>
      <c r="K156">
        <v>200</v>
      </c>
      <c r="L156">
        <v>300</v>
      </c>
      <c r="M156">
        <v>217</v>
      </c>
      <c r="N156">
        <v>240</v>
      </c>
      <c r="P156" s="13">
        <v>23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108.5</v>
      </c>
      <c r="AF156">
        <v>108.5</v>
      </c>
      <c r="AG156">
        <v>0</v>
      </c>
      <c r="AH156">
        <v>321.75000000000051</v>
      </c>
      <c r="AI156">
        <v>0</v>
      </c>
      <c r="AJ156">
        <v>0</v>
      </c>
      <c r="AK156">
        <v>200</v>
      </c>
      <c r="AL156">
        <v>300</v>
      </c>
      <c r="AM156">
        <v>457</v>
      </c>
      <c r="AN156">
        <v>0</v>
      </c>
      <c r="AP156" s="13">
        <v>23</v>
      </c>
      <c r="AQ156" s="18">
        <v>1495.7500000000005</v>
      </c>
      <c r="AS156" s="13">
        <v>23</v>
      </c>
      <c r="AT156">
        <v>17.655256112122352</v>
      </c>
      <c r="AU156">
        <v>17.830666560164019</v>
      </c>
      <c r="AV156">
        <v>17.743984521684329</v>
      </c>
      <c r="AW156">
        <v>18.590511415000556</v>
      </c>
      <c r="AX156">
        <v>18.295459856922012</v>
      </c>
      <c r="AY156">
        <v>18.592292828521352</v>
      </c>
      <c r="AZ156">
        <v>19.402615206922505</v>
      </c>
      <c r="BA156">
        <v>19.173525000000001</v>
      </c>
      <c r="BB156">
        <v>18.368071145562304</v>
      </c>
      <c r="BC156">
        <v>18.39526652573668</v>
      </c>
      <c r="BD156">
        <v>18.330498445476955</v>
      </c>
      <c r="BE156">
        <v>18.214051011638283</v>
      </c>
      <c r="BF156">
        <v>18.247972968480802</v>
      </c>
      <c r="BG156">
        <v>18.200897404404458</v>
      </c>
      <c r="BH156">
        <v>17.577770352475188</v>
      </c>
      <c r="BI156">
        <v>17.67900709953301</v>
      </c>
      <c r="BJ156">
        <v>17.277263117450246</v>
      </c>
      <c r="BK156">
        <v>17.131442581225464</v>
      </c>
      <c r="BL156">
        <v>17.828799692954714</v>
      </c>
      <c r="BM156">
        <v>17.653179617048934</v>
      </c>
      <c r="BN156">
        <v>16.916225524061456</v>
      </c>
      <c r="BO156">
        <v>16.549627278470744</v>
      </c>
      <c r="BP156">
        <v>17.445662954280344</v>
      </c>
      <c r="BQ156">
        <v>17.861055537526134</v>
      </c>
      <c r="BU156" s="13">
        <v>23</v>
      </c>
      <c r="BV156" s="18">
        <v>17.956712614902617</v>
      </c>
    </row>
    <row r="157" spans="1:74" x14ac:dyDescent="0.25">
      <c r="B157" s="13">
        <v>24</v>
      </c>
      <c r="C157">
        <v>152</v>
      </c>
      <c r="D157">
        <v>150.0924</v>
      </c>
      <c r="E157">
        <v>76.237499999999997</v>
      </c>
      <c r="F157">
        <v>0</v>
      </c>
      <c r="G157">
        <v>0</v>
      </c>
      <c r="H157">
        <v>155</v>
      </c>
      <c r="I157">
        <v>155</v>
      </c>
      <c r="J157">
        <v>200.67806841046286</v>
      </c>
      <c r="K157">
        <v>200.67806841046286</v>
      </c>
      <c r="L157">
        <v>288.53118712273647</v>
      </c>
      <c r="M157">
        <v>172.4346076458753</v>
      </c>
      <c r="N157">
        <v>144.67806841046283</v>
      </c>
      <c r="P157" s="13">
        <v>24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155</v>
      </c>
      <c r="AF157">
        <v>155</v>
      </c>
      <c r="AG157">
        <v>0</v>
      </c>
      <c r="AH157">
        <v>200.67806841046286</v>
      </c>
      <c r="AI157">
        <v>0</v>
      </c>
      <c r="AJ157">
        <v>0</v>
      </c>
      <c r="AK157">
        <v>200.67806841046286</v>
      </c>
      <c r="AL157">
        <v>288.53118712273647</v>
      </c>
      <c r="AM157">
        <v>317.11267605633816</v>
      </c>
      <c r="AN157">
        <v>0</v>
      </c>
      <c r="AP157" s="13">
        <v>24</v>
      </c>
      <c r="AQ157" s="20">
        <v>1317.0000000000005</v>
      </c>
      <c r="AS157" s="13">
        <v>24</v>
      </c>
      <c r="AT157">
        <v>16.731123864938134</v>
      </c>
      <c r="AU157">
        <v>16.896010689969298</v>
      </c>
      <c r="AV157">
        <v>17.024924219240518</v>
      </c>
      <c r="AW157">
        <v>17.51305815535008</v>
      </c>
      <c r="AX157">
        <v>17.423627130268613</v>
      </c>
      <c r="AY157">
        <v>17.753953233784152</v>
      </c>
      <c r="AZ157">
        <v>18.161889960320515</v>
      </c>
      <c r="BA157">
        <v>18.378892891660136</v>
      </c>
      <c r="BB157">
        <v>17.632805000000001</v>
      </c>
      <c r="BC157">
        <v>17.60690420322349</v>
      </c>
      <c r="BD157">
        <v>17.52786675510778</v>
      </c>
      <c r="BE157">
        <v>17.564425158525211</v>
      </c>
      <c r="BF157">
        <v>17.642555901132074</v>
      </c>
      <c r="BG157">
        <v>17.372995043704279</v>
      </c>
      <c r="BH157">
        <v>16.748119726750303</v>
      </c>
      <c r="BI157">
        <v>16.832372163583262</v>
      </c>
      <c r="BJ157">
        <v>16.453903967955952</v>
      </c>
      <c r="BK157">
        <v>16.316961322119774</v>
      </c>
      <c r="BL157">
        <v>16.937481277327887</v>
      </c>
      <c r="BM157">
        <v>17.140912802768192</v>
      </c>
      <c r="BN157">
        <v>16.113812004253742</v>
      </c>
      <c r="BO157">
        <v>15.763155798480504</v>
      </c>
      <c r="BP157">
        <v>16.920292763430176</v>
      </c>
      <c r="BQ157">
        <v>17.064462814329548</v>
      </c>
      <c r="BU157" s="13">
        <v>24</v>
      </c>
      <c r="BV157" s="20">
        <v>17.146771118675982</v>
      </c>
    </row>
    <row r="159" spans="1:74" x14ac:dyDescent="0.25">
      <c r="A159">
        <v>7</v>
      </c>
      <c r="B159" s="12" t="s">
        <v>4</v>
      </c>
      <c r="C159" s="13">
        <v>1</v>
      </c>
      <c r="D159" s="13">
        <v>2</v>
      </c>
      <c r="E159" s="13">
        <v>3</v>
      </c>
      <c r="F159" s="13">
        <v>4</v>
      </c>
      <c r="G159" s="13">
        <v>5</v>
      </c>
      <c r="H159" s="13">
        <v>6</v>
      </c>
      <c r="I159" s="13">
        <v>7</v>
      </c>
      <c r="J159" s="13">
        <v>8</v>
      </c>
      <c r="K159" s="13">
        <v>9</v>
      </c>
      <c r="L159" s="13">
        <v>10</v>
      </c>
      <c r="M159" s="13">
        <v>11</v>
      </c>
      <c r="N159" s="13">
        <v>12</v>
      </c>
      <c r="P159" s="12" t="s">
        <v>16</v>
      </c>
      <c r="Q159" s="13">
        <v>1</v>
      </c>
      <c r="R159" s="13">
        <v>2</v>
      </c>
      <c r="S159" s="13">
        <v>3</v>
      </c>
      <c r="T159" s="13">
        <v>4</v>
      </c>
      <c r="U159" s="13">
        <v>5</v>
      </c>
      <c r="V159" s="13">
        <v>6</v>
      </c>
      <c r="W159" s="13">
        <v>7</v>
      </c>
      <c r="X159" s="13">
        <v>8</v>
      </c>
      <c r="Y159" s="13">
        <v>9</v>
      </c>
      <c r="Z159" s="13">
        <v>10</v>
      </c>
      <c r="AA159" s="13">
        <v>11</v>
      </c>
      <c r="AB159" s="13">
        <v>12</v>
      </c>
      <c r="AC159" s="13">
        <v>13</v>
      </c>
      <c r="AD159" s="13">
        <v>14</v>
      </c>
      <c r="AE159" s="13">
        <v>15</v>
      </c>
      <c r="AF159" s="13">
        <v>16</v>
      </c>
      <c r="AG159" s="13">
        <v>17</v>
      </c>
      <c r="AH159" s="13">
        <v>18</v>
      </c>
      <c r="AI159" s="13">
        <v>19</v>
      </c>
      <c r="AJ159" s="13">
        <v>20</v>
      </c>
      <c r="AK159" s="13">
        <v>21</v>
      </c>
      <c r="AL159" s="13">
        <v>22</v>
      </c>
      <c r="AM159" s="13">
        <v>23</v>
      </c>
      <c r="AN159" s="13">
        <v>24</v>
      </c>
      <c r="AP159" s="12" t="s">
        <v>4</v>
      </c>
      <c r="AQ159" s="13" t="s">
        <v>5</v>
      </c>
      <c r="AS159" s="12" t="s">
        <v>16</v>
      </c>
      <c r="AT159" s="13">
        <v>1</v>
      </c>
      <c r="AU159" s="13">
        <v>2</v>
      </c>
      <c r="AV159" s="13">
        <v>3</v>
      </c>
      <c r="AW159" s="13">
        <v>4</v>
      </c>
      <c r="AX159" s="13">
        <v>5</v>
      </c>
      <c r="AY159" s="13">
        <v>6</v>
      </c>
      <c r="AZ159" s="13">
        <v>7</v>
      </c>
      <c r="BA159" s="13">
        <v>8</v>
      </c>
      <c r="BB159" s="13">
        <v>9</v>
      </c>
      <c r="BC159" s="13">
        <v>10</v>
      </c>
      <c r="BD159" s="13">
        <v>11</v>
      </c>
      <c r="BE159" s="13">
        <v>12</v>
      </c>
      <c r="BF159" s="13">
        <v>13</v>
      </c>
      <c r="BG159" s="13">
        <v>14</v>
      </c>
      <c r="BH159" s="13">
        <v>15</v>
      </c>
      <c r="BI159" s="13">
        <v>16</v>
      </c>
      <c r="BJ159" s="13">
        <v>17</v>
      </c>
      <c r="BK159" s="13">
        <v>18</v>
      </c>
      <c r="BL159" s="13">
        <v>19</v>
      </c>
      <c r="BM159" s="13">
        <v>20</v>
      </c>
      <c r="BN159" s="13">
        <v>21</v>
      </c>
      <c r="BO159" s="13">
        <v>22</v>
      </c>
      <c r="BP159" s="13">
        <v>23</v>
      </c>
      <c r="BQ159" s="13">
        <v>24</v>
      </c>
      <c r="BS159" s="12" t="s">
        <v>9</v>
      </c>
      <c r="BT159">
        <v>564854.85904242122</v>
      </c>
      <c r="BU159" s="12" t="s">
        <v>4</v>
      </c>
      <c r="BV159" s="13" t="s">
        <v>5</v>
      </c>
    </row>
    <row r="160" spans="1:74" x14ac:dyDescent="0.25">
      <c r="B160" s="13">
        <v>1</v>
      </c>
      <c r="C160">
        <v>60.8</v>
      </c>
      <c r="D160">
        <v>60.8</v>
      </c>
      <c r="E160">
        <v>0</v>
      </c>
      <c r="F160">
        <v>0</v>
      </c>
      <c r="G160">
        <v>0</v>
      </c>
      <c r="H160">
        <v>0</v>
      </c>
      <c r="I160">
        <v>108.5</v>
      </c>
      <c r="J160">
        <v>200</v>
      </c>
      <c r="K160">
        <v>200</v>
      </c>
      <c r="L160">
        <v>300</v>
      </c>
      <c r="M160">
        <v>247.85714285714315</v>
      </c>
      <c r="N160">
        <v>227.64285714285739</v>
      </c>
      <c r="P160" s="13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108.5</v>
      </c>
      <c r="AG160">
        <v>0</v>
      </c>
      <c r="AH160">
        <v>200</v>
      </c>
      <c r="AI160">
        <v>0</v>
      </c>
      <c r="AJ160">
        <v>0</v>
      </c>
      <c r="AK160">
        <v>200</v>
      </c>
      <c r="AL160">
        <v>300</v>
      </c>
      <c r="AM160">
        <v>475.50000000000057</v>
      </c>
      <c r="AN160">
        <v>0</v>
      </c>
      <c r="AP160" s="13">
        <v>1</v>
      </c>
      <c r="AQ160" s="15">
        <v>1284.0000000000005</v>
      </c>
      <c r="AS160" s="13">
        <v>1</v>
      </c>
      <c r="AT160">
        <v>22.23208660475894</v>
      </c>
      <c r="AU160">
        <v>22.425733326039101</v>
      </c>
      <c r="AV160">
        <v>21.700287180528484</v>
      </c>
      <c r="AW160">
        <v>22.514699340270447</v>
      </c>
      <c r="AX160">
        <v>22.515281541401158</v>
      </c>
      <c r="AY160">
        <v>22.551261417711373</v>
      </c>
      <c r="AZ160">
        <v>23.851792803400965</v>
      </c>
      <c r="BA160">
        <v>23.570170347328439</v>
      </c>
      <c r="BB160">
        <v>22.108205559814344</v>
      </c>
      <c r="BC160">
        <v>22.271387442067098</v>
      </c>
      <c r="BD160">
        <v>22.127943611093386</v>
      </c>
      <c r="BE160">
        <v>22.046585176588454</v>
      </c>
      <c r="BF160">
        <v>21.941244000000001</v>
      </c>
      <c r="BG160">
        <v>21.761445248781595</v>
      </c>
      <c r="BH160">
        <v>21.196277189739902</v>
      </c>
      <c r="BI160">
        <v>21.287067084154433</v>
      </c>
      <c r="BJ160">
        <v>20.81367897306724</v>
      </c>
      <c r="BK160">
        <v>20.642954782541516</v>
      </c>
      <c r="BL160">
        <v>21.475976047191615</v>
      </c>
      <c r="BM160">
        <v>21.272079279634617</v>
      </c>
      <c r="BN160">
        <v>20.388328930645155</v>
      </c>
      <c r="BO160">
        <v>19.942775351440226</v>
      </c>
      <c r="BP160">
        <v>21.026275303277934</v>
      </c>
      <c r="BQ160">
        <v>21.656886750126652</v>
      </c>
      <c r="BU160" s="13">
        <v>1</v>
      </c>
      <c r="BV160" s="15">
        <v>21.805017637150126</v>
      </c>
    </row>
    <row r="161" spans="2:74" x14ac:dyDescent="0.25">
      <c r="B161" s="13">
        <v>2</v>
      </c>
      <c r="C161">
        <v>152</v>
      </c>
      <c r="D161">
        <v>148.70767999999998</v>
      </c>
      <c r="E161">
        <v>0</v>
      </c>
      <c r="F161">
        <v>0</v>
      </c>
      <c r="G161">
        <v>0</v>
      </c>
      <c r="H161">
        <v>0</v>
      </c>
      <c r="I161">
        <v>132.85714285714283</v>
      </c>
      <c r="J161">
        <v>157.14285714285711</v>
      </c>
      <c r="K161">
        <v>157.14285714285711</v>
      </c>
      <c r="L161">
        <v>300</v>
      </c>
      <c r="M161">
        <v>132.85714285714283</v>
      </c>
      <c r="N161">
        <v>140</v>
      </c>
      <c r="P161" s="13">
        <v>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132.85714285714283</v>
      </c>
      <c r="AG161">
        <v>0</v>
      </c>
      <c r="AH161">
        <v>157.14285714285711</v>
      </c>
      <c r="AI161">
        <v>0</v>
      </c>
      <c r="AJ161">
        <v>0</v>
      </c>
      <c r="AK161">
        <v>157.14285714285711</v>
      </c>
      <c r="AL161">
        <v>300</v>
      </c>
      <c r="AM161">
        <v>272.85714285714283</v>
      </c>
      <c r="AN161">
        <v>0</v>
      </c>
      <c r="AP161" s="13">
        <v>2</v>
      </c>
      <c r="AQ161" s="18">
        <v>1020</v>
      </c>
      <c r="AS161" s="13">
        <v>2</v>
      </c>
      <c r="AT161">
        <v>22.084204846315018</v>
      </c>
      <c r="AU161">
        <v>22.313060284095332</v>
      </c>
      <c r="AV161">
        <v>22.824917750341367</v>
      </c>
      <c r="AW161">
        <v>23.174740717131236</v>
      </c>
      <c r="AX161">
        <v>23.062385655291095</v>
      </c>
      <c r="AY161">
        <v>23.538007803559964</v>
      </c>
      <c r="AZ161">
        <v>25.104906162639697</v>
      </c>
      <c r="BA161">
        <v>24.808487969203739</v>
      </c>
      <c r="BB161">
        <v>23.371158732794012</v>
      </c>
      <c r="BC161">
        <v>23.370570000000001</v>
      </c>
      <c r="BD161">
        <v>23.269173972301555</v>
      </c>
      <c r="BE161">
        <v>23.287265399950329</v>
      </c>
      <c r="BF161">
        <v>23.394098</v>
      </c>
      <c r="BG161">
        <v>23.07279188320986</v>
      </c>
      <c r="BH161">
        <v>22.529318707804293</v>
      </c>
      <c r="BI161">
        <v>22.650564167536206</v>
      </c>
      <c r="BJ161">
        <v>22.138658724634571</v>
      </c>
      <c r="BK161">
        <v>21.953152429628766</v>
      </c>
      <c r="BL161">
        <v>22.810839206251909</v>
      </c>
      <c r="BM161">
        <v>23.101913013636882</v>
      </c>
      <c r="BN161">
        <v>21.678641381811634</v>
      </c>
      <c r="BO161">
        <v>21.207825934531073</v>
      </c>
      <c r="BP161">
        <v>22.813983621068051</v>
      </c>
      <c r="BQ161">
        <v>22.924769764341846</v>
      </c>
      <c r="BU161" s="13">
        <v>2</v>
      </c>
      <c r="BV161" s="18">
        <v>22.936893172003266</v>
      </c>
    </row>
    <row r="162" spans="2:74" x14ac:dyDescent="0.25">
      <c r="B162" s="13">
        <v>3</v>
      </c>
      <c r="C162">
        <v>151.07128</v>
      </c>
      <c r="D162">
        <v>151.40111999999999</v>
      </c>
      <c r="E162">
        <v>130.56143315679273</v>
      </c>
      <c r="F162">
        <v>0</v>
      </c>
      <c r="G162">
        <v>0</v>
      </c>
      <c r="H162">
        <v>0</v>
      </c>
      <c r="I162">
        <v>132.85714285714289</v>
      </c>
      <c r="J162">
        <v>157.14285714285717</v>
      </c>
      <c r="K162">
        <v>157.14285714285717</v>
      </c>
      <c r="L162">
        <v>300</v>
      </c>
      <c r="M162">
        <v>132.85714285714289</v>
      </c>
      <c r="N162">
        <v>140</v>
      </c>
      <c r="P162" s="13">
        <v>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132.85714285714289</v>
      </c>
      <c r="AG162">
        <v>0</v>
      </c>
      <c r="AH162">
        <v>157.14285714285717</v>
      </c>
      <c r="AI162">
        <v>0</v>
      </c>
      <c r="AJ162">
        <v>0</v>
      </c>
      <c r="AK162">
        <v>157.14285714285717</v>
      </c>
      <c r="AL162">
        <v>300</v>
      </c>
      <c r="AM162">
        <v>272.85714285714289</v>
      </c>
      <c r="AN162">
        <v>0</v>
      </c>
      <c r="AP162" s="13">
        <v>3</v>
      </c>
      <c r="AQ162" s="18">
        <v>1020.0000000000001</v>
      </c>
      <c r="AS162" s="13">
        <v>3</v>
      </c>
      <c r="AT162">
        <v>18.252435252763313</v>
      </c>
      <c r="AU162">
        <v>18.436025335474344</v>
      </c>
      <c r="AV162">
        <v>19.004597787026423</v>
      </c>
      <c r="AW162">
        <v>19.113217711373984</v>
      </c>
      <c r="AX162">
        <v>19.04024152318712</v>
      </c>
      <c r="AY162">
        <v>19.420106449010184</v>
      </c>
      <c r="AZ162">
        <v>19.040517999999999</v>
      </c>
      <c r="BA162">
        <v>19.268019005085481</v>
      </c>
      <c r="BB162">
        <v>19.247071490256477</v>
      </c>
      <c r="BC162">
        <v>19.273606249743505</v>
      </c>
      <c r="BD162">
        <v>19.235147260818813</v>
      </c>
      <c r="BE162">
        <v>19.252294306463696</v>
      </c>
      <c r="BF162">
        <v>19.351693188093094</v>
      </c>
      <c r="BG162">
        <v>19.12159357917659</v>
      </c>
      <c r="BH162">
        <v>18.769439264012746</v>
      </c>
      <c r="BI162">
        <v>18.839135303556098</v>
      </c>
      <c r="BJ162">
        <v>18.423728395867116</v>
      </c>
      <c r="BK162">
        <v>18.2743</v>
      </c>
      <c r="BL162">
        <v>18.947531812348494</v>
      </c>
      <c r="BM162">
        <v>19.166713509417193</v>
      </c>
      <c r="BN162">
        <v>18.050501125325091</v>
      </c>
      <c r="BO162">
        <v>17.654767635967559</v>
      </c>
      <c r="BP162">
        <v>18.915398943281257</v>
      </c>
      <c r="BQ162">
        <v>18.904343335169649</v>
      </c>
      <c r="BU162" s="13">
        <v>3</v>
      </c>
      <c r="BV162" s="18">
        <v>18.875101102642425</v>
      </c>
    </row>
    <row r="163" spans="2:74" x14ac:dyDescent="0.25">
      <c r="B163" s="13">
        <v>4</v>
      </c>
      <c r="C163">
        <v>152</v>
      </c>
      <c r="D163">
        <v>150.02248</v>
      </c>
      <c r="E163">
        <v>117.04048556258091</v>
      </c>
      <c r="F163">
        <v>0</v>
      </c>
      <c r="G163">
        <v>0</v>
      </c>
      <c r="H163">
        <v>0</v>
      </c>
      <c r="I163">
        <v>132.85714285714289</v>
      </c>
      <c r="J163">
        <v>157.14285714285725</v>
      </c>
      <c r="K163">
        <v>157.14285714285725</v>
      </c>
      <c r="L163">
        <v>300</v>
      </c>
      <c r="M163">
        <v>132.85714285714289</v>
      </c>
      <c r="N163">
        <v>140</v>
      </c>
      <c r="P163" s="13">
        <v>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132.85714285714289</v>
      </c>
      <c r="AG163">
        <v>0</v>
      </c>
      <c r="AH163">
        <v>157.14285714285725</v>
      </c>
      <c r="AI163">
        <v>0</v>
      </c>
      <c r="AJ163">
        <v>0</v>
      </c>
      <c r="AK163">
        <v>157.14285714285725</v>
      </c>
      <c r="AL163">
        <v>300</v>
      </c>
      <c r="AM163">
        <v>272.85714285714289</v>
      </c>
      <c r="AN163">
        <v>0</v>
      </c>
      <c r="AP163" s="13">
        <v>4</v>
      </c>
      <c r="AQ163" s="18">
        <v>1020.0000000000002</v>
      </c>
      <c r="AS163" s="13">
        <v>4</v>
      </c>
      <c r="AT163">
        <v>18.964437687312891</v>
      </c>
      <c r="AU163">
        <v>19.155277826214732</v>
      </c>
      <c r="AV163">
        <v>19.788334241148974</v>
      </c>
      <c r="AW163">
        <v>19.878138420226485</v>
      </c>
      <c r="AX163">
        <v>19.765355961263445</v>
      </c>
      <c r="AY163">
        <v>20.149925973312612</v>
      </c>
      <c r="AZ163">
        <v>20.009969999999999</v>
      </c>
      <c r="BA163">
        <v>20.24905426686345</v>
      </c>
      <c r="BB163">
        <v>20.032958044790856</v>
      </c>
      <c r="BC163">
        <v>19.989612358887864</v>
      </c>
      <c r="BD163">
        <v>19.979670201392693</v>
      </c>
      <c r="BE163">
        <v>19.998645308379988</v>
      </c>
      <c r="BF163">
        <v>20.100038204948778</v>
      </c>
      <c r="BG163">
        <v>19.8567384217613</v>
      </c>
      <c r="BH163">
        <v>19.575273609124764</v>
      </c>
      <c r="BI163">
        <v>19.556547475697524</v>
      </c>
      <c r="BJ163">
        <v>19.335807879081511</v>
      </c>
      <c r="BK163">
        <v>19.149349999999998</v>
      </c>
      <c r="BL163">
        <v>19.671827144455481</v>
      </c>
      <c r="BM163">
        <v>19.901890013893798</v>
      </c>
      <c r="BN163">
        <v>18.8866418252355</v>
      </c>
      <c r="BO163">
        <v>18.494799460247716</v>
      </c>
      <c r="BP163">
        <v>19.642314319032131</v>
      </c>
      <c r="BQ163">
        <v>19.703412367438041</v>
      </c>
      <c r="BU163" s="13">
        <v>4</v>
      </c>
      <c r="BV163" s="18">
        <v>19.659834208779607</v>
      </c>
    </row>
    <row r="164" spans="2:74" x14ac:dyDescent="0.25">
      <c r="B164" s="13">
        <v>5</v>
      </c>
      <c r="C164">
        <v>151.46343999999999</v>
      </c>
      <c r="D164">
        <v>152</v>
      </c>
      <c r="E164">
        <v>83.342730294278795</v>
      </c>
      <c r="F164">
        <v>0</v>
      </c>
      <c r="G164">
        <v>0</v>
      </c>
      <c r="H164">
        <v>0</v>
      </c>
      <c r="I164">
        <v>132.85714285714297</v>
      </c>
      <c r="J164">
        <v>157.14285714285731</v>
      </c>
      <c r="K164">
        <v>157.14285714285731</v>
      </c>
      <c r="L164">
        <v>300</v>
      </c>
      <c r="M164">
        <v>132.85714285714297</v>
      </c>
      <c r="N164">
        <v>140</v>
      </c>
      <c r="P164" s="13">
        <v>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132.85714285714297</v>
      </c>
      <c r="AG164">
        <v>0</v>
      </c>
      <c r="AH164">
        <v>157.14285714285731</v>
      </c>
      <c r="AI164">
        <v>0</v>
      </c>
      <c r="AJ164">
        <v>0</v>
      </c>
      <c r="AK164">
        <v>157.14285714285731</v>
      </c>
      <c r="AL164">
        <v>300</v>
      </c>
      <c r="AM164">
        <v>272.857142857143</v>
      </c>
      <c r="AN164">
        <v>0</v>
      </c>
      <c r="AP164" s="13">
        <v>5</v>
      </c>
      <c r="AQ164" s="18">
        <v>1020.0000000000006</v>
      </c>
      <c r="AS164" s="13">
        <v>5</v>
      </c>
      <c r="AT164">
        <v>19.404544322557534</v>
      </c>
      <c r="AU164">
        <v>19.586251138281909</v>
      </c>
      <c r="AV164">
        <v>19.933921836641396</v>
      </c>
      <c r="AW164">
        <v>20.221654148858047</v>
      </c>
      <c r="AX164">
        <v>20.191759335302422</v>
      </c>
      <c r="AY164">
        <v>20.563377081950481</v>
      </c>
      <c r="AZ164">
        <v>20.650929999999999</v>
      </c>
      <c r="BA164">
        <v>20.897672621757973</v>
      </c>
      <c r="BB164">
        <v>20.295121875125595</v>
      </c>
      <c r="BC164">
        <v>20.387844372207972</v>
      </c>
      <c r="BD164">
        <v>20.300660250379398</v>
      </c>
      <c r="BE164">
        <v>20.321799477797715</v>
      </c>
      <c r="BF164">
        <v>20.42186186897667</v>
      </c>
      <c r="BG164">
        <v>20.167796786171319</v>
      </c>
      <c r="BH164">
        <v>19.769866382691049</v>
      </c>
      <c r="BI164">
        <v>19.851925107117992</v>
      </c>
      <c r="BJ164">
        <v>19.411320294051308</v>
      </c>
      <c r="BK164">
        <v>19.252513573625777</v>
      </c>
      <c r="BL164">
        <v>19.97334831746933</v>
      </c>
      <c r="BM164">
        <v>20.210935610062769</v>
      </c>
      <c r="BN164">
        <v>19.015433001985453</v>
      </c>
      <c r="BO164">
        <v>18.599570814734008</v>
      </c>
      <c r="BP164">
        <v>19.949531102906192</v>
      </c>
      <c r="BQ164">
        <v>19.879338486670804</v>
      </c>
      <c r="BU164" s="13">
        <v>5</v>
      </c>
      <c r="BV164" s="18">
        <v>19.969124075305135</v>
      </c>
    </row>
    <row r="165" spans="2:74" x14ac:dyDescent="0.25">
      <c r="B165" s="13">
        <v>6</v>
      </c>
      <c r="C165">
        <v>152</v>
      </c>
      <c r="D165">
        <v>149.73671999999999</v>
      </c>
      <c r="E165">
        <v>75</v>
      </c>
      <c r="F165">
        <v>0</v>
      </c>
      <c r="G165">
        <v>0</v>
      </c>
      <c r="H165">
        <v>108.5</v>
      </c>
      <c r="I165">
        <v>126.0714285714286</v>
      </c>
      <c r="J165">
        <v>149.67857142857144</v>
      </c>
      <c r="K165">
        <v>149.67857142857144</v>
      </c>
      <c r="L165">
        <v>300</v>
      </c>
      <c r="M165">
        <v>126.0714285714286</v>
      </c>
      <c r="N165">
        <v>140</v>
      </c>
      <c r="P165" s="13">
        <v>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108.5</v>
      </c>
      <c r="AF165">
        <v>126.0714285714286</v>
      </c>
      <c r="AG165">
        <v>0</v>
      </c>
      <c r="AH165">
        <v>149.67857142857144</v>
      </c>
      <c r="AI165">
        <v>0</v>
      </c>
      <c r="AJ165">
        <v>0</v>
      </c>
      <c r="AK165">
        <v>149.67857142857144</v>
      </c>
      <c r="AL165">
        <v>300</v>
      </c>
      <c r="AM165">
        <v>266.07142857142861</v>
      </c>
      <c r="AN165">
        <v>0</v>
      </c>
      <c r="AP165" s="13">
        <v>6</v>
      </c>
      <c r="AQ165" s="18">
        <v>1100</v>
      </c>
      <c r="AS165" s="13">
        <v>6</v>
      </c>
      <c r="AT165">
        <v>17.905123191914385</v>
      </c>
      <c r="AU165">
        <v>18.071556007380519</v>
      </c>
      <c r="AV165">
        <v>18.489339417616158</v>
      </c>
      <c r="AW165">
        <v>18.677821055023067</v>
      </c>
      <c r="AX165">
        <v>18.600310393958512</v>
      </c>
      <c r="AY165">
        <v>18.924967074837589</v>
      </c>
      <c r="AZ165">
        <v>19.33245157981036</v>
      </c>
      <c r="BA165">
        <v>19.563440682374338</v>
      </c>
      <c r="BB165">
        <v>18.761966054641949</v>
      </c>
      <c r="BC165">
        <v>18.748996369771692</v>
      </c>
      <c r="BD165">
        <v>18.697741871617556</v>
      </c>
      <c r="BE165">
        <v>18.721516051130237</v>
      </c>
      <c r="BF165">
        <v>18.806826658339205</v>
      </c>
      <c r="BG165">
        <v>18.556949982480216</v>
      </c>
      <c r="BH165">
        <v>18.153276461165142</v>
      </c>
      <c r="BI165">
        <v>18.240883855254076</v>
      </c>
      <c r="BJ165">
        <v>17.83197495653808</v>
      </c>
      <c r="BK165">
        <v>17.684149999999999</v>
      </c>
      <c r="BL165">
        <v>18.362654098727884</v>
      </c>
      <c r="BM165">
        <v>18.590343942071542</v>
      </c>
      <c r="BN165">
        <v>17.46453763268828</v>
      </c>
      <c r="BO165">
        <v>17.084047505219104</v>
      </c>
      <c r="BP165">
        <v>18.355000039463366</v>
      </c>
      <c r="BQ165">
        <v>18.510286745610806</v>
      </c>
      <c r="BU165" s="13">
        <v>6</v>
      </c>
      <c r="BV165" s="18">
        <v>18.422340067818087</v>
      </c>
    </row>
    <row r="166" spans="2:74" x14ac:dyDescent="0.25">
      <c r="B166" s="13">
        <v>7</v>
      </c>
      <c r="C166">
        <v>152</v>
      </c>
      <c r="D166">
        <v>151.54552000000001</v>
      </c>
      <c r="E166">
        <v>77.362499999999997</v>
      </c>
      <c r="F166">
        <v>0</v>
      </c>
      <c r="G166">
        <v>0</v>
      </c>
      <c r="H166">
        <v>155</v>
      </c>
      <c r="I166">
        <v>155</v>
      </c>
      <c r="J166">
        <v>243.47093023255826</v>
      </c>
      <c r="K166">
        <v>243.47093023255826</v>
      </c>
      <c r="L166">
        <v>300</v>
      </c>
      <c r="M166">
        <v>211.33720930232573</v>
      </c>
      <c r="N166">
        <v>187.4709302325582</v>
      </c>
      <c r="P166" s="13">
        <v>7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155</v>
      </c>
      <c r="AF166">
        <v>155</v>
      </c>
      <c r="AG166">
        <v>0</v>
      </c>
      <c r="AH166">
        <v>243.47093023255826</v>
      </c>
      <c r="AI166">
        <v>0</v>
      </c>
      <c r="AJ166">
        <v>0</v>
      </c>
      <c r="AK166">
        <v>243.47093023255826</v>
      </c>
      <c r="AL166">
        <v>300</v>
      </c>
      <c r="AM166">
        <v>398.80813953488394</v>
      </c>
      <c r="AN166">
        <v>0</v>
      </c>
      <c r="AP166" s="13">
        <v>7</v>
      </c>
      <c r="AQ166" s="18">
        <v>1495.7500000000005</v>
      </c>
      <c r="AS166" s="13">
        <v>7</v>
      </c>
      <c r="AT166">
        <v>17.528909002489762</v>
      </c>
      <c r="AU166">
        <v>17.705167099344834</v>
      </c>
      <c r="AV166">
        <v>17.538852121635099</v>
      </c>
      <c r="AW166">
        <v>18.461356577948354</v>
      </c>
      <c r="AX166">
        <v>18.183343529419712</v>
      </c>
      <c r="AY166">
        <v>18.4893852778808</v>
      </c>
      <c r="AZ166">
        <v>19.286692268288213</v>
      </c>
      <c r="BA166">
        <v>19.05897078458759</v>
      </c>
      <c r="BB166">
        <v>18.241810607709148</v>
      </c>
      <c r="BC166">
        <v>18.301880686469453</v>
      </c>
      <c r="BD166">
        <v>18.195951432763053</v>
      </c>
      <c r="BE166">
        <v>18.197510164582134</v>
      </c>
      <c r="BF166">
        <v>18.282377780922204</v>
      </c>
      <c r="BG166">
        <v>17.821355391528211</v>
      </c>
      <c r="BH166">
        <v>17.246174633910901</v>
      </c>
      <c r="BI166">
        <v>17.332145038056947</v>
      </c>
      <c r="BJ166">
        <v>16.942700303145767</v>
      </c>
      <c r="BK166">
        <v>16.801814</v>
      </c>
      <c r="BL166">
        <v>17.465606361304907</v>
      </c>
      <c r="BM166">
        <v>17.698287527911361</v>
      </c>
      <c r="BN166">
        <v>16.592746651434226</v>
      </c>
      <c r="BO166">
        <v>16.231574836021604</v>
      </c>
      <c r="BP166">
        <v>17.483105530520884</v>
      </c>
      <c r="BQ166">
        <v>17.574920671583669</v>
      </c>
      <c r="BU166" s="13">
        <v>7</v>
      </c>
      <c r="BV166" s="18">
        <v>17.777609928310785</v>
      </c>
    </row>
    <row r="167" spans="2:74" x14ac:dyDescent="0.25">
      <c r="B167" s="13">
        <v>8</v>
      </c>
      <c r="C167">
        <v>148.32767999999999</v>
      </c>
      <c r="D167">
        <v>152</v>
      </c>
      <c r="E167">
        <v>130.33533680420027</v>
      </c>
      <c r="F167">
        <v>0</v>
      </c>
      <c r="G167">
        <v>0</v>
      </c>
      <c r="H167">
        <v>155</v>
      </c>
      <c r="I167">
        <v>155</v>
      </c>
      <c r="J167">
        <v>295.59302325581393</v>
      </c>
      <c r="K167">
        <v>295.59302325581393</v>
      </c>
      <c r="L167">
        <v>300</v>
      </c>
      <c r="M167">
        <v>258.72093023255809</v>
      </c>
      <c r="N167">
        <v>239.5930232558139</v>
      </c>
      <c r="P167" s="13">
        <v>8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155</v>
      </c>
      <c r="AF167">
        <v>155</v>
      </c>
      <c r="AG167">
        <v>0</v>
      </c>
      <c r="AH167">
        <v>295.59302325581393</v>
      </c>
      <c r="AI167">
        <v>0</v>
      </c>
      <c r="AJ167">
        <v>0</v>
      </c>
      <c r="AK167">
        <v>295.59302325581393</v>
      </c>
      <c r="AL167">
        <v>300</v>
      </c>
      <c r="AM167">
        <v>498.31395348837202</v>
      </c>
      <c r="AN167">
        <v>0</v>
      </c>
      <c r="AP167" s="13">
        <v>8</v>
      </c>
      <c r="AQ167" s="18">
        <v>1699.5</v>
      </c>
      <c r="AS167" s="13">
        <v>8</v>
      </c>
      <c r="AT167">
        <v>19.308015479446439</v>
      </c>
      <c r="AU167">
        <v>19.501470939823957</v>
      </c>
      <c r="AV167">
        <v>19.312459708725338</v>
      </c>
      <c r="AW167">
        <v>20.319949409280234</v>
      </c>
      <c r="AX167">
        <v>20.036001239181871</v>
      </c>
      <c r="AY167">
        <v>20.377036849616246</v>
      </c>
      <c r="AZ167">
        <v>20.458642000000001</v>
      </c>
      <c r="BA167">
        <v>20.703087115289616</v>
      </c>
      <c r="BB167">
        <v>20.066801430669482</v>
      </c>
      <c r="BC167">
        <v>20.173938090222261</v>
      </c>
      <c r="BD167">
        <v>20.052417275411322</v>
      </c>
      <c r="BE167">
        <v>19.958724372022726</v>
      </c>
      <c r="BF167">
        <v>19.994542685420857</v>
      </c>
      <c r="BG167">
        <v>19.61185811027087</v>
      </c>
      <c r="BH167">
        <v>18.939049186115199</v>
      </c>
      <c r="BI167">
        <v>19.035175688668211</v>
      </c>
      <c r="BJ167">
        <v>18.606896347970078</v>
      </c>
      <c r="BK167">
        <v>18.451899999999998</v>
      </c>
      <c r="BL167">
        <v>19.16910759143995</v>
      </c>
      <c r="BM167">
        <v>19.413021667263024</v>
      </c>
      <c r="BN167">
        <v>18.222042035983037</v>
      </c>
      <c r="BO167">
        <v>17.825609282102093</v>
      </c>
      <c r="BP167">
        <v>19.170688919564562</v>
      </c>
      <c r="BQ167">
        <v>19.293532609779447</v>
      </c>
      <c r="BU167" s="13">
        <v>8</v>
      </c>
      <c r="BV167" s="18">
        <v>19.500082001427785</v>
      </c>
    </row>
    <row r="168" spans="2:74" x14ac:dyDescent="0.25">
      <c r="B168" s="13">
        <v>9</v>
      </c>
      <c r="C168">
        <v>152</v>
      </c>
      <c r="D168">
        <v>151.63824</v>
      </c>
      <c r="E168">
        <v>117.91061999999999</v>
      </c>
      <c r="F168">
        <v>0</v>
      </c>
      <c r="G168">
        <v>0</v>
      </c>
      <c r="H168">
        <v>155</v>
      </c>
      <c r="I168">
        <v>155</v>
      </c>
      <c r="J168">
        <v>348.67441860465107</v>
      </c>
      <c r="K168">
        <v>348.67441860465107</v>
      </c>
      <c r="L168">
        <v>300</v>
      </c>
      <c r="M168">
        <v>306.9767441860464</v>
      </c>
      <c r="N168">
        <v>292.67441860465095</v>
      </c>
      <c r="P168" s="13">
        <v>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155</v>
      </c>
      <c r="AF168">
        <v>155</v>
      </c>
      <c r="AG168">
        <v>0</v>
      </c>
      <c r="AH168">
        <v>348.67441860465107</v>
      </c>
      <c r="AI168">
        <v>0</v>
      </c>
      <c r="AJ168">
        <v>0</v>
      </c>
      <c r="AK168">
        <v>348.67441860465107</v>
      </c>
      <c r="AL168">
        <v>300</v>
      </c>
      <c r="AM168">
        <v>599.6511627906973</v>
      </c>
      <c r="AN168">
        <v>0</v>
      </c>
      <c r="AP168" s="13">
        <v>9</v>
      </c>
      <c r="AQ168" s="18">
        <v>1906.9999999999993</v>
      </c>
      <c r="AS168" s="13">
        <v>9</v>
      </c>
      <c r="AT168">
        <v>18.937634937283647</v>
      </c>
      <c r="AU168">
        <v>19.101481704851526</v>
      </c>
      <c r="AV168">
        <v>18.57980009400351</v>
      </c>
      <c r="AW168">
        <v>19.795160014831136</v>
      </c>
      <c r="AX168">
        <v>19.733400879851441</v>
      </c>
      <c r="AY168">
        <v>19.746703870107339</v>
      </c>
      <c r="AZ168">
        <v>20.514726</v>
      </c>
      <c r="BA168">
        <v>20.313111639964166</v>
      </c>
      <c r="BB168">
        <v>19.462421479512813</v>
      </c>
      <c r="BC168">
        <v>19.485960853667784</v>
      </c>
      <c r="BD168">
        <v>19.391018353582911</v>
      </c>
      <c r="BE168">
        <v>19.346508893430972</v>
      </c>
      <c r="BF168">
        <v>19.380139132055199</v>
      </c>
      <c r="BG168">
        <v>18.908234709492262</v>
      </c>
      <c r="BH168">
        <v>18.185150545519164</v>
      </c>
      <c r="BI168">
        <v>18.273738960761538</v>
      </c>
      <c r="BJ168">
        <v>17.863819734453148</v>
      </c>
      <c r="BK168">
        <v>17.715599999999998</v>
      </c>
      <c r="BL168">
        <v>18.364312888580784</v>
      </c>
      <c r="BM168">
        <v>18.563514637088097</v>
      </c>
      <c r="BN168">
        <v>17.495472608426667</v>
      </c>
      <c r="BO168">
        <v>17.11440663731122</v>
      </c>
      <c r="BP168">
        <v>18.312819928380989</v>
      </c>
      <c r="BQ168">
        <v>18.53964123647178</v>
      </c>
      <c r="BU168" s="13">
        <v>9</v>
      </c>
      <c r="BV168" s="18">
        <v>18.880199155817838</v>
      </c>
    </row>
    <row r="169" spans="2:74" x14ac:dyDescent="0.25">
      <c r="B169" s="13">
        <v>10</v>
      </c>
      <c r="C169">
        <v>152</v>
      </c>
      <c r="D169">
        <v>152</v>
      </c>
      <c r="E169">
        <v>116.79155</v>
      </c>
      <c r="F169">
        <v>0</v>
      </c>
      <c r="G169">
        <v>0</v>
      </c>
      <c r="H169">
        <v>155</v>
      </c>
      <c r="I169">
        <v>155</v>
      </c>
      <c r="J169">
        <v>400</v>
      </c>
      <c r="K169">
        <v>400</v>
      </c>
      <c r="L169">
        <v>300</v>
      </c>
      <c r="M169">
        <v>310</v>
      </c>
      <c r="N169">
        <v>350</v>
      </c>
      <c r="P169" s="13">
        <v>10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155</v>
      </c>
      <c r="AF169">
        <v>155</v>
      </c>
      <c r="AG169">
        <v>0</v>
      </c>
      <c r="AH169">
        <v>400</v>
      </c>
      <c r="AI169">
        <v>0</v>
      </c>
      <c r="AJ169">
        <v>0</v>
      </c>
      <c r="AK169">
        <v>400</v>
      </c>
      <c r="AL169">
        <v>300</v>
      </c>
      <c r="AM169">
        <v>660</v>
      </c>
      <c r="AN169">
        <v>0</v>
      </c>
      <c r="AP169" s="13">
        <v>10</v>
      </c>
      <c r="AQ169" s="18">
        <v>2070</v>
      </c>
      <c r="AS169" s="13">
        <v>10</v>
      </c>
      <c r="AT169">
        <v>17.732030365563546</v>
      </c>
      <c r="AU169">
        <v>17.882732857838125</v>
      </c>
      <c r="AV169">
        <v>17.415704465308565</v>
      </c>
      <c r="AW169">
        <v>18.494895761256338</v>
      </c>
      <c r="AX169">
        <v>18.486683974470097</v>
      </c>
      <c r="AY169">
        <v>18.503706626910816</v>
      </c>
      <c r="AZ169">
        <v>19.354989</v>
      </c>
      <c r="BA169">
        <v>19.342203043331686</v>
      </c>
      <c r="BB169">
        <v>18.154143691956392</v>
      </c>
      <c r="BC169">
        <v>18.264524008197334</v>
      </c>
      <c r="BD169">
        <v>18.143329985887746</v>
      </c>
      <c r="BE169">
        <v>18.047680644947054</v>
      </c>
      <c r="BF169">
        <v>18.078560711832051</v>
      </c>
      <c r="BG169">
        <v>17.750862000000001</v>
      </c>
      <c r="BH169">
        <v>17.143614572907399</v>
      </c>
      <c r="BI169">
        <v>17.237405286421986</v>
      </c>
      <c r="BJ169">
        <v>16.847331926445936</v>
      </c>
      <c r="BK169">
        <v>16.705921486600968</v>
      </c>
      <c r="BL169">
        <v>17.373417525950813</v>
      </c>
      <c r="BM169">
        <v>17.193297334557197</v>
      </c>
      <c r="BN169">
        <v>16.496793882307358</v>
      </c>
      <c r="BO169">
        <v>16.138698864967115</v>
      </c>
      <c r="BP169">
        <v>16.986189916977779</v>
      </c>
      <c r="BQ169">
        <v>17.438714528954293</v>
      </c>
      <c r="BU169" s="13">
        <v>10</v>
      </c>
      <c r="BV169" s="18">
        <v>17.717226352649604</v>
      </c>
    </row>
    <row r="170" spans="2:74" x14ac:dyDescent="0.25">
      <c r="B170" s="13">
        <v>11</v>
      </c>
      <c r="C170">
        <v>150.13800000000001</v>
      </c>
      <c r="D170">
        <v>152</v>
      </c>
      <c r="E170">
        <v>110.22650400000001</v>
      </c>
      <c r="F170">
        <v>0</v>
      </c>
      <c r="G170">
        <v>0</v>
      </c>
      <c r="H170">
        <v>155</v>
      </c>
      <c r="I170">
        <v>155</v>
      </c>
      <c r="J170">
        <v>358.00000000000011</v>
      </c>
      <c r="K170">
        <v>358.00000000000011</v>
      </c>
      <c r="L170">
        <v>300</v>
      </c>
      <c r="M170">
        <v>310</v>
      </c>
      <c r="N170">
        <v>302</v>
      </c>
      <c r="P170" s="13">
        <v>11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155</v>
      </c>
      <c r="AF170">
        <v>155</v>
      </c>
      <c r="AG170">
        <v>0</v>
      </c>
      <c r="AH170">
        <v>358.00000000000011</v>
      </c>
      <c r="AI170">
        <v>0</v>
      </c>
      <c r="AJ170">
        <v>0</v>
      </c>
      <c r="AK170">
        <v>358.00000000000011</v>
      </c>
      <c r="AL170">
        <v>300</v>
      </c>
      <c r="AM170">
        <v>612</v>
      </c>
      <c r="AN170">
        <v>0</v>
      </c>
      <c r="AP170" s="13">
        <v>11</v>
      </c>
      <c r="AQ170" s="18">
        <v>1938.0000000000002</v>
      </c>
      <c r="AS170" s="13">
        <v>11</v>
      </c>
      <c r="AT170">
        <v>18.97831165783716</v>
      </c>
      <c r="AU170">
        <v>19.156366635574784</v>
      </c>
      <c r="AV170">
        <v>18.770099712878288</v>
      </c>
      <c r="AW170">
        <v>19.910869255747038</v>
      </c>
      <c r="AX170">
        <v>19.623808456091076</v>
      </c>
      <c r="AY170">
        <v>19.915776730164517</v>
      </c>
      <c r="AZ170">
        <v>20.288387</v>
      </c>
      <c r="BA170">
        <v>20.501881592326971</v>
      </c>
      <c r="BB170">
        <v>19.623353247723003</v>
      </c>
      <c r="BC170">
        <v>19.686976797258573</v>
      </c>
      <c r="BD170">
        <v>19.580990266202694</v>
      </c>
      <c r="BE170">
        <v>19.478407117714596</v>
      </c>
      <c r="BF170">
        <v>19.51073478495222</v>
      </c>
      <c r="BG170">
        <v>19.154744170755329</v>
      </c>
      <c r="BH170">
        <v>18.494004325841928</v>
      </c>
      <c r="BI170">
        <v>18.596974442730406</v>
      </c>
      <c r="BJ170">
        <v>18.175542104964968</v>
      </c>
      <c r="BK170">
        <v>18.0227</v>
      </c>
      <c r="BL170">
        <v>18.745194922321843</v>
      </c>
      <c r="BM170">
        <v>18.552178729372752</v>
      </c>
      <c r="BN170">
        <v>17.796819262309686</v>
      </c>
      <c r="BO170">
        <v>17.410717128549393</v>
      </c>
      <c r="BP170">
        <v>18.329440207173043</v>
      </c>
      <c r="BQ170">
        <v>18.80553438727258</v>
      </c>
      <c r="BU170" s="13">
        <v>11</v>
      </c>
      <c r="BV170" s="18">
        <v>19.046242205656785</v>
      </c>
    </row>
    <row r="171" spans="2:74" x14ac:dyDescent="0.25">
      <c r="B171" s="13">
        <v>12</v>
      </c>
      <c r="C171">
        <v>147.80632000000003</v>
      </c>
      <c r="D171">
        <v>152</v>
      </c>
      <c r="E171">
        <v>144.48308118330863</v>
      </c>
      <c r="F171">
        <v>0</v>
      </c>
      <c r="G171">
        <v>0</v>
      </c>
      <c r="H171">
        <v>155</v>
      </c>
      <c r="I171">
        <v>155</v>
      </c>
      <c r="J171">
        <v>358.00000000000011</v>
      </c>
      <c r="K171">
        <v>358.00000000000011</v>
      </c>
      <c r="L171">
        <v>300</v>
      </c>
      <c r="M171">
        <v>310</v>
      </c>
      <c r="N171">
        <v>302</v>
      </c>
      <c r="P171" s="13">
        <v>12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155</v>
      </c>
      <c r="AF171">
        <v>155</v>
      </c>
      <c r="AG171">
        <v>0</v>
      </c>
      <c r="AH171">
        <v>358.00000000000011</v>
      </c>
      <c r="AI171">
        <v>0</v>
      </c>
      <c r="AJ171">
        <v>0</v>
      </c>
      <c r="AK171">
        <v>358.00000000000011</v>
      </c>
      <c r="AL171">
        <v>300</v>
      </c>
      <c r="AM171">
        <v>612</v>
      </c>
      <c r="AN171">
        <v>0</v>
      </c>
      <c r="AP171" s="13">
        <v>12</v>
      </c>
      <c r="AQ171" s="18">
        <v>1938.0000000000002</v>
      </c>
      <c r="AS171" s="13">
        <v>12</v>
      </c>
      <c r="AT171">
        <v>19.038192013515033</v>
      </c>
      <c r="AU171">
        <v>19.228844779185735</v>
      </c>
      <c r="AV171">
        <v>19.06057647936202</v>
      </c>
      <c r="AW171">
        <v>20.041964318537111</v>
      </c>
      <c r="AX171">
        <v>19.749199999999998</v>
      </c>
      <c r="AY171">
        <v>20.081531727162215</v>
      </c>
      <c r="AZ171">
        <v>20.248327</v>
      </c>
      <c r="BA171">
        <v>20.490259217589852</v>
      </c>
      <c r="BB171">
        <v>19.797130216535386</v>
      </c>
      <c r="BC171">
        <v>19.878176073862093</v>
      </c>
      <c r="BD171">
        <v>19.774770192978124</v>
      </c>
      <c r="BE171">
        <v>19.66853279208599</v>
      </c>
      <c r="BF171">
        <v>19.705266854990683</v>
      </c>
      <c r="BG171">
        <v>19.355262374290955</v>
      </c>
      <c r="BH171">
        <v>18.709962445042621</v>
      </c>
      <c r="BI171">
        <v>18.806805462277858</v>
      </c>
      <c r="BJ171">
        <v>18.383042409704711</v>
      </c>
      <c r="BK171">
        <v>18.229613694058262</v>
      </c>
      <c r="BL171">
        <v>18.950641970751747</v>
      </c>
      <c r="BM171">
        <v>18.750086486284719</v>
      </c>
      <c r="BN171">
        <v>18.002242065635308</v>
      </c>
      <c r="BO171">
        <v>17.610814100388616</v>
      </c>
      <c r="BP171">
        <v>18.521954458568345</v>
      </c>
      <c r="BQ171">
        <v>19.053009818739483</v>
      </c>
      <c r="BU171" s="13">
        <v>12</v>
      </c>
      <c r="BV171" s="18">
        <v>19.214008622981119</v>
      </c>
    </row>
    <row r="172" spans="2:74" x14ac:dyDescent="0.25">
      <c r="B172" s="13">
        <v>13</v>
      </c>
      <c r="C172">
        <v>150.62135999999998</v>
      </c>
      <c r="D172">
        <v>152</v>
      </c>
      <c r="E172">
        <v>111.52462613643986</v>
      </c>
      <c r="F172">
        <v>0</v>
      </c>
      <c r="G172">
        <v>0</v>
      </c>
      <c r="H172">
        <v>155</v>
      </c>
      <c r="I172">
        <v>155</v>
      </c>
      <c r="J172">
        <v>348.67441860465107</v>
      </c>
      <c r="K172">
        <v>348.67441860465107</v>
      </c>
      <c r="L172">
        <v>300</v>
      </c>
      <c r="M172">
        <v>306.9767441860464</v>
      </c>
      <c r="N172">
        <v>292.67441860465095</v>
      </c>
      <c r="P172" s="13">
        <v>13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155</v>
      </c>
      <c r="AF172">
        <v>155</v>
      </c>
      <c r="AG172">
        <v>0</v>
      </c>
      <c r="AH172">
        <v>348.67441860465107</v>
      </c>
      <c r="AI172">
        <v>0</v>
      </c>
      <c r="AJ172">
        <v>0</v>
      </c>
      <c r="AK172">
        <v>348.67441860465107</v>
      </c>
      <c r="AL172">
        <v>300</v>
      </c>
      <c r="AM172">
        <v>599.6511627906973</v>
      </c>
      <c r="AN172">
        <v>0</v>
      </c>
      <c r="AP172" s="13">
        <v>13</v>
      </c>
      <c r="AQ172" s="18">
        <v>1906.9999999999993</v>
      </c>
      <c r="AS172" s="13">
        <v>13</v>
      </c>
      <c r="AT172">
        <v>19.071911537158449</v>
      </c>
      <c r="AU172">
        <v>19.236649477034931</v>
      </c>
      <c r="AV172">
        <v>18.704981671835817</v>
      </c>
      <c r="AW172">
        <v>19.927904016760472</v>
      </c>
      <c r="AX172">
        <v>19.87780683302552</v>
      </c>
      <c r="AY172">
        <v>19.89359500211329</v>
      </c>
      <c r="AZ172">
        <v>20.779122000000001</v>
      </c>
      <c r="BA172">
        <v>20.533779126996496</v>
      </c>
      <c r="BB172">
        <v>19.587055435323215</v>
      </c>
      <c r="BC172">
        <v>19.633089942102707</v>
      </c>
      <c r="BD172">
        <v>19.52586026153174</v>
      </c>
      <c r="BE172">
        <v>19.481140553803094</v>
      </c>
      <c r="BF172">
        <v>19.5148477424741</v>
      </c>
      <c r="BG172">
        <v>19.039301033273475</v>
      </c>
      <c r="BH172">
        <v>18.310347494002514</v>
      </c>
      <c r="BI172">
        <v>18.399826705239384</v>
      </c>
      <c r="BJ172">
        <v>17.98698608293882</v>
      </c>
      <c r="BK172">
        <v>17.837700000000002</v>
      </c>
      <c r="BL172">
        <v>18.491257041869876</v>
      </c>
      <c r="BM172">
        <v>18.692046177706821</v>
      </c>
      <c r="BN172">
        <v>17.616013176273182</v>
      </c>
      <c r="BO172">
        <v>17.232355050392478</v>
      </c>
      <c r="BP172">
        <v>18.43973166358326</v>
      </c>
      <c r="BQ172">
        <v>18.666210219974779</v>
      </c>
      <c r="BU172" s="13">
        <v>13</v>
      </c>
      <c r="BV172" s="18">
        <v>19.019979926892262</v>
      </c>
    </row>
    <row r="173" spans="2:74" x14ac:dyDescent="0.25">
      <c r="B173" s="13">
        <v>14</v>
      </c>
      <c r="C173">
        <v>152</v>
      </c>
      <c r="D173">
        <v>151.07736</v>
      </c>
      <c r="E173">
        <v>95.102791084674323</v>
      </c>
      <c r="F173">
        <v>0</v>
      </c>
      <c r="G173">
        <v>0</v>
      </c>
      <c r="H173">
        <v>155</v>
      </c>
      <c r="I173">
        <v>155</v>
      </c>
      <c r="J173">
        <v>400</v>
      </c>
      <c r="K173">
        <v>400</v>
      </c>
      <c r="L173">
        <v>300</v>
      </c>
      <c r="M173">
        <v>310</v>
      </c>
      <c r="N173">
        <v>350</v>
      </c>
      <c r="P173" s="13">
        <v>14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155</v>
      </c>
      <c r="AF173">
        <v>155</v>
      </c>
      <c r="AG173">
        <v>0</v>
      </c>
      <c r="AH173">
        <v>400</v>
      </c>
      <c r="AI173">
        <v>0</v>
      </c>
      <c r="AJ173">
        <v>0</v>
      </c>
      <c r="AK173">
        <v>400</v>
      </c>
      <c r="AL173">
        <v>300</v>
      </c>
      <c r="AM173">
        <v>660</v>
      </c>
      <c r="AN173">
        <v>0</v>
      </c>
      <c r="AP173" s="13">
        <v>14</v>
      </c>
      <c r="AQ173" s="18">
        <v>2070</v>
      </c>
      <c r="AS173" s="13">
        <v>14</v>
      </c>
      <c r="AT173">
        <v>17.877852160755261</v>
      </c>
      <c r="AU173">
        <v>18.045090952346509</v>
      </c>
      <c r="AV173">
        <v>17.616860111801074</v>
      </c>
      <c r="AW173">
        <v>18.719218174463087</v>
      </c>
      <c r="AX173">
        <v>18.516283456028169</v>
      </c>
      <c r="AY173">
        <v>18.80866715251717</v>
      </c>
      <c r="AZ173">
        <v>19.899805000000001</v>
      </c>
      <c r="BA173">
        <v>19.664844382755948</v>
      </c>
      <c r="BB173">
        <v>18.419647787221312</v>
      </c>
      <c r="BC173">
        <v>18.607173450771285</v>
      </c>
      <c r="BD173">
        <v>18.457213481444569</v>
      </c>
      <c r="BE173">
        <v>18.312725786730088</v>
      </c>
      <c r="BF173">
        <v>18.355654214856592</v>
      </c>
      <c r="BG173">
        <v>18.099947442377054</v>
      </c>
      <c r="BH173">
        <v>17.319492344107537</v>
      </c>
      <c r="BI173">
        <v>17.411933523327882</v>
      </c>
      <c r="BJ173">
        <v>17.018675396607701</v>
      </c>
      <c r="BK173">
        <v>16.876192116495169</v>
      </c>
      <c r="BL173">
        <v>17.568796552693371</v>
      </c>
      <c r="BM173">
        <v>17.404092000894956</v>
      </c>
      <c r="BN173">
        <v>16.6652807462442</v>
      </c>
      <c r="BO173">
        <v>16.303254242632541</v>
      </c>
      <c r="BP173">
        <v>17.204149074857412</v>
      </c>
      <c r="BQ173">
        <v>17.626413015486989</v>
      </c>
      <c r="BU173" s="13">
        <v>14</v>
      </c>
      <c r="BV173" s="18">
        <v>17.949969273642328</v>
      </c>
    </row>
    <row r="174" spans="2:74" x14ac:dyDescent="0.25">
      <c r="B174" s="13">
        <v>15</v>
      </c>
      <c r="C174">
        <v>147.96896000000001</v>
      </c>
      <c r="D174">
        <v>148.61192</v>
      </c>
      <c r="E174">
        <v>110.69576799999999</v>
      </c>
      <c r="F174">
        <v>0</v>
      </c>
      <c r="G174">
        <v>0</v>
      </c>
      <c r="H174">
        <v>155</v>
      </c>
      <c r="I174">
        <v>155</v>
      </c>
      <c r="J174">
        <v>357.99999999999994</v>
      </c>
      <c r="K174">
        <v>357.99999999999994</v>
      </c>
      <c r="L174">
        <v>300</v>
      </c>
      <c r="M174">
        <v>310</v>
      </c>
      <c r="N174">
        <v>301.99999999999994</v>
      </c>
      <c r="P174" s="13">
        <v>15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155</v>
      </c>
      <c r="AF174">
        <v>155</v>
      </c>
      <c r="AG174">
        <v>0</v>
      </c>
      <c r="AH174">
        <v>357.99999999999994</v>
      </c>
      <c r="AI174">
        <v>0</v>
      </c>
      <c r="AJ174">
        <v>0</v>
      </c>
      <c r="AK174">
        <v>357.99999999999994</v>
      </c>
      <c r="AL174">
        <v>300</v>
      </c>
      <c r="AM174">
        <v>612</v>
      </c>
      <c r="AN174">
        <v>0</v>
      </c>
      <c r="AP174" s="13">
        <v>15</v>
      </c>
      <c r="AQ174" s="18">
        <v>1938</v>
      </c>
      <c r="AS174" s="13">
        <v>15</v>
      </c>
      <c r="AT174">
        <v>18.191844619617363</v>
      </c>
      <c r="AU174">
        <v>18.363267995682882</v>
      </c>
      <c r="AV174">
        <v>17.783143850845214</v>
      </c>
      <c r="AW174">
        <v>18.663915689400412</v>
      </c>
      <c r="AX174">
        <v>18.893537883911193</v>
      </c>
      <c r="AY174">
        <v>18.8753857060737</v>
      </c>
      <c r="AZ174">
        <v>19.575319</v>
      </c>
      <c r="BA174">
        <v>19.352190534621382</v>
      </c>
      <c r="BB174">
        <v>18.51267159436162</v>
      </c>
      <c r="BC174">
        <v>18.593239567180248</v>
      </c>
      <c r="BD174">
        <v>18.489705716645048</v>
      </c>
      <c r="BE174">
        <v>18.391349442251055</v>
      </c>
      <c r="BF174">
        <v>18.424183056545111</v>
      </c>
      <c r="BG174">
        <v>18.093402255073823</v>
      </c>
      <c r="BH174">
        <v>17.481898078300564</v>
      </c>
      <c r="BI174">
        <v>17.57509406862286</v>
      </c>
      <c r="BJ174">
        <v>17.178187929797467</v>
      </c>
      <c r="BK174">
        <v>17.034386887975433</v>
      </c>
      <c r="BL174">
        <v>17.711749999999999</v>
      </c>
      <c r="BM174">
        <v>17.526312182253392</v>
      </c>
      <c r="BN174">
        <v>16.821515317006082</v>
      </c>
      <c r="BO174">
        <v>16.456081583379206</v>
      </c>
      <c r="BP174">
        <v>17.314186341061706</v>
      </c>
      <c r="BQ174">
        <v>17.792122833520331</v>
      </c>
      <c r="BU174" s="13">
        <v>15</v>
      </c>
      <c r="BV174" s="18">
        <v>18.04561217225525</v>
      </c>
    </row>
    <row r="175" spans="2:74" x14ac:dyDescent="0.25">
      <c r="B175" s="13">
        <v>16</v>
      </c>
      <c r="C175">
        <v>152</v>
      </c>
      <c r="D175">
        <v>152</v>
      </c>
      <c r="E175">
        <v>105.47256949907685</v>
      </c>
      <c r="F175">
        <v>0</v>
      </c>
      <c r="G175">
        <v>0</v>
      </c>
      <c r="H175">
        <v>155</v>
      </c>
      <c r="I175">
        <v>155</v>
      </c>
      <c r="J175">
        <v>340.74418604651157</v>
      </c>
      <c r="K175">
        <v>340.74418604651157</v>
      </c>
      <c r="L175">
        <v>300</v>
      </c>
      <c r="M175">
        <v>299.767441860465</v>
      </c>
      <c r="N175">
        <v>284.74418604651146</v>
      </c>
      <c r="P175" s="13">
        <v>16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155</v>
      </c>
      <c r="AF175">
        <v>155</v>
      </c>
      <c r="AG175">
        <v>0</v>
      </c>
      <c r="AH175">
        <v>340.74418604651157</v>
      </c>
      <c r="AI175">
        <v>0</v>
      </c>
      <c r="AJ175">
        <v>0</v>
      </c>
      <c r="AK175">
        <v>340.74418604651157</v>
      </c>
      <c r="AL175">
        <v>300</v>
      </c>
      <c r="AM175">
        <v>584.5116279069764</v>
      </c>
      <c r="AN175">
        <v>0</v>
      </c>
      <c r="AP175" s="13">
        <v>16</v>
      </c>
      <c r="AQ175" s="18">
        <v>1875.9999999999995</v>
      </c>
      <c r="AS175" s="13">
        <v>16</v>
      </c>
      <c r="AT175">
        <v>18.591823913020917</v>
      </c>
      <c r="AU175">
        <v>18.779221434123944</v>
      </c>
      <c r="AV175">
        <v>18.552857038191426</v>
      </c>
      <c r="AW175">
        <v>19.567554549846633</v>
      </c>
      <c r="AX175">
        <v>19.303510615412797</v>
      </c>
      <c r="AY175">
        <v>19.6383254618667</v>
      </c>
      <c r="AZ175">
        <v>20.781124999999999</v>
      </c>
      <c r="BA175">
        <v>20.535758477211164</v>
      </c>
      <c r="BB175">
        <v>19.323913563268544</v>
      </c>
      <c r="BC175">
        <v>19.447394927044414</v>
      </c>
      <c r="BD175">
        <v>19.308784460966002</v>
      </c>
      <c r="BE175">
        <v>19.263183199635638</v>
      </c>
      <c r="BF175">
        <v>19.298695031869091</v>
      </c>
      <c r="BG175">
        <v>18.83344564462622</v>
      </c>
      <c r="BH175">
        <v>18.124279495196056</v>
      </c>
      <c r="BI175">
        <v>18.208947576660417</v>
      </c>
      <c r="BJ175">
        <v>17.801681214989344</v>
      </c>
      <c r="BK175">
        <v>17.65455</v>
      </c>
      <c r="BL175">
        <v>18.296214481224105</v>
      </c>
      <c r="BM175">
        <v>18.491963324461992</v>
      </c>
      <c r="BN175">
        <v>17.435726414307751</v>
      </c>
      <c r="BO175">
        <v>17.055531928386699</v>
      </c>
      <c r="BP175">
        <v>18.240738758510819</v>
      </c>
      <c r="BQ175">
        <v>18.491367600679403</v>
      </c>
      <c r="BU175" s="13">
        <v>16</v>
      </c>
      <c r="BV175" s="18">
        <v>18.792774754645837</v>
      </c>
    </row>
    <row r="176" spans="2:74" x14ac:dyDescent="0.25">
      <c r="B176" s="13">
        <v>17</v>
      </c>
      <c r="C176">
        <v>152</v>
      </c>
      <c r="D176">
        <v>152</v>
      </c>
      <c r="E176">
        <v>154.42500000000001</v>
      </c>
      <c r="F176">
        <v>0</v>
      </c>
      <c r="G176">
        <v>0</v>
      </c>
      <c r="H176">
        <v>155</v>
      </c>
      <c r="I176">
        <v>155</v>
      </c>
      <c r="J176">
        <v>358.00000000000011</v>
      </c>
      <c r="K176">
        <v>358.00000000000011</v>
      </c>
      <c r="L176">
        <v>300</v>
      </c>
      <c r="M176">
        <v>310</v>
      </c>
      <c r="N176">
        <v>302</v>
      </c>
      <c r="P176" s="13">
        <v>17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155</v>
      </c>
      <c r="AF176">
        <v>155</v>
      </c>
      <c r="AG176">
        <v>0</v>
      </c>
      <c r="AH176">
        <v>358.00000000000011</v>
      </c>
      <c r="AI176">
        <v>0</v>
      </c>
      <c r="AJ176">
        <v>0</v>
      </c>
      <c r="AK176">
        <v>358.00000000000011</v>
      </c>
      <c r="AL176">
        <v>300</v>
      </c>
      <c r="AM176">
        <v>612</v>
      </c>
      <c r="AN176">
        <v>0</v>
      </c>
      <c r="AP176" s="13">
        <v>17</v>
      </c>
      <c r="AQ176" s="18">
        <v>1938.0000000000002</v>
      </c>
      <c r="AS176" s="13">
        <v>17</v>
      </c>
      <c r="AT176">
        <v>19.528689732829591</v>
      </c>
      <c r="AU176">
        <v>19.71116</v>
      </c>
      <c r="AV176">
        <v>19.245955340520041</v>
      </c>
      <c r="AW176">
        <v>20.482869658388367</v>
      </c>
      <c r="AX176">
        <v>20.22644</v>
      </c>
      <c r="AY176">
        <v>20.488722675837138</v>
      </c>
      <c r="AZ176">
        <v>20.8397346579195</v>
      </c>
      <c r="BA176">
        <v>21.088733166278956</v>
      </c>
      <c r="BB176">
        <v>20.183381307329125</v>
      </c>
      <c r="BC176">
        <v>20.252178583292736</v>
      </c>
      <c r="BD176">
        <v>20.126973538514399</v>
      </c>
      <c r="BE176">
        <v>20.081738261087839</v>
      </c>
      <c r="BF176">
        <v>20.115121900668591</v>
      </c>
      <c r="BG176">
        <v>19.621805685594271</v>
      </c>
      <c r="BH176">
        <v>18.863113513882727</v>
      </c>
      <c r="BI176">
        <v>18.957731087756535</v>
      </c>
      <c r="BJ176">
        <v>18.531566000764787</v>
      </c>
      <c r="BK176">
        <v>18.377374767913526</v>
      </c>
      <c r="BL176">
        <v>19.053941752372253</v>
      </c>
      <c r="BM176">
        <v>19.262666191617939</v>
      </c>
      <c r="BN176">
        <v>18.148614196973078</v>
      </c>
      <c r="BO176">
        <v>17.753645659089923</v>
      </c>
      <c r="BP176">
        <v>19.003655315952837</v>
      </c>
      <c r="BQ176">
        <v>19.220449190322938</v>
      </c>
      <c r="BU176" s="13">
        <v>17</v>
      </c>
      <c r="BV176" s="18">
        <v>19.548594257704462</v>
      </c>
    </row>
    <row r="177" spans="1:74" x14ac:dyDescent="0.25">
      <c r="B177" s="13">
        <v>18</v>
      </c>
      <c r="C177">
        <v>152</v>
      </c>
      <c r="D177">
        <v>152</v>
      </c>
      <c r="E177">
        <v>186.50252560110221</v>
      </c>
      <c r="F177">
        <v>0</v>
      </c>
      <c r="G177">
        <v>0</v>
      </c>
      <c r="H177">
        <v>155</v>
      </c>
      <c r="I177">
        <v>155</v>
      </c>
      <c r="J177">
        <v>340.74418604651157</v>
      </c>
      <c r="K177">
        <v>340.74418604651157</v>
      </c>
      <c r="L177">
        <v>300</v>
      </c>
      <c r="M177">
        <v>299.767441860465</v>
      </c>
      <c r="N177">
        <v>284.74418604651146</v>
      </c>
      <c r="P177" s="13">
        <v>18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155</v>
      </c>
      <c r="AF177">
        <v>155</v>
      </c>
      <c r="AG177">
        <v>0</v>
      </c>
      <c r="AH177">
        <v>340.74418604651157</v>
      </c>
      <c r="AI177">
        <v>0</v>
      </c>
      <c r="AJ177">
        <v>0</v>
      </c>
      <c r="AK177">
        <v>340.74418604651157</v>
      </c>
      <c r="AL177">
        <v>300</v>
      </c>
      <c r="AM177">
        <v>584.5116279069764</v>
      </c>
      <c r="AN177">
        <v>0</v>
      </c>
      <c r="AP177" s="13">
        <v>18</v>
      </c>
      <c r="AQ177" s="18">
        <v>1875.9999999999995</v>
      </c>
      <c r="AS177" s="13">
        <v>18</v>
      </c>
      <c r="AT177">
        <v>20.619076135019387</v>
      </c>
      <c r="AU177">
        <v>20.437574424097566</v>
      </c>
      <c r="AV177">
        <v>20.49038196632786</v>
      </c>
      <c r="AW177">
        <v>21.394701643818578</v>
      </c>
      <c r="AX177">
        <v>21.30883720484518</v>
      </c>
      <c r="AY177">
        <v>21.528066621467492</v>
      </c>
      <c r="AZ177">
        <v>21.503140999999999</v>
      </c>
      <c r="BA177">
        <v>21.868257851844543</v>
      </c>
      <c r="BB177">
        <v>21.207393550945707</v>
      </c>
      <c r="BC177">
        <v>21.365536756652812</v>
      </c>
      <c r="BD177">
        <v>21.244070052628881</v>
      </c>
      <c r="BE177">
        <v>21.115020362596535</v>
      </c>
      <c r="BF177">
        <v>21.162192249959741</v>
      </c>
      <c r="BG177">
        <v>20.793197655601656</v>
      </c>
      <c r="BH177">
        <v>20.100989999999999</v>
      </c>
      <c r="BI177">
        <v>20.203726243451058</v>
      </c>
      <c r="BJ177">
        <v>19.748919564273251</v>
      </c>
      <c r="BK177">
        <v>19.584297515616242</v>
      </c>
      <c r="BL177">
        <v>20.355962470341531</v>
      </c>
      <c r="BM177">
        <v>20.138488224649738</v>
      </c>
      <c r="BN177">
        <v>19.340225965657506</v>
      </c>
      <c r="BO177">
        <v>18.91955084476426</v>
      </c>
      <c r="BP177">
        <v>19.892324857171516</v>
      </c>
      <c r="BQ177">
        <v>20.474512420284693</v>
      </c>
      <c r="BU177" s="13">
        <v>18</v>
      </c>
      <c r="BV177" s="18">
        <v>20.616518565917321</v>
      </c>
    </row>
    <row r="178" spans="1:74" x14ac:dyDescent="0.25">
      <c r="B178" s="13">
        <v>19</v>
      </c>
      <c r="C178">
        <v>152</v>
      </c>
      <c r="D178">
        <v>151.03327999999999</v>
      </c>
      <c r="E178">
        <v>144.09153846927904</v>
      </c>
      <c r="F178">
        <v>0</v>
      </c>
      <c r="G178">
        <v>0</v>
      </c>
      <c r="H178">
        <v>155</v>
      </c>
      <c r="I178">
        <v>155</v>
      </c>
      <c r="J178">
        <v>400</v>
      </c>
      <c r="K178">
        <v>400</v>
      </c>
      <c r="L178">
        <v>300</v>
      </c>
      <c r="M178">
        <v>310</v>
      </c>
      <c r="N178">
        <v>350</v>
      </c>
      <c r="P178" s="13">
        <v>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155</v>
      </c>
      <c r="AF178">
        <v>155</v>
      </c>
      <c r="AG178">
        <v>0</v>
      </c>
      <c r="AH178">
        <v>400</v>
      </c>
      <c r="AI178">
        <v>0</v>
      </c>
      <c r="AJ178">
        <v>0</v>
      </c>
      <c r="AK178">
        <v>400</v>
      </c>
      <c r="AL178">
        <v>300</v>
      </c>
      <c r="AM178">
        <v>660</v>
      </c>
      <c r="AN178">
        <v>0</v>
      </c>
      <c r="AP178" s="13">
        <v>19</v>
      </c>
      <c r="AQ178" s="18">
        <v>2070</v>
      </c>
      <c r="AS178" s="13">
        <v>19</v>
      </c>
      <c r="AT178">
        <v>19.579701868699281</v>
      </c>
      <c r="AU178">
        <v>19.780151632818257</v>
      </c>
      <c r="AV178">
        <v>19.24156408144659</v>
      </c>
      <c r="AW178">
        <v>20.169186837969423</v>
      </c>
      <c r="AX178">
        <v>20.189939957441982</v>
      </c>
      <c r="AY178">
        <v>20.463195316010619</v>
      </c>
      <c r="AZ178">
        <v>20.747074000000001</v>
      </c>
      <c r="BA178">
        <v>20.994965374992152</v>
      </c>
      <c r="BB178">
        <v>20.058245819631004</v>
      </c>
      <c r="BC178">
        <v>20.197523606077979</v>
      </c>
      <c r="BD178">
        <v>20.053991146957596</v>
      </c>
      <c r="BE178">
        <v>19.948475078108263</v>
      </c>
      <c r="BF178">
        <v>19.982288064375894</v>
      </c>
      <c r="BG178">
        <v>19.619337238498648</v>
      </c>
      <c r="BH178">
        <v>18.946425089660956</v>
      </c>
      <c r="BI178">
        <v>19.050650747981109</v>
      </c>
      <c r="BJ178">
        <v>18.619355394329631</v>
      </c>
      <c r="BK178">
        <v>18.462980829915175</v>
      </c>
      <c r="BL178">
        <v>19.201443123381878</v>
      </c>
      <c r="BM178">
        <v>19.002794080474551</v>
      </c>
      <c r="BN178">
        <v>18.231772022054663</v>
      </c>
      <c r="BO178">
        <v>17.836083758955162</v>
      </c>
      <c r="BP178">
        <v>18.774125316021031</v>
      </c>
      <c r="BQ178">
        <v>19.270381891745572</v>
      </c>
      <c r="BU178" s="13">
        <v>19</v>
      </c>
      <c r="BV178" s="18">
        <v>19.517568844897809</v>
      </c>
    </row>
    <row r="179" spans="1:74" x14ac:dyDescent="0.25">
      <c r="B179" s="13">
        <v>20</v>
      </c>
      <c r="C179">
        <v>152</v>
      </c>
      <c r="D179">
        <v>150.708</v>
      </c>
      <c r="E179">
        <v>150.2475</v>
      </c>
      <c r="F179">
        <v>0</v>
      </c>
      <c r="G179">
        <v>0</v>
      </c>
      <c r="H179">
        <v>155</v>
      </c>
      <c r="I179">
        <v>155</v>
      </c>
      <c r="J179">
        <v>358.00000000000011</v>
      </c>
      <c r="K179">
        <v>358.00000000000011</v>
      </c>
      <c r="L179">
        <v>300</v>
      </c>
      <c r="M179">
        <v>310</v>
      </c>
      <c r="N179">
        <v>302</v>
      </c>
      <c r="P179" s="13">
        <v>20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155</v>
      </c>
      <c r="AF179">
        <v>155</v>
      </c>
      <c r="AG179">
        <v>0</v>
      </c>
      <c r="AH179">
        <v>358.00000000000011</v>
      </c>
      <c r="AI179">
        <v>0</v>
      </c>
      <c r="AJ179">
        <v>0</v>
      </c>
      <c r="AK179">
        <v>358.00000000000011</v>
      </c>
      <c r="AL179">
        <v>300</v>
      </c>
      <c r="AM179">
        <v>612</v>
      </c>
      <c r="AN179">
        <v>0</v>
      </c>
      <c r="AP179" s="13">
        <v>20</v>
      </c>
      <c r="AQ179" s="18">
        <v>1938.0000000000002</v>
      </c>
      <c r="AS179" s="13">
        <v>20</v>
      </c>
      <c r="AT179">
        <v>20.154884972669119</v>
      </c>
      <c r="AU179">
        <v>20.374690291939636</v>
      </c>
      <c r="AV179">
        <v>20.068285215226009</v>
      </c>
      <c r="AW179">
        <v>20.853274788891319</v>
      </c>
      <c r="AX179">
        <v>20.837920978250974</v>
      </c>
      <c r="AY179">
        <v>21.154045938427018</v>
      </c>
      <c r="AZ179">
        <v>21.493214263329907</v>
      </c>
      <c r="BA179">
        <v>21.750020714048588</v>
      </c>
      <c r="BB179">
        <v>20.80107000788357</v>
      </c>
      <c r="BC179">
        <v>20.90244334546777</v>
      </c>
      <c r="BD179">
        <v>20.789095303797339</v>
      </c>
      <c r="BE179">
        <v>20.676652113582342</v>
      </c>
      <c r="BF179">
        <v>20.716441755169772</v>
      </c>
      <c r="BG179">
        <v>20.351209875904594</v>
      </c>
      <c r="BH179">
        <v>19.679110000000001</v>
      </c>
      <c r="BI179">
        <v>19.778872108941894</v>
      </c>
      <c r="BJ179">
        <v>19.333899990099493</v>
      </c>
      <c r="BK179">
        <v>19.172866735558092</v>
      </c>
      <c r="BL179">
        <v>19.928409477826747</v>
      </c>
      <c r="BM179">
        <v>19.715953184345619</v>
      </c>
      <c r="BN179">
        <v>18.934045732469411</v>
      </c>
      <c r="BO179">
        <v>18.522108553358802</v>
      </c>
      <c r="BP179">
        <v>19.475205219719633</v>
      </c>
      <c r="BQ179">
        <v>20.047904017770893</v>
      </c>
      <c r="BU179" s="13">
        <v>20</v>
      </c>
      <c r="BV179" s="18">
        <v>20.229651024361605</v>
      </c>
    </row>
    <row r="180" spans="1:74" x14ac:dyDescent="0.25">
      <c r="B180" s="13">
        <v>21</v>
      </c>
      <c r="C180">
        <v>152</v>
      </c>
      <c r="D180">
        <v>149.76560000000001</v>
      </c>
      <c r="E180">
        <v>139.85676534359783</v>
      </c>
      <c r="F180">
        <v>0</v>
      </c>
      <c r="G180">
        <v>0</v>
      </c>
      <c r="H180">
        <v>155</v>
      </c>
      <c r="I180">
        <v>155</v>
      </c>
      <c r="J180">
        <v>327.31395348837196</v>
      </c>
      <c r="K180">
        <v>327.31395348837196</v>
      </c>
      <c r="L180">
        <v>300</v>
      </c>
      <c r="M180">
        <v>287.55813953488365</v>
      </c>
      <c r="N180">
        <v>271.31395348837191</v>
      </c>
      <c r="P180" s="13">
        <v>21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155</v>
      </c>
      <c r="AF180">
        <v>155</v>
      </c>
      <c r="AG180">
        <v>0</v>
      </c>
      <c r="AH180">
        <v>327.31395348837196</v>
      </c>
      <c r="AI180">
        <v>0</v>
      </c>
      <c r="AJ180">
        <v>0</v>
      </c>
      <c r="AK180">
        <v>327.31395348837196</v>
      </c>
      <c r="AL180">
        <v>300</v>
      </c>
      <c r="AM180">
        <v>558.8720930232555</v>
      </c>
      <c r="AN180">
        <v>0</v>
      </c>
      <c r="AP180" s="13">
        <v>21</v>
      </c>
      <c r="AQ180" s="18">
        <v>1823.4999999999993</v>
      </c>
      <c r="AS180" s="13">
        <v>21</v>
      </c>
      <c r="AT180">
        <v>18.697196225133403</v>
      </c>
      <c r="AU180">
        <v>18.884067739670336</v>
      </c>
      <c r="AV180">
        <v>18.710161758722762</v>
      </c>
      <c r="AW180">
        <v>19.672567425697078</v>
      </c>
      <c r="AX180">
        <v>19.401547108156677</v>
      </c>
      <c r="AY180">
        <v>19.731333072429912</v>
      </c>
      <c r="AZ180">
        <v>19.775618999999999</v>
      </c>
      <c r="BA180">
        <v>20.011903180855139</v>
      </c>
      <c r="BB180">
        <v>19.424242146376528</v>
      </c>
      <c r="BC180">
        <v>19.534495263188571</v>
      </c>
      <c r="BD180">
        <v>19.416985885859372</v>
      </c>
      <c r="BE180">
        <v>19.312810556585941</v>
      </c>
      <c r="BF180">
        <v>19.348663328321511</v>
      </c>
      <c r="BG180">
        <v>19.004487297714629</v>
      </c>
      <c r="BH180">
        <v>18.369697452890478</v>
      </c>
      <c r="BI180">
        <v>18.465167176916072</v>
      </c>
      <c r="BJ180">
        <v>18.048973704502231</v>
      </c>
      <c r="BK180">
        <v>17.898271875603747</v>
      </c>
      <c r="BL180">
        <v>18.606711463293969</v>
      </c>
      <c r="BM180">
        <v>18.410083077584588</v>
      </c>
      <c r="BN180">
        <v>17.674974602001658</v>
      </c>
      <c r="BO180">
        <v>17.290708516699826</v>
      </c>
      <c r="BP180">
        <v>18.186247726242762</v>
      </c>
      <c r="BQ180">
        <v>18.705030506262126</v>
      </c>
      <c r="BU180" s="13">
        <v>21</v>
      </c>
      <c r="BV180" s="18">
        <v>18.857581087112887</v>
      </c>
    </row>
    <row r="181" spans="1:74" x14ac:dyDescent="0.25">
      <c r="B181" s="13">
        <v>22</v>
      </c>
      <c r="C181">
        <v>152</v>
      </c>
      <c r="D181">
        <v>149.74735999999999</v>
      </c>
      <c r="E181">
        <v>78.277500000000003</v>
      </c>
      <c r="F181">
        <v>0</v>
      </c>
      <c r="G181">
        <v>0</v>
      </c>
      <c r="H181">
        <v>155</v>
      </c>
      <c r="I181">
        <v>155</v>
      </c>
      <c r="J181">
        <v>327.31395348837196</v>
      </c>
      <c r="K181">
        <v>327.31395348837196</v>
      </c>
      <c r="L181">
        <v>300</v>
      </c>
      <c r="M181">
        <v>287.55813953488371</v>
      </c>
      <c r="N181">
        <v>271.31395348837191</v>
      </c>
      <c r="P181" s="13">
        <v>22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155</v>
      </c>
      <c r="AF181">
        <v>155</v>
      </c>
      <c r="AG181">
        <v>0</v>
      </c>
      <c r="AH181">
        <v>327.31395348837196</v>
      </c>
      <c r="AI181">
        <v>0</v>
      </c>
      <c r="AJ181">
        <v>0</v>
      </c>
      <c r="AK181">
        <v>327.31395348837196</v>
      </c>
      <c r="AL181">
        <v>300</v>
      </c>
      <c r="AM181">
        <v>558.87209302325562</v>
      </c>
      <c r="AN181">
        <v>0</v>
      </c>
      <c r="AP181" s="13">
        <v>22</v>
      </c>
      <c r="AQ181" s="18">
        <v>1823.4999999999993</v>
      </c>
      <c r="AS181" s="13">
        <v>22</v>
      </c>
      <c r="AT181">
        <v>17.000141671168468</v>
      </c>
      <c r="AU181">
        <v>17.169848488621447</v>
      </c>
      <c r="AV181">
        <v>17.006928020100744</v>
      </c>
      <c r="AW181">
        <v>17.88120172478564</v>
      </c>
      <c r="AX181">
        <v>17.64393345759439</v>
      </c>
      <c r="AY181">
        <v>17.945676051282913</v>
      </c>
      <c r="AZ181">
        <v>19.03617356378934</v>
      </c>
      <c r="BA181">
        <v>18.811409999999999</v>
      </c>
      <c r="BB181">
        <v>17.651046607091885</v>
      </c>
      <c r="BC181">
        <v>17.768299335089978</v>
      </c>
      <c r="BD181">
        <v>17.652604997182685</v>
      </c>
      <c r="BE181">
        <v>17.557973492287211</v>
      </c>
      <c r="BF181">
        <v>17.590448190556032</v>
      </c>
      <c r="BG181">
        <v>17.277266996376969</v>
      </c>
      <c r="BH181">
        <v>16.699512650772679</v>
      </c>
      <c r="BI181">
        <v>16.78651745022994</v>
      </c>
      <c r="BJ181">
        <v>16.408088485203894</v>
      </c>
      <c r="BK181">
        <v>16.271053378167991</v>
      </c>
      <c r="BL181">
        <v>16.915372010088856</v>
      </c>
      <c r="BM181">
        <v>16.736776420524329</v>
      </c>
      <c r="BN181">
        <v>16.068024760596888</v>
      </c>
      <c r="BO181">
        <v>15.718720396727671</v>
      </c>
      <c r="BP181">
        <v>16.533374332765604</v>
      </c>
      <c r="BQ181">
        <v>17.003538271039524</v>
      </c>
      <c r="BU181" s="13">
        <v>22</v>
      </c>
      <c r="BV181" s="18">
        <v>17.213913781335215</v>
      </c>
    </row>
    <row r="182" spans="1:74" x14ac:dyDescent="0.25">
      <c r="B182" s="13">
        <v>23</v>
      </c>
      <c r="C182">
        <v>152</v>
      </c>
      <c r="D182">
        <v>150.70496</v>
      </c>
      <c r="E182">
        <v>75.5625</v>
      </c>
      <c r="F182">
        <v>0</v>
      </c>
      <c r="G182">
        <v>0</v>
      </c>
      <c r="H182">
        <v>108.5</v>
      </c>
      <c r="I182">
        <v>108.5</v>
      </c>
      <c r="J182">
        <v>321.75000000000051</v>
      </c>
      <c r="K182">
        <v>200</v>
      </c>
      <c r="L182">
        <v>300</v>
      </c>
      <c r="M182">
        <v>217</v>
      </c>
      <c r="N182">
        <v>240</v>
      </c>
      <c r="P182" s="13">
        <v>23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108.5</v>
      </c>
      <c r="AF182">
        <v>108.5</v>
      </c>
      <c r="AG182">
        <v>0</v>
      </c>
      <c r="AH182">
        <v>321.75000000000051</v>
      </c>
      <c r="AI182">
        <v>0</v>
      </c>
      <c r="AJ182">
        <v>0</v>
      </c>
      <c r="AK182">
        <v>200</v>
      </c>
      <c r="AL182">
        <v>300</v>
      </c>
      <c r="AM182">
        <v>457</v>
      </c>
      <c r="AN182">
        <v>0</v>
      </c>
      <c r="AP182" s="13">
        <v>23</v>
      </c>
      <c r="AQ182" s="18">
        <v>1495.7500000000005</v>
      </c>
      <c r="AS182" s="13">
        <v>23</v>
      </c>
      <c r="AT182">
        <v>18.200043666158713</v>
      </c>
      <c r="AU182">
        <v>18.381550996031354</v>
      </c>
      <c r="AV182">
        <v>18.269863802277218</v>
      </c>
      <c r="AW182">
        <v>19.167050577663669</v>
      </c>
      <c r="AX182">
        <v>18.864560000000001</v>
      </c>
      <c r="AY182">
        <v>19.173340669889136</v>
      </c>
      <c r="AZ182">
        <v>20.008637586875849</v>
      </c>
      <c r="BA182">
        <v>19.772391963482811</v>
      </c>
      <c r="BB182">
        <v>18.939448364502212</v>
      </c>
      <c r="BC182">
        <v>18.972157473380861</v>
      </c>
      <c r="BD182">
        <v>18.922715745729587</v>
      </c>
      <c r="BE182">
        <v>18.775425958728633</v>
      </c>
      <c r="BF182">
        <v>18.815109786466572</v>
      </c>
      <c r="BG182">
        <v>18.640362</v>
      </c>
      <c r="BH182">
        <v>18.06006013523972</v>
      </c>
      <c r="BI182">
        <v>18.160052203855859</v>
      </c>
      <c r="BJ182">
        <v>17.748706982768798</v>
      </c>
      <c r="BK182">
        <v>17.599543034782705</v>
      </c>
      <c r="BL182">
        <v>18.329174743406394</v>
      </c>
      <c r="BM182">
        <v>18.162279963357268</v>
      </c>
      <c r="BN182">
        <v>17.379050295652789</v>
      </c>
      <c r="BO182">
        <v>17.001945022750036</v>
      </c>
      <c r="BP182">
        <v>17.956371448472328</v>
      </c>
      <c r="BQ182">
        <v>18.366417961752148</v>
      </c>
      <c r="BU182" s="13">
        <v>23</v>
      </c>
      <c r="BV182" s="18">
        <v>18.486094182634361</v>
      </c>
    </row>
    <row r="183" spans="1:74" x14ac:dyDescent="0.25">
      <c r="B183" s="13">
        <v>24</v>
      </c>
      <c r="C183">
        <v>151.696</v>
      </c>
      <c r="D183">
        <v>152</v>
      </c>
      <c r="E183">
        <v>70.2206331953263</v>
      </c>
      <c r="F183">
        <v>0</v>
      </c>
      <c r="G183">
        <v>0</v>
      </c>
      <c r="H183">
        <v>155</v>
      </c>
      <c r="I183">
        <v>155</v>
      </c>
      <c r="J183">
        <v>200.67806841046286</v>
      </c>
      <c r="K183">
        <v>200.67806841046286</v>
      </c>
      <c r="L183">
        <v>288.53118712273647</v>
      </c>
      <c r="M183">
        <v>172.4346076458753</v>
      </c>
      <c r="N183">
        <v>144.67806841046283</v>
      </c>
      <c r="P183" s="13">
        <v>24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155</v>
      </c>
      <c r="AF183">
        <v>155</v>
      </c>
      <c r="AG183">
        <v>0</v>
      </c>
      <c r="AH183">
        <v>200.67806841046286</v>
      </c>
      <c r="AI183">
        <v>0</v>
      </c>
      <c r="AJ183">
        <v>0</v>
      </c>
      <c r="AK183">
        <v>200.67806841046286</v>
      </c>
      <c r="AL183">
        <v>288.53118712273647</v>
      </c>
      <c r="AM183">
        <v>317.11267605633816</v>
      </c>
      <c r="AN183">
        <v>0</v>
      </c>
      <c r="AP183" s="13">
        <v>24</v>
      </c>
      <c r="AQ183" s="20">
        <v>1317.0000000000005</v>
      </c>
      <c r="AS183" s="13">
        <v>24</v>
      </c>
      <c r="AT183">
        <v>16.62671954220669</v>
      </c>
      <c r="AU183">
        <v>16.790959066059827</v>
      </c>
      <c r="AV183">
        <v>16.906417278996894</v>
      </c>
      <c r="AW183">
        <v>17.405364883895221</v>
      </c>
      <c r="AX183">
        <v>17.317465301542487</v>
      </c>
      <c r="AY183">
        <v>17.647297776062562</v>
      </c>
      <c r="AZ183">
        <v>18.486540000000002</v>
      </c>
      <c r="BA183">
        <v>18.268266059672097</v>
      </c>
      <c r="BB183">
        <v>17.525344500478308</v>
      </c>
      <c r="BC183">
        <v>17.502248694870797</v>
      </c>
      <c r="BD183">
        <v>17.47373652892685</v>
      </c>
      <c r="BE183">
        <v>17.414169719265381</v>
      </c>
      <c r="BF183">
        <v>17.444922505436988</v>
      </c>
      <c r="BG183">
        <v>17.232645104649919</v>
      </c>
      <c r="BH183">
        <v>16.60965542225248</v>
      </c>
      <c r="BI183">
        <v>16.690918632594109</v>
      </c>
      <c r="BJ183">
        <v>16.316389694627084</v>
      </c>
      <c r="BK183">
        <v>16.180954</v>
      </c>
      <c r="BL183">
        <v>16.789105763006795</v>
      </c>
      <c r="BM183">
        <v>16.985272936769569</v>
      </c>
      <c r="BN183">
        <v>15.979842917985353</v>
      </c>
      <c r="BO183">
        <v>15.631830112576299</v>
      </c>
      <c r="BP183">
        <v>16.763637678504246</v>
      </c>
      <c r="BQ183">
        <v>16.932103889821413</v>
      </c>
      <c r="BU183" s="13">
        <v>24</v>
      </c>
      <c r="BV183" s="20">
        <v>17.038408667091723</v>
      </c>
    </row>
    <row r="185" spans="1:74" x14ac:dyDescent="0.25">
      <c r="A185">
        <v>8</v>
      </c>
      <c r="B185" s="12" t="s">
        <v>4</v>
      </c>
      <c r="C185" s="13">
        <v>1</v>
      </c>
      <c r="D185" s="13">
        <v>2</v>
      </c>
      <c r="E185" s="13">
        <v>3</v>
      </c>
      <c r="F185" s="13">
        <v>4</v>
      </c>
      <c r="G185" s="13">
        <v>5</v>
      </c>
      <c r="H185" s="13">
        <v>6</v>
      </c>
      <c r="I185" s="13">
        <v>7</v>
      </c>
      <c r="J185" s="13">
        <v>8</v>
      </c>
      <c r="K185" s="13">
        <v>9</v>
      </c>
      <c r="L185" s="13">
        <v>10</v>
      </c>
      <c r="M185" s="13">
        <v>11</v>
      </c>
      <c r="N185" s="13">
        <v>12</v>
      </c>
      <c r="P185" s="12" t="s">
        <v>16</v>
      </c>
      <c r="Q185" s="13">
        <v>1</v>
      </c>
      <c r="R185" s="13">
        <v>2</v>
      </c>
      <c r="S185" s="13">
        <v>3</v>
      </c>
      <c r="T185" s="13">
        <v>4</v>
      </c>
      <c r="U185" s="13">
        <v>5</v>
      </c>
      <c r="V185" s="13">
        <v>6</v>
      </c>
      <c r="W185" s="13">
        <v>7</v>
      </c>
      <c r="X185" s="13">
        <v>8</v>
      </c>
      <c r="Y185" s="13">
        <v>9</v>
      </c>
      <c r="Z185" s="13">
        <v>10</v>
      </c>
      <c r="AA185" s="13">
        <v>11</v>
      </c>
      <c r="AB185" s="13">
        <v>12</v>
      </c>
      <c r="AC185" s="13">
        <v>13</v>
      </c>
      <c r="AD185" s="13">
        <v>14</v>
      </c>
      <c r="AE185" s="13">
        <v>15</v>
      </c>
      <c r="AF185" s="13">
        <v>16</v>
      </c>
      <c r="AG185" s="13">
        <v>17</v>
      </c>
      <c r="AH185" s="13">
        <v>18</v>
      </c>
      <c r="AI185" s="13">
        <v>19</v>
      </c>
      <c r="AJ185" s="13">
        <v>20</v>
      </c>
      <c r="AK185" s="13">
        <v>21</v>
      </c>
      <c r="AL185" s="13">
        <v>22</v>
      </c>
      <c r="AM185" s="13">
        <v>23</v>
      </c>
      <c r="AN185" s="13">
        <v>24</v>
      </c>
      <c r="AP185" s="12" t="s">
        <v>4</v>
      </c>
      <c r="AQ185" s="13" t="s">
        <v>5</v>
      </c>
      <c r="AS185" s="12" t="s">
        <v>16</v>
      </c>
      <c r="AT185" s="13">
        <v>1</v>
      </c>
      <c r="AU185" s="13">
        <v>2</v>
      </c>
      <c r="AV185" s="13">
        <v>3</v>
      </c>
      <c r="AW185" s="13">
        <v>4</v>
      </c>
      <c r="AX185" s="13">
        <v>5</v>
      </c>
      <c r="AY185" s="13">
        <v>6</v>
      </c>
      <c r="AZ185" s="13">
        <v>7</v>
      </c>
      <c r="BA185" s="13">
        <v>8</v>
      </c>
      <c r="BB185" s="13">
        <v>9</v>
      </c>
      <c r="BC185" s="13">
        <v>10</v>
      </c>
      <c r="BD185" s="13">
        <v>11</v>
      </c>
      <c r="BE185" s="13">
        <v>12</v>
      </c>
      <c r="BF185" s="13">
        <v>13</v>
      </c>
      <c r="BG185" s="13">
        <v>14</v>
      </c>
      <c r="BH185" s="13">
        <v>15</v>
      </c>
      <c r="BI185" s="13">
        <v>16</v>
      </c>
      <c r="BJ185" s="13">
        <v>17</v>
      </c>
      <c r="BK185" s="13">
        <v>18</v>
      </c>
      <c r="BL185" s="13">
        <v>19</v>
      </c>
      <c r="BM185" s="13">
        <v>20</v>
      </c>
      <c r="BN185" s="13">
        <v>21</v>
      </c>
      <c r="BO185" s="13">
        <v>22</v>
      </c>
      <c r="BP185" s="13">
        <v>23</v>
      </c>
      <c r="BQ185" s="13">
        <v>24</v>
      </c>
      <c r="BS185" s="12" t="s">
        <v>9</v>
      </c>
      <c r="BT185">
        <v>571417.6554757558</v>
      </c>
      <c r="BU185" s="12" t="s">
        <v>4</v>
      </c>
      <c r="BV185" s="13" t="s">
        <v>5</v>
      </c>
    </row>
    <row r="186" spans="1:74" x14ac:dyDescent="0.25">
      <c r="B186" s="13">
        <v>1</v>
      </c>
      <c r="C186">
        <v>60.8</v>
      </c>
      <c r="D186">
        <v>60.8</v>
      </c>
      <c r="E186">
        <v>0</v>
      </c>
      <c r="F186">
        <v>0</v>
      </c>
      <c r="G186">
        <v>0</v>
      </c>
      <c r="H186">
        <v>0</v>
      </c>
      <c r="I186">
        <v>108.5</v>
      </c>
      <c r="J186">
        <v>200</v>
      </c>
      <c r="K186">
        <v>200</v>
      </c>
      <c r="L186">
        <v>300</v>
      </c>
      <c r="M186">
        <v>247.85714285714315</v>
      </c>
      <c r="N186">
        <v>227.64285714285739</v>
      </c>
      <c r="P186" s="13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108.5</v>
      </c>
      <c r="AG186">
        <v>0</v>
      </c>
      <c r="AH186">
        <v>200</v>
      </c>
      <c r="AI186">
        <v>0</v>
      </c>
      <c r="AJ186">
        <v>0</v>
      </c>
      <c r="AK186">
        <v>200</v>
      </c>
      <c r="AL186">
        <v>300</v>
      </c>
      <c r="AM186">
        <v>475.50000000000057</v>
      </c>
      <c r="AN186">
        <v>0</v>
      </c>
      <c r="AP186" s="13">
        <v>1</v>
      </c>
      <c r="AQ186" s="15">
        <v>1284.0000000000005</v>
      </c>
      <c r="AS186" s="13">
        <v>1</v>
      </c>
      <c r="AT186">
        <v>22.878295443659795</v>
      </c>
      <c r="AU186">
        <v>23.087705221410648</v>
      </c>
      <c r="AV186">
        <v>22.105891024783467</v>
      </c>
      <c r="AW186">
        <v>23.250493520157029</v>
      </c>
      <c r="AX186">
        <v>23.198732269135668</v>
      </c>
      <c r="AY186">
        <v>23.254251886058107</v>
      </c>
      <c r="AZ186">
        <v>24.650995195028781</v>
      </c>
      <c r="BA186">
        <v>24.359936410950034</v>
      </c>
      <c r="BB186">
        <v>22.888761994069391</v>
      </c>
      <c r="BC186">
        <v>22.977150000000002</v>
      </c>
      <c r="BD186">
        <v>22.835879236676721</v>
      </c>
      <c r="BE186">
        <v>22.759244500274775</v>
      </c>
      <c r="BF186">
        <v>22.639244165470092</v>
      </c>
      <c r="BG186">
        <v>22.427332925379648</v>
      </c>
      <c r="BH186">
        <v>21.783289230153876</v>
      </c>
      <c r="BI186">
        <v>21.896728078155</v>
      </c>
      <c r="BJ186">
        <v>21.403113819236257</v>
      </c>
      <c r="BK186">
        <v>21.224370161745835</v>
      </c>
      <c r="BL186">
        <v>22.107818170837103</v>
      </c>
      <c r="BM186">
        <v>21.91292838636123</v>
      </c>
      <c r="BN186">
        <v>20.959542442497259</v>
      </c>
      <c r="BO186">
        <v>20.503894666517603</v>
      </c>
      <c r="BP186">
        <v>21.668060577897634</v>
      </c>
      <c r="BQ186">
        <v>22.180068161763685</v>
      </c>
      <c r="BU186" s="13">
        <v>1</v>
      </c>
      <c r="BV186" s="15">
        <v>22.456405312009142</v>
      </c>
    </row>
    <row r="187" spans="1:74" x14ac:dyDescent="0.25">
      <c r="B187" s="13">
        <v>2</v>
      </c>
      <c r="C187">
        <v>150.54231999999999</v>
      </c>
      <c r="D187">
        <v>152</v>
      </c>
      <c r="E187">
        <v>0</v>
      </c>
      <c r="F187">
        <v>0</v>
      </c>
      <c r="G187">
        <v>0</v>
      </c>
      <c r="H187">
        <v>0</v>
      </c>
      <c r="I187">
        <v>132.85714285714283</v>
      </c>
      <c r="J187">
        <v>157.14285714285711</v>
      </c>
      <c r="K187">
        <v>157.14285714285711</v>
      </c>
      <c r="L187">
        <v>300</v>
      </c>
      <c r="M187">
        <v>132.85714285714283</v>
      </c>
      <c r="N187">
        <v>140</v>
      </c>
      <c r="P187" s="13">
        <v>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132.85714285714283</v>
      </c>
      <c r="AG187">
        <v>0</v>
      </c>
      <c r="AH187">
        <v>157.14285714285711</v>
      </c>
      <c r="AI187">
        <v>0</v>
      </c>
      <c r="AJ187">
        <v>0</v>
      </c>
      <c r="AK187">
        <v>157.14285714285711</v>
      </c>
      <c r="AL187">
        <v>300</v>
      </c>
      <c r="AM187">
        <v>272.85714285714283</v>
      </c>
      <c r="AN187">
        <v>0</v>
      </c>
      <c r="AP187" s="13">
        <v>2</v>
      </c>
      <c r="AQ187" s="18">
        <v>1020</v>
      </c>
      <c r="AS187" s="13">
        <v>2</v>
      </c>
      <c r="AT187">
        <v>22.338009677301763</v>
      </c>
      <c r="AU187">
        <v>22.569830892509884</v>
      </c>
      <c r="AV187">
        <v>23.343650289324536</v>
      </c>
      <c r="AW187">
        <v>23.625267802479804</v>
      </c>
      <c r="AX187">
        <v>23.222141557033403</v>
      </c>
      <c r="AY187">
        <v>24.408318599628483</v>
      </c>
      <c r="AZ187">
        <v>25.864556311294798</v>
      </c>
      <c r="BA187">
        <v>25.559168790379623</v>
      </c>
      <c r="BB187">
        <v>23.974312209013206</v>
      </c>
      <c r="BC187">
        <v>24.150300000000001</v>
      </c>
      <c r="BD187">
        <v>23.976710501815134</v>
      </c>
      <c r="BE187">
        <v>23.899587062102661</v>
      </c>
      <c r="BF187">
        <v>23.929818169765536</v>
      </c>
      <c r="BG187">
        <v>23.734909147611457</v>
      </c>
      <c r="BH187">
        <v>23.114028610073508</v>
      </c>
      <c r="BI187">
        <v>23.246011126696423</v>
      </c>
      <c r="BJ187">
        <v>22.718137434625628</v>
      </c>
      <c r="BK187">
        <v>22.526575845628564</v>
      </c>
      <c r="BL187">
        <v>23.401129920081246</v>
      </c>
      <c r="BM187">
        <v>23.69123679056402</v>
      </c>
      <c r="BN187">
        <v>22.243752760369169</v>
      </c>
      <c r="BO187">
        <v>21.761564428488224</v>
      </c>
      <c r="BP187">
        <v>23.391286292250548</v>
      </c>
      <c r="BQ187">
        <v>23.490871252842375</v>
      </c>
      <c r="BU187" s="13">
        <v>2</v>
      </c>
      <c r="BV187" s="18">
        <v>23.507548977995</v>
      </c>
    </row>
    <row r="188" spans="1:74" x14ac:dyDescent="0.25">
      <c r="B188" s="13">
        <v>3</v>
      </c>
      <c r="C188">
        <v>152</v>
      </c>
      <c r="D188">
        <v>149.78536</v>
      </c>
      <c r="E188">
        <v>131.11171342602842</v>
      </c>
      <c r="F188">
        <v>0</v>
      </c>
      <c r="G188">
        <v>0</v>
      </c>
      <c r="H188">
        <v>0</v>
      </c>
      <c r="I188">
        <v>132.85714285714289</v>
      </c>
      <c r="J188">
        <v>157.14285714285717</v>
      </c>
      <c r="K188">
        <v>157.14285714285717</v>
      </c>
      <c r="L188">
        <v>300</v>
      </c>
      <c r="M188">
        <v>132.85714285714289</v>
      </c>
      <c r="N188">
        <v>140</v>
      </c>
      <c r="P188" s="13">
        <v>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132.85714285714289</v>
      </c>
      <c r="AG188">
        <v>0</v>
      </c>
      <c r="AH188">
        <v>157.14285714285717</v>
      </c>
      <c r="AI188">
        <v>0</v>
      </c>
      <c r="AJ188">
        <v>0</v>
      </c>
      <c r="AK188">
        <v>157.14285714285717</v>
      </c>
      <c r="AL188">
        <v>300</v>
      </c>
      <c r="AM188">
        <v>272.85714285714289</v>
      </c>
      <c r="AN188">
        <v>0</v>
      </c>
      <c r="AP188" s="13">
        <v>3</v>
      </c>
      <c r="AQ188" s="18">
        <v>1020.0000000000001</v>
      </c>
      <c r="AS188" s="13">
        <v>3</v>
      </c>
      <c r="AT188">
        <v>19.271626856345499</v>
      </c>
      <c r="AU188">
        <v>19.452736117353435</v>
      </c>
      <c r="AV188">
        <v>19.814315401429297</v>
      </c>
      <c r="AW188">
        <v>20.10189475193576</v>
      </c>
      <c r="AX188">
        <v>20.042380509245891</v>
      </c>
      <c r="AY188">
        <v>20.405243518581365</v>
      </c>
      <c r="AZ188">
        <v>20.09009</v>
      </c>
      <c r="BA188">
        <v>20.330131561225265</v>
      </c>
      <c r="BB188">
        <v>20.18965532400783</v>
      </c>
      <c r="BC188">
        <v>20.225681190981163</v>
      </c>
      <c r="BD188">
        <v>20.168306138914136</v>
      </c>
      <c r="BE188">
        <v>20.1890522462229</v>
      </c>
      <c r="BF188">
        <v>20.288868629493471</v>
      </c>
      <c r="BG188">
        <v>20.037401446802459</v>
      </c>
      <c r="BH188">
        <v>19.644269786196336</v>
      </c>
      <c r="BI188">
        <v>19.725080069665196</v>
      </c>
      <c r="BJ188">
        <v>19.28753137402428</v>
      </c>
      <c r="BK188">
        <v>19.129852405559856</v>
      </c>
      <c r="BL188">
        <v>19.845122369167477</v>
      </c>
      <c r="BM188">
        <v>20.080635000000001</v>
      </c>
      <c r="BN188">
        <v>18.894391755722388</v>
      </c>
      <c r="BO188">
        <v>18.481090437360407</v>
      </c>
      <c r="BP188">
        <v>19.820613257683661</v>
      </c>
      <c r="BQ188">
        <v>19.755789387664414</v>
      </c>
      <c r="BU188" s="13">
        <v>3</v>
      </c>
      <c r="BV188" s="18">
        <v>19.802989980649276</v>
      </c>
    </row>
    <row r="189" spans="1:74" x14ac:dyDescent="0.25">
      <c r="B189" s="13">
        <v>4</v>
      </c>
      <c r="C189">
        <v>151.36768000000001</v>
      </c>
      <c r="D189">
        <v>152</v>
      </c>
      <c r="E189">
        <v>93.686621145287504</v>
      </c>
      <c r="F189">
        <v>0</v>
      </c>
      <c r="G189">
        <v>0</v>
      </c>
      <c r="H189">
        <v>0</v>
      </c>
      <c r="I189">
        <v>132.85714285714289</v>
      </c>
      <c r="J189">
        <v>157.14285714285725</v>
      </c>
      <c r="K189">
        <v>157.14285714285725</v>
      </c>
      <c r="L189">
        <v>300</v>
      </c>
      <c r="M189">
        <v>132.85714285714289</v>
      </c>
      <c r="N189">
        <v>140</v>
      </c>
      <c r="P189" s="13">
        <v>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132.85714285714289</v>
      </c>
      <c r="AG189">
        <v>0</v>
      </c>
      <c r="AH189">
        <v>157.14285714285725</v>
      </c>
      <c r="AI189">
        <v>0</v>
      </c>
      <c r="AJ189">
        <v>0</v>
      </c>
      <c r="AK189">
        <v>157.14285714285725</v>
      </c>
      <c r="AL189">
        <v>300</v>
      </c>
      <c r="AM189">
        <v>272.85714285714289</v>
      </c>
      <c r="AN189">
        <v>0</v>
      </c>
      <c r="AP189" s="13">
        <v>4</v>
      </c>
      <c r="AQ189" s="18">
        <v>1020.0000000000002</v>
      </c>
      <c r="AS189" s="13">
        <v>4</v>
      </c>
      <c r="AT189">
        <v>18.34051785736051</v>
      </c>
      <c r="AU189">
        <v>18.512764938319499</v>
      </c>
      <c r="AV189">
        <v>18.854057991204449</v>
      </c>
      <c r="AW189">
        <v>19.127428620007528</v>
      </c>
      <c r="AX189">
        <v>19.075946357753235</v>
      </c>
      <c r="AY189">
        <v>19.422351197754683</v>
      </c>
      <c r="AZ189">
        <v>19.373016</v>
      </c>
      <c r="BA189">
        <v>19.604489776687014</v>
      </c>
      <c r="BB189">
        <v>19.208390822977584</v>
      </c>
      <c r="BC189">
        <v>19.252369027428877</v>
      </c>
      <c r="BD189">
        <v>19.192715373669269</v>
      </c>
      <c r="BE189">
        <v>19.212502066559203</v>
      </c>
      <c r="BF189">
        <v>19.30741984793589</v>
      </c>
      <c r="BG189">
        <v>19.067954028890355</v>
      </c>
      <c r="BH189">
        <v>18.693458114657371</v>
      </c>
      <c r="BI189">
        <v>18.770482717173987</v>
      </c>
      <c r="BJ189">
        <v>18.354067614560488</v>
      </c>
      <c r="BK189">
        <v>18.204000000000001</v>
      </c>
      <c r="BL189">
        <v>18.884820123828863</v>
      </c>
      <c r="BM189">
        <v>19.109031283515606</v>
      </c>
      <c r="BN189">
        <v>17.97991633341152</v>
      </c>
      <c r="BO189">
        <v>17.586633419974689</v>
      </c>
      <c r="BP189">
        <v>18.861643005379403</v>
      </c>
      <c r="BQ189">
        <v>18.799105986147666</v>
      </c>
      <c r="BU189" s="13">
        <v>4</v>
      </c>
      <c r="BV189" s="18">
        <v>18.866461771049902</v>
      </c>
    </row>
    <row r="190" spans="1:74" x14ac:dyDescent="0.25">
      <c r="B190" s="13">
        <v>5</v>
      </c>
      <c r="C190">
        <v>152</v>
      </c>
      <c r="D190">
        <v>152</v>
      </c>
      <c r="E190">
        <v>137.5934856011022</v>
      </c>
      <c r="F190">
        <v>0</v>
      </c>
      <c r="G190">
        <v>0</v>
      </c>
      <c r="H190">
        <v>0</v>
      </c>
      <c r="I190">
        <v>132.85714285714297</v>
      </c>
      <c r="J190">
        <v>157.14285714285731</v>
      </c>
      <c r="K190">
        <v>157.14285714285731</v>
      </c>
      <c r="L190">
        <v>300</v>
      </c>
      <c r="M190">
        <v>132.85714285714297</v>
      </c>
      <c r="N190">
        <v>140</v>
      </c>
      <c r="P190" s="13">
        <v>5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132.85714285714297</v>
      </c>
      <c r="AG190">
        <v>0</v>
      </c>
      <c r="AH190">
        <v>157.14285714285731</v>
      </c>
      <c r="AI190">
        <v>0</v>
      </c>
      <c r="AJ190">
        <v>0</v>
      </c>
      <c r="AK190">
        <v>157.14285714285731</v>
      </c>
      <c r="AL190">
        <v>300</v>
      </c>
      <c r="AM190">
        <v>272.857142857143</v>
      </c>
      <c r="AN190">
        <v>0</v>
      </c>
      <c r="AP190" s="13">
        <v>5</v>
      </c>
      <c r="AQ190" s="18">
        <v>1020.0000000000006</v>
      </c>
      <c r="AS190" s="13">
        <v>5</v>
      </c>
      <c r="AT190">
        <v>18.754436117453352</v>
      </c>
      <c r="AU190">
        <v>18.941402577725224</v>
      </c>
      <c r="AV190">
        <v>19.580389337751424</v>
      </c>
      <c r="AW190">
        <v>19.631284959036744</v>
      </c>
      <c r="AX190">
        <v>19.553280558492094</v>
      </c>
      <c r="AY190">
        <v>19.937071690447468</v>
      </c>
      <c r="AZ190">
        <v>19.448160000000001</v>
      </c>
      <c r="BA190">
        <v>19.772987207833957</v>
      </c>
      <c r="BB190">
        <v>19.764003958814815</v>
      </c>
      <c r="BC190">
        <v>19.78207719356184</v>
      </c>
      <c r="BD190">
        <v>19.730586391599545</v>
      </c>
      <c r="BE190">
        <v>19.751725615934635</v>
      </c>
      <c r="BF190">
        <v>19.848033215844406</v>
      </c>
      <c r="BG190">
        <v>19.59891356520264</v>
      </c>
      <c r="BH190">
        <v>19.434946057541566</v>
      </c>
      <c r="BI190">
        <v>19.288445384874848</v>
      </c>
      <c r="BJ190">
        <v>19.113514082444869</v>
      </c>
      <c r="BK190">
        <v>18.949549999999999</v>
      </c>
      <c r="BL190">
        <v>19.407829007431513</v>
      </c>
      <c r="BM190">
        <v>19.639966755241545</v>
      </c>
      <c r="BN190">
        <v>18.708974718106546</v>
      </c>
      <c r="BO190">
        <v>18.305510405830574</v>
      </c>
      <c r="BP190">
        <v>19.386650469311526</v>
      </c>
      <c r="BQ190">
        <v>19.536388013368153</v>
      </c>
      <c r="BU190" s="13">
        <v>5</v>
      </c>
      <c r="BV190" s="18">
        <v>19.411088636827056</v>
      </c>
    </row>
    <row r="191" spans="1:74" x14ac:dyDescent="0.25">
      <c r="B191" s="13">
        <v>6</v>
      </c>
      <c r="C191">
        <v>150.91319999999999</v>
      </c>
      <c r="D191">
        <v>151.34335999999999</v>
      </c>
      <c r="E191">
        <v>77.107500000000002</v>
      </c>
      <c r="F191">
        <v>0</v>
      </c>
      <c r="G191">
        <v>0</v>
      </c>
      <c r="H191">
        <v>108.5</v>
      </c>
      <c r="I191">
        <v>126.0714285714286</v>
      </c>
      <c r="J191">
        <v>149.67857142857144</v>
      </c>
      <c r="K191">
        <v>149.67857142857144</v>
      </c>
      <c r="L191">
        <v>300</v>
      </c>
      <c r="M191">
        <v>126.0714285714286</v>
      </c>
      <c r="N191">
        <v>140</v>
      </c>
      <c r="P191" s="13">
        <v>6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108.5</v>
      </c>
      <c r="AF191">
        <v>126.0714285714286</v>
      </c>
      <c r="AG191">
        <v>0</v>
      </c>
      <c r="AH191">
        <v>149.67857142857144</v>
      </c>
      <c r="AI191">
        <v>0</v>
      </c>
      <c r="AJ191">
        <v>0</v>
      </c>
      <c r="AK191">
        <v>149.67857142857144</v>
      </c>
      <c r="AL191">
        <v>300</v>
      </c>
      <c r="AM191">
        <v>266.07142857142861</v>
      </c>
      <c r="AN191">
        <v>0</v>
      </c>
      <c r="AP191" s="13">
        <v>6</v>
      </c>
      <c r="AQ191" s="18">
        <v>1100</v>
      </c>
      <c r="AS191" s="13">
        <v>6</v>
      </c>
      <c r="AT191">
        <v>18.454548684907479</v>
      </c>
      <c r="AU191">
        <v>18.634532906854307</v>
      </c>
      <c r="AV191">
        <v>18.864122381121749</v>
      </c>
      <c r="AW191">
        <v>19.319730405633187</v>
      </c>
      <c r="AX191">
        <v>19.195561296018958</v>
      </c>
      <c r="AY191">
        <v>19.546325731586474</v>
      </c>
      <c r="AZ191">
        <v>20.012122699132256</v>
      </c>
      <c r="BA191">
        <v>20.251232686998478</v>
      </c>
      <c r="BB191">
        <v>19.45560905337976</v>
      </c>
      <c r="BC191">
        <v>19.374126508139184</v>
      </c>
      <c r="BD191">
        <v>19.32687048332118</v>
      </c>
      <c r="BE191">
        <v>19.357495847193569</v>
      </c>
      <c r="BF191">
        <v>19.436044936513088</v>
      </c>
      <c r="BG191">
        <v>19.155445211779124</v>
      </c>
      <c r="BH191">
        <v>18.685940129791788</v>
      </c>
      <c r="BI191">
        <v>18.793405738954586</v>
      </c>
      <c r="BJ191">
        <v>18.366388528836005</v>
      </c>
      <c r="BK191">
        <v>18.211400000000001</v>
      </c>
      <c r="BL191">
        <v>18.933240424651522</v>
      </c>
      <c r="BM191">
        <v>19.181051051233879</v>
      </c>
      <c r="BN191">
        <v>17.982638852253302</v>
      </c>
      <c r="BO191">
        <v>17.592911739055786</v>
      </c>
      <c r="BP191">
        <v>18.945409152518934</v>
      </c>
      <c r="BQ191">
        <v>18.987668527299718</v>
      </c>
      <c r="BU191" s="13">
        <v>6</v>
      </c>
      <c r="BV191" s="18">
        <v>19.002659290715599</v>
      </c>
    </row>
    <row r="192" spans="1:74" x14ac:dyDescent="0.25">
      <c r="B192" s="13">
        <v>7</v>
      </c>
      <c r="C192">
        <v>150.08024</v>
      </c>
      <c r="D192">
        <v>149.11351999999999</v>
      </c>
      <c r="E192">
        <v>90.866176999999993</v>
      </c>
      <c r="F192">
        <v>0</v>
      </c>
      <c r="G192">
        <v>0</v>
      </c>
      <c r="H192">
        <v>155</v>
      </c>
      <c r="I192">
        <v>155</v>
      </c>
      <c r="J192">
        <v>243.47093023255826</v>
      </c>
      <c r="K192">
        <v>243.47093023255826</v>
      </c>
      <c r="L192">
        <v>300</v>
      </c>
      <c r="M192">
        <v>211.33720930232573</v>
      </c>
      <c r="N192">
        <v>187.4709302325582</v>
      </c>
      <c r="P192" s="13">
        <v>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155</v>
      </c>
      <c r="AF192">
        <v>155</v>
      </c>
      <c r="AG192">
        <v>0</v>
      </c>
      <c r="AH192">
        <v>243.47093023255826</v>
      </c>
      <c r="AI192">
        <v>0</v>
      </c>
      <c r="AJ192">
        <v>0</v>
      </c>
      <c r="AK192">
        <v>243.47093023255826</v>
      </c>
      <c r="AL192">
        <v>300</v>
      </c>
      <c r="AM192">
        <v>398.80813953488394</v>
      </c>
      <c r="AN192">
        <v>0</v>
      </c>
      <c r="AP192" s="13">
        <v>7</v>
      </c>
      <c r="AQ192" s="18">
        <v>1495.7500000000005</v>
      </c>
      <c r="AS192" s="13">
        <v>7</v>
      </c>
      <c r="AT192">
        <v>18.182047215669513</v>
      </c>
      <c r="AU192">
        <v>18.364968057808486</v>
      </c>
      <c r="AV192">
        <v>18.18934718523052</v>
      </c>
      <c r="AW192">
        <v>19.149640975011735</v>
      </c>
      <c r="AX192">
        <v>18.861500977304843</v>
      </c>
      <c r="AY192">
        <v>19.179334252993591</v>
      </c>
      <c r="AZ192">
        <v>19.875768999999998</v>
      </c>
      <c r="BA192">
        <v>19.770126627511733</v>
      </c>
      <c r="BB192">
        <v>18.922151451524201</v>
      </c>
      <c r="BC192">
        <v>18.98511082870613</v>
      </c>
      <c r="BD192">
        <v>18.921164685792689</v>
      </c>
      <c r="BE192">
        <v>18.831951741776447</v>
      </c>
      <c r="BF192">
        <v>18.866983415536982</v>
      </c>
      <c r="BG192">
        <v>18.508716</v>
      </c>
      <c r="BH192">
        <v>17.880409926692145</v>
      </c>
      <c r="BI192">
        <v>17.968975461577376</v>
      </c>
      <c r="BJ192">
        <v>17.565408937358161</v>
      </c>
      <c r="BK192">
        <v>17.419434081991273</v>
      </c>
      <c r="BL192">
        <v>18.093589113923446</v>
      </c>
      <c r="BM192">
        <v>18.322170164114283</v>
      </c>
      <c r="BN192">
        <v>17.202766822714569</v>
      </c>
      <c r="BO192">
        <v>16.828249601394973</v>
      </c>
      <c r="BP192">
        <v>18.092547914055579</v>
      </c>
      <c r="BQ192">
        <v>18.223400429830406</v>
      </c>
      <c r="BU192" s="13">
        <v>7</v>
      </c>
      <c r="BV192" s="18">
        <v>18.425240202854958</v>
      </c>
    </row>
    <row r="193" spans="2:74" x14ac:dyDescent="0.25">
      <c r="B193" s="13">
        <v>8</v>
      </c>
      <c r="C193">
        <v>150.82352</v>
      </c>
      <c r="D193">
        <v>148.47512</v>
      </c>
      <c r="E193">
        <v>125.7419322845399</v>
      </c>
      <c r="F193">
        <v>0</v>
      </c>
      <c r="G193">
        <v>0</v>
      </c>
      <c r="H193">
        <v>155</v>
      </c>
      <c r="I193">
        <v>155</v>
      </c>
      <c r="J193">
        <v>295.59302325581393</v>
      </c>
      <c r="K193">
        <v>295.59302325581393</v>
      </c>
      <c r="L193">
        <v>300</v>
      </c>
      <c r="M193">
        <v>258.72093023255809</v>
      </c>
      <c r="N193">
        <v>239.5930232558139</v>
      </c>
      <c r="P193" s="13">
        <v>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155</v>
      </c>
      <c r="AF193">
        <v>155</v>
      </c>
      <c r="AG193">
        <v>0</v>
      </c>
      <c r="AH193">
        <v>295.59302325581393</v>
      </c>
      <c r="AI193">
        <v>0</v>
      </c>
      <c r="AJ193">
        <v>0</v>
      </c>
      <c r="AK193">
        <v>295.59302325581393</v>
      </c>
      <c r="AL193">
        <v>300</v>
      </c>
      <c r="AM193">
        <v>498.31395348837202</v>
      </c>
      <c r="AN193">
        <v>0</v>
      </c>
      <c r="AP193" s="13">
        <v>8</v>
      </c>
      <c r="AQ193" s="18">
        <v>1699.5</v>
      </c>
      <c r="AS193" s="13">
        <v>8</v>
      </c>
      <c r="AT193">
        <v>18.768202993722824</v>
      </c>
      <c r="AU193">
        <v>18.956047108632351</v>
      </c>
      <c r="AV193">
        <v>18.773991075344782</v>
      </c>
      <c r="AW193">
        <v>19.748859308829573</v>
      </c>
      <c r="AX193">
        <v>19.476529338696373</v>
      </c>
      <c r="AY193">
        <v>19.808379845412382</v>
      </c>
      <c r="AZ193">
        <v>19.923840999999999</v>
      </c>
      <c r="BA193">
        <v>20.161896175424499</v>
      </c>
      <c r="BB193">
        <v>19.500613437002698</v>
      </c>
      <c r="BC193">
        <v>19.611326648226708</v>
      </c>
      <c r="BD193">
        <v>19.509727978754235</v>
      </c>
      <c r="BE193">
        <v>19.405575824395228</v>
      </c>
      <c r="BF193">
        <v>19.446396473654044</v>
      </c>
      <c r="BG193">
        <v>19.077958365732911</v>
      </c>
      <c r="BH193">
        <v>18.418382335243241</v>
      </c>
      <c r="BI193">
        <v>18.512640909549862</v>
      </c>
      <c r="BJ193">
        <v>18.095861882590675</v>
      </c>
      <c r="BK193">
        <v>17.945</v>
      </c>
      <c r="BL193">
        <v>18.642429183365422</v>
      </c>
      <c r="BM193">
        <v>18.879217935935287</v>
      </c>
      <c r="BN193">
        <v>17.721340007693737</v>
      </c>
      <c r="BO193">
        <v>17.33589225338666</v>
      </c>
      <c r="BP193">
        <v>18.643315545135664</v>
      </c>
      <c r="BQ193">
        <v>18.760173442264445</v>
      </c>
      <c r="BU193" s="13">
        <v>8</v>
      </c>
      <c r="BV193" s="18">
        <v>18.963483294541401</v>
      </c>
    </row>
    <row r="194" spans="2:74" x14ac:dyDescent="0.25">
      <c r="B194" s="13">
        <v>9</v>
      </c>
      <c r="C194">
        <v>149.79447999999999</v>
      </c>
      <c r="D194">
        <v>150.15016000000003</v>
      </c>
      <c r="E194">
        <v>147.79188445452459</v>
      </c>
      <c r="F194">
        <v>0</v>
      </c>
      <c r="G194">
        <v>0</v>
      </c>
      <c r="H194">
        <v>155</v>
      </c>
      <c r="I194">
        <v>155</v>
      </c>
      <c r="J194">
        <v>348.67441860465107</v>
      </c>
      <c r="K194">
        <v>348.67441860465107</v>
      </c>
      <c r="L194">
        <v>300</v>
      </c>
      <c r="M194">
        <v>306.9767441860464</v>
      </c>
      <c r="N194">
        <v>292.67441860465095</v>
      </c>
      <c r="P194" s="13">
        <v>9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155</v>
      </c>
      <c r="AF194">
        <v>155</v>
      </c>
      <c r="AG194">
        <v>0</v>
      </c>
      <c r="AH194">
        <v>348.67441860465107</v>
      </c>
      <c r="AI194">
        <v>0</v>
      </c>
      <c r="AJ194">
        <v>0</v>
      </c>
      <c r="AK194">
        <v>348.67441860465107</v>
      </c>
      <c r="AL194">
        <v>300</v>
      </c>
      <c r="AM194">
        <v>599.6511627906973</v>
      </c>
      <c r="AN194">
        <v>0</v>
      </c>
      <c r="AP194" s="13">
        <v>9</v>
      </c>
      <c r="AQ194" s="18">
        <v>1906.9999999999993</v>
      </c>
      <c r="AS194" s="13">
        <v>9</v>
      </c>
      <c r="AT194">
        <v>19.032128322453374</v>
      </c>
      <c r="AU194">
        <v>19.222901929126866</v>
      </c>
      <c r="AV194">
        <v>19.05897388430957</v>
      </c>
      <c r="AW194">
        <v>20.040744997007216</v>
      </c>
      <c r="AX194">
        <v>19.739898401689633</v>
      </c>
      <c r="AY194">
        <v>20.070436344867684</v>
      </c>
      <c r="AZ194">
        <v>20.296399000000001</v>
      </c>
      <c r="BA194">
        <v>20.538905594206941</v>
      </c>
      <c r="BB194">
        <v>19.799891479681278</v>
      </c>
      <c r="BC194">
        <v>19.865720706385062</v>
      </c>
      <c r="BD194">
        <v>19.77025342402041</v>
      </c>
      <c r="BE194">
        <v>19.663970960742262</v>
      </c>
      <c r="BF194">
        <v>19.700803985002615</v>
      </c>
      <c r="BG194">
        <v>19.35112925455017</v>
      </c>
      <c r="BH194">
        <v>18.706554103406908</v>
      </c>
      <c r="BI194">
        <v>18.803187271533176</v>
      </c>
      <c r="BJ194">
        <v>18.379569345731529</v>
      </c>
      <c r="BK194">
        <v>18.226199999999999</v>
      </c>
      <c r="BL194">
        <v>18.946837225107796</v>
      </c>
      <c r="BM194">
        <v>18.746179671840228</v>
      </c>
      <c r="BN194">
        <v>17.998899863729889</v>
      </c>
      <c r="BO194">
        <v>17.60752177264613</v>
      </c>
      <c r="BP194">
        <v>18.518015971145594</v>
      </c>
      <c r="BQ194">
        <v>19.050270092294362</v>
      </c>
      <c r="BU194" s="13">
        <v>9</v>
      </c>
      <c r="BV194" s="18">
        <v>19.213974733394945</v>
      </c>
    </row>
    <row r="195" spans="2:74" x14ac:dyDescent="0.25">
      <c r="B195" s="13">
        <v>10</v>
      </c>
      <c r="C195">
        <v>150.23223999999999</v>
      </c>
      <c r="D195">
        <v>150.56360000000001</v>
      </c>
      <c r="E195">
        <v>75</v>
      </c>
      <c r="F195">
        <v>0</v>
      </c>
      <c r="G195">
        <v>0</v>
      </c>
      <c r="H195">
        <v>155</v>
      </c>
      <c r="I195">
        <v>155</v>
      </c>
      <c r="J195">
        <v>400</v>
      </c>
      <c r="K195">
        <v>400</v>
      </c>
      <c r="L195">
        <v>300</v>
      </c>
      <c r="M195">
        <v>310</v>
      </c>
      <c r="N195">
        <v>350</v>
      </c>
      <c r="P195" s="13">
        <v>10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155</v>
      </c>
      <c r="AF195">
        <v>155</v>
      </c>
      <c r="AG195">
        <v>0</v>
      </c>
      <c r="AH195">
        <v>400</v>
      </c>
      <c r="AI195">
        <v>0</v>
      </c>
      <c r="AJ195">
        <v>0</v>
      </c>
      <c r="AK195">
        <v>400</v>
      </c>
      <c r="AL195">
        <v>300</v>
      </c>
      <c r="AM195">
        <v>660</v>
      </c>
      <c r="AN195">
        <v>0</v>
      </c>
      <c r="AP195" s="13">
        <v>10</v>
      </c>
      <c r="AQ195" s="18">
        <v>2070</v>
      </c>
      <c r="AS195" s="13">
        <v>10</v>
      </c>
      <c r="AT195">
        <v>18.00919720819892</v>
      </c>
      <c r="AU195">
        <v>18.162355432129694</v>
      </c>
      <c r="AV195">
        <v>17.670625249692694</v>
      </c>
      <c r="AW195">
        <v>18.7783334868064</v>
      </c>
      <c r="AX195">
        <v>18.782263599983008</v>
      </c>
      <c r="AY195">
        <v>18.8031996739325</v>
      </c>
      <c r="AZ195">
        <v>19.880782289451048</v>
      </c>
      <c r="BA195">
        <v>19.64604627681052</v>
      </c>
      <c r="BB195">
        <v>18.427734467025292</v>
      </c>
      <c r="BC195">
        <v>18.563234113684885</v>
      </c>
      <c r="BD195">
        <v>18.381349421976456</v>
      </c>
      <c r="BE195">
        <v>18.351200373547101</v>
      </c>
      <c r="BF195">
        <v>18.256964956299644</v>
      </c>
      <c r="BG195">
        <v>17.986614253995853</v>
      </c>
      <c r="BH195">
        <v>17.377079429090383</v>
      </c>
      <c r="BI195">
        <v>17.47032254100807</v>
      </c>
      <c r="BJ195">
        <v>17.075582043556565</v>
      </c>
      <c r="BK195">
        <v>16.932544161344055</v>
      </c>
      <c r="BL195">
        <v>17.606750000000002</v>
      </c>
      <c r="BM195">
        <v>17.42293657189785</v>
      </c>
      <c r="BN195">
        <v>16.720854134335578</v>
      </c>
      <c r="BO195">
        <v>16.357679041673325</v>
      </c>
      <c r="BP195">
        <v>17.212354071884693</v>
      </c>
      <c r="BQ195">
        <v>17.683139403783784</v>
      </c>
      <c r="BU195" s="13">
        <v>10</v>
      </c>
      <c r="BV195" s="18">
        <v>17.981630925087849</v>
      </c>
    </row>
    <row r="196" spans="2:74" x14ac:dyDescent="0.25">
      <c r="B196" s="13">
        <v>11</v>
      </c>
      <c r="C196">
        <v>149.87655999999998</v>
      </c>
      <c r="D196">
        <v>152</v>
      </c>
      <c r="E196">
        <v>152.505</v>
      </c>
      <c r="F196">
        <v>0</v>
      </c>
      <c r="G196">
        <v>0</v>
      </c>
      <c r="H196">
        <v>155</v>
      </c>
      <c r="I196">
        <v>155</v>
      </c>
      <c r="J196">
        <v>358.00000000000011</v>
      </c>
      <c r="K196">
        <v>358.00000000000011</v>
      </c>
      <c r="L196">
        <v>300</v>
      </c>
      <c r="M196">
        <v>310</v>
      </c>
      <c r="N196">
        <v>302</v>
      </c>
      <c r="P196" s="13">
        <v>11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155</v>
      </c>
      <c r="AF196">
        <v>155</v>
      </c>
      <c r="AG196">
        <v>0</v>
      </c>
      <c r="AH196">
        <v>358.00000000000011</v>
      </c>
      <c r="AI196">
        <v>0</v>
      </c>
      <c r="AJ196">
        <v>0</v>
      </c>
      <c r="AK196">
        <v>358.00000000000011</v>
      </c>
      <c r="AL196">
        <v>300</v>
      </c>
      <c r="AM196">
        <v>612</v>
      </c>
      <c r="AN196">
        <v>0</v>
      </c>
      <c r="AP196" s="13">
        <v>11</v>
      </c>
      <c r="AQ196" s="18">
        <v>1938.0000000000002</v>
      </c>
      <c r="AS196" s="13">
        <v>11</v>
      </c>
      <c r="AT196">
        <v>19.137633934702738</v>
      </c>
      <c r="AU196">
        <v>19.310711366826993</v>
      </c>
      <c r="AV196">
        <v>18.727383976888412</v>
      </c>
      <c r="AW196">
        <v>19.741843906376346</v>
      </c>
      <c r="AX196">
        <v>19.914100000000001</v>
      </c>
      <c r="AY196">
        <v>19.914201913253041</v>
      </c>
      <c r="AZ196">
        <v>19.861474883222364</v>
      </c>
      <c r="BA196">
        <v>20.098784892246968</v>
      </c>
      <c r="BB196">
        <v>19.491730049810755</v>
      </c>
      <c r="BC196">
        <v>19.636400940597593</v>
      </c>
      <c r="BD196">
        <v>19.494799826839674</v>
      </c>
      <c r="BE196">
        <v>19.391662580875632</v>
      </c>
      <c r="BF196">
        <v>19.425405145614167</v>
      </c>
      <c r="BG196">
        <v>19.07460507211486</v>
      </c>
      <c r="BH196">
        <v>18.425148907069129</v>
      </c>
      <c r="BI196">
        <v>18.524942664615189</v>
      </c>
      <c r="BJ196">
        <v>18.106066484251905</v>
      </c>
      <c r="BK196">
        <v>17.954249999999998</v>
      </c>
      <c r="BL196">
        <v>18.670281199251317</v>
      </c>
      <c r="BM196">
        <v>18.475969566524768</v>
      </c>
      <c r="BN196">
        <v>17.729647230593052</v>
      </c>
      <c r="BO196">
        <v>17.344671182955828</v>
      </c>
      <c r="BP196">
        <v>18.25299619651345</v>
      </c>
      <c r="BQ196">
        <v>18.746142906849393</v>
      </c>
      <c r="BU196" s="13">
        <v>11</v>
      </c>
      <c r="BV196" s="18">
        <v>18.9771189511664</v>
      </c>
    </row>
    <row r="197" spans="2:74" x14ac:dyDescent="0.25">
      <c r="B197" s="13">
        <v>12</v>
      </c>
      <c r="C197">
        <v>152</v>
      </c>
      <c r="D197">
        <v>150.99832000000001</v>
      </c>
      <c r="E197">
        <v>126.59266387224437</v>
      </c>
      <c r="F197">
        <v>0</v>
      </c>
      <c r="G197">
        <v>0</v>
      </c>
      <c r="H197">
        <v>155</v>
      </c>
      <c r="I197">
        <v>155</v>
      </c>
      <c r="J197">
        <v>358.00000000000011</v>
      </c>
      <c r="K197">
        <v>358.00000000000011</v>
      </c>
      <c r="L197">
        <v>300</v>
      </c>
      <c r="M197">
        <v>310</v>
      </c>
      <c r="N197">
        <v>302</v>
      </c>
      <c r="P197" s="13">
        <v>12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155</v>
      </c>
      <c r="AF197">
        <v>155</v>
      </c>
      <c r="AG197">
        <v>0</v>
      </c>
      <c r="AH197">
        <v>358.00000000000011</v>
      </c>
      <c r="AI197">
        <v>0</v>
      </c>
      <c r="AJ197">
        <v>0</v>
      </c>
      <c r="AK197">
        <v>358.00000000000011</v>
      </c>
      <c r="AL197">
        <v>300</v>
      </c>
      <c r="AM197">
        <v>612</v>
      </c>
      <c r="AN197">
        <v>0</v>
      </c>
      <c r="AP197" s="13">
        <v>12</v>
      </c>
      <c r="AQ197" s="18">
        <v>1938.0000000000002</v>
      </c>
      <c r="AS197" s="13">
        <v>12</v>
      </c>
      <c r="AT197">
        <v>19.262860067964773</v>
      </c>
      <c r="AU197">
        <v>19.456454452530725</v>
      </c>
      <c r="AV197">
        <v>19.302532202062476</v>
      </c>
      <c r="AW197">
        <v>20.29815242426897</v>
      </c>
      <c r="AX197">
        <v>19.970785261305835</v>
      </c>
      <c r="AY197">
        <v>20.300607932452959</v>
      </c>
      <c r="AZ197">
        <v>20.694996</v>
      </c>
      <c r="BA197">
        <v>20.942265133656971</v>
      </c>
      <c r="BB197">
        <v>20.065297606190043</v>
      </c>
      <c r="BC197">
        <v>20.089424319512339</v>
      </c>
      <c r="BD197">
        <v>20.014917975803833</v>
      </c>
      <c r="BE197">
        <v>19.907126278351143</v>
      </c>
      <c r="BF197">
        <v>19.944715445346191</v>
      </c>
      <c r="BG197">
        <v>19.591412192556316</v>
      </c>
      <c r="BH197">
        <v>18.940475424333926</v>
      </c>
      <c r="BI197">
        <v>19.037779287737163</v>
      </c>
      <c r="BJ197">
        <v>18.60905414373298</v>
      </c>
      <c r="BK197">
        <v>18.453854843205146</v>
      </c>
      <c r="BL197">
        <v>19.182776981921023</v>
      </c>
      <c r="BM197">
        <v>18.979222521172563</v>
      </c>
      <c r="BN197">
        <v>18.223796493801323</v>
      </c>
      <c r="BO197">
        <v>17.827464354704421</v>
      </c>
      <c r="BP197">
        <v>18.748000827087978</v>
      </c>
      <c r="BQ197">
        <v>19.290534704416661</v>
      </c>
      <c r="BU197" s="13">
        <v>12</v>
      </c>
      <c r="BV197" s="18">
        <v>19.463937786421493</v>
      </c>
    </row>
    <row r="198" spans="2:74" x14ac:dyDescent="0.25">
      <c r="B198" s="13">
        <v>13</v>
      </c>
      <c r="C198">
        <v>150.97704000000002</v>
      </c>
      <c r="D198">
        <v>152</v>
      </c>
      <c r="E198">
        <v>153.495</v>
      </c>
      <c r="F198">
        <v>0</v>
      </c>
      <c r="G198">
        <v>0</v>
      </c>
      <c r="H198">
        <v>155</v>
      </c>
      <c r="I198">
        <v>155</v>
      </c>
      <c r="J198">
        <v>348.67441860465107</v>
      </c>
      <c r="K198">
        <v>348.67441860465107</v>
      </c>
      <c r="L198">
        <v>300</v>
      </c>
      <c r="M198">
        <v>306.9767441860464</v>
      </c>
      <c r="N198">
        <v>292.67441860465095</v>
      </c>
      <c r="P198" s="13">
        <v>13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155</v>
      </c>
      <c r="AF198">
        <v>155</v>
      </c>
      <c r="AG198">
        <v>0</v>
      </c>
      <c r="AH198">
        <v>348.67441860465107</v>
      </c>
      <c r="AI198">
        <v>0</v>
      </c>
      <c r="AJ198">
        <v>0</v>
      </c>
      <c r="AK198">
        <v>348.67441860465107</v>
      </c>
      <c r="AL198">
        <v>300</v>
      </c>
      <c r="AM198">
        <v>599.6511627906973</v>
      </c>
      <c r="AN198">
        <v>0</v>
      </c>
      <c r="AP198" s="13">
        <v>13</v>
      </c>
      <c r="AQ198" s="18">
        <v>1906.9999999999993</v>
      </c>
      <c r="AS198" s="13">
        <v>13</v>
      </c>
      <c r="AT198">
        <v>19.633522369920954</v>
      </c>
      <c r="AU198">
        <v>19.830841961438324</v>
      </c>
      <c r="AV198">
        <v>19.673957888298027</v>
      </c>
      <c r="AW198">
        <v>20.688736162950214</v>
      </c>
      <c r="AX198">
        <v>20.355069693146032</v>
      </c>
      <c r="AY198">
        <v>20.69123892083196</v>
      </c>
      <c r="AZ198">
        <v>21.093215933554351</v>
      </c>
      <c r="BA198">
        <v>21.345243101374507</v>
      </c>
      <c r="BB198">
        <v>20.45140067571911</v>
      </c>
      <c r="BC198">
        <v>20.475991643210648</v>
      </c>
      <c r="BD198">
        <v>20.400051623881222</v>
      </c>
      <c r="BE198">
        <v>20.290185763060855</v>
      </c>
      <c r="BF198">
        <v>20.328498233195617</v>
      </c>
      <c r="BG198">
        <v>19.968396602776174</v>
      </c>
      <c r="BH198">
        <v>19.304934294728078</v>
      </c>
      <c r="BI198">
        <v>19.404110511139752</v>
      </c>
      <c r="BJ198">
        <v>18.967135696618175</v>
      </c>
      <c r="BK198">
        <v>18.808949999999999</v>
      </c>
      <c r="BL198">
        <v>19.55189829874249</v>
      </c>
      <c r="BM198">
        <v>19.344426975974148</v>
      </c>
      <c r="BN198">
        <v>18.574464792015807</v>
      </c>
      <c r="BO198">
        <v>18.170506299277783</v>
      </c>
      <c r="BP198">
        <v>19.108756037847439</v>
      </c>
      <c r="BQ198">
        <v>19.66172953084844</v>
      </c>
      <c r="BU198" s="13">
        <v>13</v>
      </c>
      <c r="BV198" s="18">
        <v>19.838469292106257</v>
      </c>
    </row>
    <row r="199" spans="2:74" x14ac:dyDescent="0.25">
      <c r="B199" s="13">
        <v>14</v>
      </c>
      <c r="C199">
        <v>150.32952</v>
      </c>
      <c r="D199">
        <v>152</v>
      </c>
      <c r="E199">
        <v>85.959266076157078</v>
      </c>
      <c r="F199">
        <v>0</v>
      </c>
      <c r="G199">
        <v>0</v>
      </c>
      <c r="H199">
        <v>155</v>
      </c>
      <c r="I199">
        <v>155</v>
      </c>
      <c r="J199">
        <v>400</v>
      </c>
      <c r="K199">
        <v>400</v>
      </c>
      <c r="L199">
        <v>300</v>
      </c>
      <c r="M199">
        <v>310</v>
      </c>
      <c r="N199">
        <v>350</v>
      </c>
      <c r="P199" s="13">
        <v>14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155</v>
      </c>
      <c r="AF199">
        <v>155</v>
      </c>
      <c r="AG199">
        <v>0</v>
      </c>
      <c r="AH199">
        <v>400</v>
      </c>
      <c r="AI199">
        <v>0</v>
      </c>
      <c r="AJ199">
        <v>0</v>
      </c>
      <c r="AK199">
        <v>400</v>
      </c>
      <c r="AL199">
        <v>300</v>
      </c>
      <c r="AM199">
        <v>660</v>
      </c>
      <c r="AN199">
        <v>0</v>
      </c>
      <c r="AP199" s="13">
        <v>14</v>
      </c>
      <c r="AQ199" s="18">
        <v>2070</v>
      </c>
      <c r="AS199" s="13">
        <v>14</v>
      </c>
      <c r="AT199">
        <v>17.859160029653189</v>
      </c>
      <c r="AU199">
        <v>18.025782291477917</v>
      </c>
      <c r="AV199">
        <v>17.626064748988988</v>
      </c>
      <c r="AW199">
        <v>18.703836215908957</v>
      </c>
      <c r="AX199">
        <v>18.488166910230035</v>
      </c>
      <c r="AY199">
        <v>18.77510039364352</v>
      </c>
      <c r="AZ199">
        <v>19.873766</v>
      </c>
      <c r="BA199">
        <v>19.639112829965221</v>
      </c>
      <c r="BB199">
        <v>18.408234778316459</v>
      </c>
      <c r="BC199">
        <v>18.569910577875572</v>
      </c>
      <c r="BD199">
        <v>18.378370651582784</v>
      </c>
      <c r="BE199">
        <v>18.364519738863493</v>
      </c>
      <c r="BF199">
        <v>18.261106104942527</v>
      </c>
      <c r="BG199">
        <v>17.981020271483533</v>
      </c>
      <c r="BH199">
        <v>17.364719491109682</v>
      </c>
      <c r="BI199">
        <v>17.461185221068327</v>
      </c>
      <c r="BJ199">
        <v>17.065563098523089</v>
      </c>
      <c r="BK199">
        <v>16.922089311741583</v>
      </c>
      <c r="BL199">
        <v>17.601514930807717</v>
      </c>
      <c r="BM199">
        <v>17.42131533271953</v>
      </c>
      <c r="BN199">
        <v>16.710035272594894</v>
      </c>
      <c r="BO199">
        <v>16.347485215976061</v>
      </c>
      <c r="BP199">
        <v>17.212732771241754</v>
      </c>
      <c r="BQ199">
        <v>17.658051502276564</v>
      </c>
      <c r="BU199" s="13">
        <v>14</v>
      </c>
      <c r="BV199" s="18">
        <v>17.946618487124638</v>
      </c>
    </row>
    <row r="200" spans="2:74" x14ac:dyDescent="0.25">
      <c r="B200" s="13">
        <v>15</v>
      </c>
      <c r="C200">
        <v>152</v>
      </c>
      <c r="D200">
        <v>152</v>
      </c>
      <c r="E200">
        <v>106.13201325385361</v>
      </c>
      <c r="F200">
        <v>0</v>
      </c>
      <c r="G200">
        <v>0</v>
      </c>
      <c r="H200">
        <v>155</v>
      </c>
      <c r="I200">
        <v>155</v>
      </c>
      <c r="J200">
        <v>357.99999999999994</v>
      </c>
      <c r="K200">
        <v>357.99999999999994</v>
      </c>
      <c r="L200">
        <v>300</v>
      </c>
      <c r="M200">
        <v>310</v>
      </c>
      <c r="N200">
        <v>301.99999999999994</v>
      </c>
      <c r="P200" s="13">
        <v>15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155</v>
      </c>
      <c r="AF200">
        <v>155</v>
      </c>
      <c r="AG200">
        <v>0</v>
      </c>
      <c r="AH200">
        <v>357.99999999999994</v>
      </c>
      <c r="AI200">
        <v>0</v>
      </c>
      <c r="AJ200">
        <v>0</v>
      </c>
      <c r="AK200">
        <v>357.99999999999994</v>
      </c>
      <c r="AL200">
        <v>300</v>
      </c>
      <c r="AM200">
        <v>612</v>
      </c>
      <c r="AN200">
        <v>0</v>
      </c>
      <c r="AP200" s="13">
        <v>15</v>
      </c>
      <c r="AQ200" s="18">
        <v>1938</v>
      </c>
      <c r="AS200" s="13">
        <v>15</v>
      </c>
      <c r="AT200">
        <v>18.626857726333625</v>
      </c>
      <c r="AU200">
        <v>18.800377514773089</v>
      </c>
      <c r="AV200">
        <v>18.391986488122715</v>
      </c>
      <c r="AW200">
        <v>19.506717900403238</v>
      </c>
      <c r="AX200">
        <v>19.281143771325912</v>
      </c>
      <c r="AY200">
        <v>19.579334867882849</v>
      </c>
      <c r="AZ200">
        <v>20.725187999999999</v>
      </c>
      <c r="BA200">
        <v>20.480481935544638</v>
      </c>
      <c r="BB200">
        <v>19.197746398196237</v>
      </c>
      <c r="BC200">
        <v>19.364582679015399</v>
      </c>
      <c r="BD200">
        <v>19.206240910115824</v>
      </c>
      <c r="BE200">
        <v>19.106096906838658</v>
      </c>
      <c r="BF200">
        <v>19.137069015649374</v>
      </c>
      <c r="BG200">
        <v>18.786176848916796</v>
      </c>
      <c r="BH200">
        <v>18.134119384194825</v>
      </c>
      <c r="BI200">
        <v>18.236407378834716</v>
      </c>
      <c r="BJ200">
        <v>17.822708825677438</v>
      </c>
      <c r="BK200">
        <v>17.672624911491436</v>
      </c>
      <c r="BL200">
        <v>18.382846148652945</v>
      </c>
      <c r="BM200">
        <v>18.194539008382499</v>
      </c>
      <c r="BN200">
        <v>17.450932930377341</v>
      </c>
      <c r="BO200">
        <v>17.072491531121777</v>
      </c>
      <c r="BP200">
        <v>17.976638418418325</v>
      </c>
      <c r="BQ200">
        <v>18.43456007754591</v>
      </c>
      <c r="BU200" s="13">
        <v>15</v>
      </c>
      <c r="BV200" s="18">
        <v>18.731994565742315</v>
      </c>
    </row>
    <row r="201" spans="2:74" x14ac:dyDescent="0.25">
      <c r="B201" s="13">
        <v>16</v>
      </c>
      <c r="C201">
        <v>151.02871999999999</v>
      </c>
      <c r="D201">
        <v>150.3888</v>
      </c>
      <c r="E201">
        <v>128.78325136302391</v>
      </c>
      <c r="F201">
        <v>0</v>
      </c>
      <c r="G201">
        <v>0</v>
      </c>
      <c r="H201">
        <v>155</v>
      </c>
      <c r="I201">
        <v>155</v>
      </c>
      <c r="J201">
        <v>340.74418604651157</v>
      </c>
      <c r="K201">
        <v>340.74418604651157</v>
      </c>
      <c r="L201">
        <v>300</v>
      </c>
      <c r="M201">
        <v>299.767441860465</v>
      </c>
      <c r="N201">
        <v>284.74418604651146</v>
      </c>
      <c r="P201" s="13">
        <v>16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155</v>
      </c>
      <c r="AF201">
        <v>155</v>
      </c>
      <c r="AG201">
        <v>0</v>
      </c>
      <c r="AH201">
        <v>340.74418604651157</v>
      </c>
      <c r="AI201">
        <v>0</v>
      </c>
      <c r="AJ201">
        <v>0</v>
      </c>
      <c r="AK201">
        <v>340.74418604651157</v>
      </c>
      <c r="AL201">
        <v>300</v>
      </c>
      <c r="AM201">
        <v>584.5116279069764</v>
      </c>
      <c r="AN201">
        <v>0</v>
      </c>
      <c r="AP201" s="13">
        <v>16</v>
      </c>
      <c r="AQ201" s="18">
        <v>1875.9999999999995</v>
      </c>
      <c r="AS201" s="13">
        <v>16</v>
      </c>
      <c r="AT201">
        <v>19.20506403020746</v>
      </c>
      <c r="AU201">
        <v>19.398077556670454</v>
      </c>
      <c r="AV201">
        <v>19.244617132544086</v>
      </c>
      <c r="AW201">
        <v>20.237250108632853</v>
      </c>
      <c r="AX201">
        <v>19.910865173897822</v>
      </c>
      <c r="AY201">
        <v>20.239698249341668</v>
      </c>
      <c r="AZ201">
        <v>20.632902999999999</v>
      </c>
      <c r="BA201">
        <v>20.879430230526566</v>
      </c>
      <c r="BB201">
        <v>20.005093945157128</v>
      </c>
      <c r="BC201">
        <v>20.029148268998917</v>
      </c>
      <c r="BD201">
        <v>19.954865473166407</v>
      </c>
      <c r="BE201">
        <v>19.847397192537276</v>
      </c>
      <c r="BF201">
        <v>19.884873577478817</v>
      </c>
      <c r="BG201">
        <v>19.532630371227512</v>
      </c>
      <c r="BH201">
        <v>18.883646665317819</v>
      </c>
      <c r="BI201">
        <v>18.980658579459988</v>
      </c>
      <c r="BJ201">
        <v>18.55321977686733</v>
      </c>
      <c r="BK201">
        <v>18.398486134325989</v>
      </c>
      <c r="BL201">
        <v>19.125221224425911</v>
      </c>
      <c r="BM201">
        <v>18.922277505865139</v>
      </c>
      <c r="BN201">
        <v>18.169118049036715</v>
      </c>
      <c r="BO201">
        <v>17.773975059795792</v>
      </c>
      <c r="BP201">
        <v>18.691749566379531</v>
      </c>
      <c r="BQ201">
        <v>19.232655632036</v>
      </c>
      <c r="BU201" s="13">
        <v>16</v>
      </c>
      <c r="BV201" s="18">
        <v>19.405538437662383</v>
      </c>
    </row>
    <row r="202" spans="2:74" x14ac:dyDescent="0.25">
      <c r="B202" s="13">
        <v>17</v>
      </c>
      <c r="C202">
        <v>151.00896</v>
      </c>
      <c r="D202">
        <v>152</v>
      </c>
      <c r="E202">
        <v>152.66249999999999</v>
      </c>
      <c r="F202">
        <v>0</v>
      </c>
      <c r="G202">
        <v>0</v>
      </c>
      <c r="H202">
        <v>155</v>
      </c>
      <c r="I202">
        <v>155</v>
      </c>
      <c r="J202">
        <v>358.00000000000011</v>
      </c>
      <c r="K202">
        <v>358.00000000000011</v>
      </c>
      <c r="L202">
        <v>300</v>
      </c>
      <c r="M202">
        <v>310</v>
      </c>
      <c r="N202">
        <v>302</v>
      </c>
      <c r="P202" s="13">
        <v>17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155</v>
      </c>
      <c r="AF202">
        <v>155</v>
      </c>
      <c r="AG202">
        <v>0</v>
      </c>
      <c r="AH202">
        <v>358.00000000000011</v>
      </c>
      <c r="AI202">
        <v>0</v>
      </c>
      <c r="AJ202">
        <v>0</v>
      </c>
      <c r="AK202">
        <v>358.00000000000011</v>
      </c>
      <c r="AL202">
        <v>300</v>
      </c>
      <c r="AM202">
        <v>612</v>
      </c>
      <c r="AN202">
        <v>0</v>
      </c>
      <c r="AP202" s="13">
        <v>17</v>
      </c>
      <c r="AQ202" s="18">
        <v>1938.0000000000002</v>
      </c>
      <c r="AS202" s="13">
        <v>17</v>
      </c>
      <c r="AT202">
        <v>19.62998952588552</v>
      </c>
      <c r="AU202">
        <v>19.813084184079422</v>
      </c>
      <c r="AV202">
        <v>19.388142555952872</v>
      </c>
      <c r="AW202">
        <v>20.563820060621758</v>
      </c>
      <c r="AX202">
        <v>20.315655211201655</v>
      </c>
      <c r="AY202">
        <v>20.627743040234737</v>
      </c>
      <c r="AZ202">
        <v>20.630293572582005</v>
      </c>
      <c r="BA202">
        <v>20.8767896249988</v>
      </c>
      <c r="BB202">
        <v>20.243187821335681</v>
      </c>
      <c r="BC202">
        <v>20.399601683865217</v>
      </c>
      <c r="BD202">
        <v>20.24283077379545</v>
      </c>
      <c r="BE202">
        <v>20.137193323690749</v>
      </c>
      <c r="BF202">
        <v>20.169974119148353</v>
      </c>
      <c r="BG202">
        <v>19.800462742574719</v>
      </c>
      <c r="BH202">
        <v>19.113949999999999</v>
      </c>
      <c r="BI202">
        <v>19.221518925293029</v>
      </c>
      <c r="BJ202">
        <v>18.785554153231306</v>
      </c>
      <c r="BK202">
        <v>18.627401043497102</v>
      </c>
      <c r="BL202">
        <v>19.375664959479082</v>
      </c>
      <c r="BM202">
        <v>19.177005776260906</v>
      </c>
      <c r="BN202">
        <v>18.393768984163849</v>
      </c>
      <c r="BO202">
        <v>17.994852052613773</v>
      </c>
      <c r="BP202">
        <v>18.947237784190897</v>
      </c>
      <c r="BQ202">
        <v>19.431559722125172</v>
      </c>
      <c r="BU202" s="13">
        <v>17</v>
      </c>
      <c r="BV202" s="18">
        <v>19.662803401700923</v>
      </c>
    </row>
    <row r="203" spans="2:74" x14ac:dyDescent="0.25">
      <c r="B203" s="13">
        <v>18</v>
      </c>
      <c r="C203">
        <v>152</v>
      </c>
      <c r="D203">
        <v>151.27800000000002</v>
      </c>
      <c r="E203">
        <v>165.66772752174555</v>
      </c>
      <c r="F203">
        <v>0</v>
      </c>
      <c r="G203">
        <v>0</v>
      </c>
      <c r="H203">
        <v>155</v>
      </c>
      <c r="I203">
        <v>155</v>
      </c>
      <c r="J203">
        <v>340.74418604651157</v>
      </c>
      <c r="K203">
        <v>340.74418604651157</v>
      </c>
      <c r="L203">
        <v>300</v>
      </c>
      <c r="M203">
        <v>299.767441860465</v>
      </c>
      <c r="N203">
        <v>284.74418604651146</v>
      </c>
      <c r="P203" s="13">
        <v>18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155</v>
      </c>
      <c r="AF203">
        <v>155</v>
      </c>
      <c r="AG203">
        <v>0</v>
      </c>
      <c r="AH203">
        <v>340.74418604651157</v>
      </c>
      <c r="AI203">
        <v>0</v>
      </c>
      <c r="AJ203">
        <v>0</v>
      </c>
      <c r="AK203">
        <v>340.74418604651157</v>
      </c>
      <c r="AL203">
        <v>300</v>
      </c>
      <c r="AM203">
        <v>584.5116279069764</v>
      </c>
      <c r="AN203">
        <v>0</v>
      </c>
      <c r="AP203" s="13">
        <v>18</v>
      </c>
      <c r="AQ203" s="18">
        <v>1875.9999999999995</v>
      </c>
      <c r="AS203" s="13">
        <v>18</v>
      </c>
      <c r="AT203">
        <v>21.219921913221253</v>
      </c>
      <c r="AU203">
        <v>21.434506146634906</v>
      </c>
      <c r="AV203">
        <v>21.19254984457022</v>
      </c>
      <c r="AW203">
        <v>22.353375625832065</v>
      </c>
      <c r="AX203">
        <v>22.020673492243972</v>
      </c>
      <c r="AY203">
        <v>22.396350391568614</v>
      </c>
      <c r="AZ203">
        <v>22.660319000000001</v>
      </c>
      <c r="BA203">
        <v>22.931070318218215</v>
      </c>
      <c r="BB203">
        <v>22.090253877821205</v>
      </c>
      <c r="BC203">
        <v>22.172971551500144</v>
      </c>
      <c r="BD203">
        <v>22.0450593310402</v>
      </c>
      <c r="BE203">
        <v>21.992735507740843</v>
      </c>
      <c r="BF203">
        <v>22.03369130346956</v>
      </c>
      <c r="BG203">
        <v>21.503456907914533</v>
      </c>
      <c r="BH203">
        <v>20.696000000000002</v>
      </c>
      <c r="BI203">
        <v>20.79194587074619</v>
      </c>
      <c r="BJ203">
        <v>20.327151138858579</v>
      </c>
      <c r="BK203">
        <v>20.159263262573585</v>
      </c>
      <c r="BL203">
        <v>20.890985248206917</v>
      </c>
      <c r="BM203">
        <v>21.113943689860193</v>
      </c>
      <c r="BN203">
        <v>19.909505160836517</v>
      </c>
      <c r="BO203">
        <v>19.475281412032192</v>
      </c>
      <c r="BP203">
        <v>20.826793872834394</v>
      </c>
      <c r="BQ203">
        <v>21.117975422309961</v>
      </c>
      <c r="BU203" s="13">
        <v>18</v>
      </c>
      <c r="BV203" s="18">
        <v>21.389824178751429</v>
      </c>
    </row>
    <row r="204" spans="2:74" x14ac:dyDescent="0.25">
      <c r="B204" s="13">
        <v>19</v>
      </c>
      <c r="C204">
        <v>149.88568000000001</v>
      </c>
      <c r="D204">
        <v>152</v>
      </c>
      <c r="E204">
        <v>151.26</v>
      </c>
      <c r="F204">
        <v>0</v>
      </c>
      <c r="G204">
        <v>0</v>
      </c>
      <c r="H204">
        <v>155</v>
      </c>
      <c r="I204">
        <v>155</v>
      </c>
      <c r="J204">
        <v>400</v>
      </c>
      <c r="K204">
        <v>400</v>
      </c>
      <c r="L204">
        <v>300</v>
      </c>
      <c r="M204">
        <v>310</v>
      </c>
      <c r="N204">
        <v>350</v>
      </c>
      <c r="P204" s="13">
        <v>19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155</v>
      </c>
      <c r="AF204">
        <v>155</v>
      </c>
      <c r="AG204">
        <v>0</v>
      </c>
      <c r="AH204">
        <v>400</v>
      </c>
      <c r="AI204">
        <v>0</v>
      </c>
      <c r="AJ204">
        <v>0</v>
      </c>
      <c r="AK204">
        <v>400</v>
      </c>
      <c r="AL204">
        <v>300</v>
      </c>
      <c r="AM204">
        <v>660</v>
      </c>
      <c r="AN204">
        <v>0</v>
      </c>
      <c r="AP204" s="13">
        <v>19</v>
      </c>
      <c r="AQ204" s="18">
        <v>2070</v>
      </c>
      <c r="AS204" s="13">
        <v>19</v>
      </c>
      <c r="AT204">
        <v>18.692820630940339</v>
      </c>
      <c r="AU204">
        <v>18.883290753960853</v>
      </c>
      <c r="AV204">
        <v>18.364257099891852</v>
      </c>
      <c r="AW204">
        <v>19.25101040334156</v>
      </c>
      <c r="AX204">
        <v>19.2836</v>
      </c>
      <c r="AY204">
        <v>19.527953793013523</v>
      </c>
      <c r="AZ204">
        <v>19.798035657708983</v>
      </c>
      <c r="BA204">
        <v>20.03458767855458</v>
      </c>
      <c r="BB204">
        <v>19.142168806343978</v>
      </c>
      <c r="BC204">
        <v>19.272171380551658</v>
      </c>
      <c r="BD204">
        <v>19.136951975656267</v>
      </c>
      <c r="BE204">
        <v>19.036195953948233</v>
      </c>
      <c r="BF204">
        <v>19.068563443230531</v>
      </c>
      <c r="BG204">
        <v>18.722444193180245</v>
      </c>
      <c r="BH204">
        <v>18.080845034445918</v>
      </c>
      <c r="BI204">
        <v>18.180128475644693</v>
      </c>
      <c r="BJ204">
        <v>17.768600965735175</v>
      </c>
      <c r="BK204">
        <v>17.619399999999999</v>
      </c>
      <c r="BL204">
        <v>18.323881133324576</v>
      </c>
      <c r="BM204">
        <v>18.134177272299283</v>
      </c>
      <c r="BN204">
        <v>17.398782376761531</v>
      </c>
      <c r="BO204">
        <v>17.021151258860442</v>
      </c>
      <c r="BP204">
        <v>17.915886584612259</v>
      </c>
      <c r="BQ204">
        <v>18.390688603657516</v>
      </c>
      <c r="BU204" s="13">
        <v>19</v>
      </c>
      <c r="BV204" s="18">
        <v>18.626983061486001</v>
      </c>
    </row>
    <row r="205" spans="2:74" x14ac:dyDescent="0.25">
      <c r="B205" s="13">
        <v>20</v>
      </c>
      <c r="C205">
        <v>152</v>
      </c>
      <c r="D205">
        <v>152</v>
      </c>
      <c r="E205">
        <v>113.94060899999999</v>
      </c>
      <c r="F205">
        <v>0</v>
      </c>
      <c r="G205">
        <v>0</v>
      </c>
      <c r="H205">
        <v>155</v>
      </c>
      <c r="I205">
        <v>155</v>
      </c>
      <c r="J205">
        <v>358.00000000000011</v>
      </c>
      <c r="K205">
        <v>358.00000000000011</v>
      </c>
      <c r="L205">
        <v>300</v>
      </c>
      <c r="M205">
        <v>310</v>
      </c>
      <c r="N205">
        <v>302</v>
      </c>
      <c r="P205" s="13">
        <v>20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155</v>
      </c>
      <c r="AF205">
        <v>155</v>
      </c>
      <c r="AG205">
        <v>0</v>
      </c>
      <c r="AH205">
        <v>358.00000000000011</v>
      </c>
      <c r="AI205">
        <v>0</v>
      </c>
      <c r="AJ205">
        <v>0</v>
      </c>
      <c r="AK205">
        <v>358.00000000000011</v>
      </c>
      <c r="AL205">
        <v>300</v>
      </c>
      <c r="AM205">
        <v>612</v>
      </c>
      <c r="AN205">
        <v>0</v>
      </c>
      <c r="AP205" s="13">
        <v>20</v>
      </c>
      <c r="AQ205" s="18">
        <v>1938.0000000000002</v>
      </c>
      <c r="AS205" s="13">
        <v>20</v>
      </c>
      <c r="AT205">
        <v>19.252992621063797</v>
      </c>
      <c r="AU205">
        <v>19.433624662223924</v>
      </c>
      <c r="AV205">
        <v>19.041767138408552</v>
      </c>
      <c r="AW205">
        <v>20.19904751124492</v>
      </c>
      <c r="AX205">
        <v>19.907831961768569</v>
      </c>
      <c r="AY205">
        <v>20.20402601357177</v>
      </c>
      <c r="AZ205">
        <v>20.612873</v>
      </c>
      <c r="BA205">
        <v>20.798613814100502</v>
      </c>
      <c r="BB205">
        <v>19.907370164981177</v>
      </c>
      <c r="BC205">
        <v>19.971914564494647</v>
      </c>
      <c r="BD205">
        <v>19.864394046487512</v>
      </c>
      <c r="BE205">
        <v>19.760326169613375</v>
      </c>
      <c r="BF205">
        <v>19.793121728565275</v>
      </c>
      <c r="BG205">
        <v>19.431978714799317</v>
      </c>
      <c r="BH205">
        <v>18.761675708509152</v>
      </c>
      <c r="BI205">
        <v>18.866136154537514</v>
      </c>
      <c r="BJ205">
        <v>18.438604252039493</v>
      </c>
      <c r="BK205">
        <v>18.283550000000002</v>
      </c>
      <c r="BL205">
        <v>19.016501890505715</v>
      </c>
      <c r="BM205">
        <v>18.820692094271287</v>
      </c>
      <c r="BN205">
        <v>18.054399996859654</v>
      </c>
      <c r="BO205">
        <v>17.662709647039001</v>
      </c>
      <c r="BP205">
        <v>18.594729785207473</v>
      </c>
      <c r="BQ205">
        <v>19.077714673518287</v>
      </c>
      <c r="BU205" s="13">
        <v>20</v>
      </c>
      <c r="BV205" s="18">
        <v>19.323191513075454</v>
      </c>
    </row>
    <row r="206" spans="2:74" x14ac:dyDescent="0.25">
      <c r="B206" s="13">
        <v>21</v>
      </c>
      <c r="C206">
        <v>152</v>
      </c>
      <c r="D206">
        <v>150.84327999999999</v>
      </c>
      <c r="E206">
        <v>152.42250000000001</v>
      </c>
      <c r="F206">
        <v>0</v>
      </c>
      <c r="G206">
        <v>0</v>
      </c>
      <c r="H206">
        <v>155</v>
      </c>
      <c r="I206">
        <v>155</v>
      </c>
      <c r="J206">
        <v>327.31395348837196</v>
      </c>
      <c r="K206">
        <v>327.31395348837196</v>
      </c>
      <c r="L206">
        <v>300</v>
      </c>
      <c r="M206">
        <v>287.55813953488365</v>
      </c>
      <c r="N206">
        <v>271.31395348837191</v>
      </c>
      <c r="P206" s="13">
        <v>21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155</v>
      </c>
      <c r="AF206">
        <v>155</v>
      </c>
      <c r="AG206">
        <v>0</v>
      </c>
      <c r="AH206">
        <v>327.31395348837196</v>
      </c>
      <c r="AI206">
        <v>0</v>
      </c>
      <c r="AJ206">
        <v>0</v>
      </c>
      <c r="AK206">
        <v>327.31395348837196</v>
      </c>
      <c r="AL206">
        <v>300</v>
      </c>
      <c r="AM206">
        <v>558.8720930232555</v>
      </c>
      <c r="AN206">
        <v>0</v>
      </c>
      <c r="AP206" s="13">
        <v>21</v>
      </c>
      <c r="AQ206" s="18">
        <v>1823.4999999999993</v>
      </c>
      <c r="AS206" s="13">
        <v>21</v>
      </c>
      <c r="AT206">
        <v>19.914459854259935</v>
      </c>
      <c r="AU206">
        <v>20.113140000000001</v>
      </c>
      <c r="AV206">
        <v>19.926335994554286</v>
      </c>
      <c r="AW206">
        <v>20.946119583473916</v>
      </c>
      <c r="AX206">
        <v>20.667758936548172</v>
      </c>
      <c r="AY206">
        <v>21.020706776992515</v>
      </c>
      <c r="AZ206">
        <v>21.059828745509186</v>
      </c>
      <c r="BA206">
        <v>21.311456994621498</v>
      </c>
      <c r="BB206">
        <v>20.676263286735718</v>
      </c>
      <c r="BC206">
        <v>20.812558596702573</v>
      </c>
      <c r="BD206">
        <v>20.698740427490151</v>
      </c>
      <c r="BE206">
        <v>20.573958077163908</v>
      </c>
      <c r="BF206">
        <v>20.618436002236052</v>
      </c>
      <c r="BG206">
        <v>20.255458910438243</v>
      </c>
      <c r="BH206">
        <v>19.573030808992669</v>
      </c>
      <c r="BI206">
        <v>19.675727134152716</v>
      </c>
      <c r="BJ206">
        <v>19.231926527777635</v>
      </c>
      <c r="BK206">
        <v>19.071193748683779</v>
      </c>
      <c r="BL206">
        <v>19.826181621100393</v>
      </c>
      <c r="BM206">
        <v>19.616335509711778</v>
      </c>
      <c r="BN206">
        <v>18.833116876846688</v>
      </c>
      <c r="BO206">
        <v>18.423787349458763</v>
      </c>
      <c r="BP206">
        <v>19.37765006870022</v>
      </c>
      <c r="BQ206">
        <v>19.92663036107696</v>
      </c>
      <c r="BU206" s="13">
        <v>21</v>
      </c>
      <c r="BV206" s="18">
        <v>20.089616758051154</v>
      </c>
    </row>
    <row r="207" spans="2:74" x14ac:dyDescent="0.25">
      <c r="B207" s="13">
        <v>22</v>
      </c>
      <c r="C207">
        <v>152</v>
      </c>
      <c r="D207">
        <v>150.74144000000001</v>
      </c>
      <c r="E207">
        <v>75</v>
      </c>
      <c r="F207">
        <v>0</v>
      </c>
      <c r="G207">
        <v>0</v>
      </c>
      <c r="H207">
        <v>155</v>
      </c>
      <c r="I207">
        <v>155</v>
      </c>
      <c r="J207">
        <v>327.31395348837196</v>
      </c>
      <c r="K207">
        <v>327.31395348837196</v>
      </c>
      <c r="L207">
        <v>300</v>
      </c>
      <c r="M207">
        <v>287.55813953488371</v>
      </c>
      <c r="N207">
        <v>271.31395348837191</v>
      </c>
      <c r="P207" s="13">
        <v>22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155</v>
      </c>
      <c r="AF207">
        <v>155</v>
      </c>
      <c r="AG207">
        <v>0</v>
      </c>
      <c r="AH207">
        <v>327.31395348837196</v>
      </c>
      <c r="AI207">
        <v>0</v>
      </c>
      <c r="AJ207">
        <v>0</v>
      </c>
      <c r="AK207">
        <v>327.31395348837196</v>
      </c>
      <c r="AL207">
        <v>300</v>
      </c>
      <c r="AM207">
        <v>558.87209302325562</v>
      </c>
      <c r="AN207">
        <v>0</v>
      </c>
      <c r="AP207" s="13">
        <v>22</v>
      </c>
      <c r="AQ207" s="18">
        <v>1823.4999999999993</v>
      </c>
      <c r="AS207" s="13">
        <v>22</v>
      </c>
      <c r="AT207">
        <v>16.815470781256067</v>
      </c>
      <c r="AU207">
        <v>16.983334090013052</v>
      </c>
      <c r="AV207">
        <v>16.822183410738084</v>
      </c>
      <c r="AW207">
        <v>17.686959964975991</v>
      </c>
      <c r="AX207">
        <v>17.452269119955403</v>
      </c>
      <c r="AY207">
        <v>17.750733913118673</v>
      </c>
      <c r="AZ207">
        <v>18.829385456928009</v>
      </c>
      <c r="BA207">
        <v>18.607063477929422</v>
      </c>
      <c r="BB207">
        <v>17.459305000000001</v>
      </c>
      <c r="BC207">
        <v>17.575284022987674</v>
      </c>
      <c r="BD207">
        <v>17.460846461450409</v>
      </c>
      <c r="BE207">
        <v>17.367242929413088</v>
      </c>
      <c r="BF207">
        <v>17.399364858184754</v>
      </c>
      <c r="BG207">
        <v>17.089585720938601</v>
      </c>
      <c r="BH207">
        <v>16.518107464746862</v>
      </c>
      <c r="BI207">
        <v>16.604167139507279</v>
      </c>
      <c r="BJ207">
        <v>16.229849011619635</v>
      </c>
      <c r="BK207">
        <v>16.094302503658685</v>
      </c>
      <c r="BL207">
        <v>16.731621964781709</v>
      </c>
      <c r="BM207">
        <v>16.554966441782348</v>
      </c>
      <c r="BN207">
        <v>15.893479366265929</v>
      </c>
      <c r="BO207">
        <v>15.54796946181791</v>
      </c>
      <c r="BP207">
        <v>16.353773891172374</v>
      </c>
      <c r="BQ207">
        <v>16.818830484192091</v>
      </c>
      <c r="BU207" s="13">
        <v>22</v>
      </c>
      <c r="BV207" s="18">
        <v>17.026920705726422</v>
      </c>
    </row>
    <row r="208" spans="2:74" x14ac:dyDescent="0.25">
      <c r="B208" s="13">
        <v>23</v>
      </c>
      <c r="C208">
        <v>151.91640000000001</v>
      </c>
      <c r="D208">
        <v>152</v>
      </c>
      <c r="E208">
        <v>75</v>
      </c>
      <c r="F208">
        <v>0</v>
      </c>
      <c r="G208">
        <v>0</v>
      </c>
      <c r="H208">
        <v>108.5</v>
      </c>
      <c r="I208">
        <v>108.5</v>
      </c>
      <c r="J208">
        <v>321.75000000000051</v>
      </c>
      <c r="K208">
        <v>200</v>
      </c>
      <c r="L208">
        <v>300</v>
      </c>
      <c r="M208">
        <v>217</v>
      </c>
      <c r="N208">
        <v>240</v>
      </c>
      <c r="P208" s="13">
        <v>23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108.5</v>
      </c>
      <c r="AF208">
        <v>108.5</v>
      </c>
      <c r="AG208">
        <v>0</v>
      </c>
      <c r="AH208">
        <v>321.75000000000051</v>
      </c>
      <c r="AI208">
        <v>0</v>
      </c>
      <c r="AJ208">
        <v>0</v>
      </c>
      <c r="AK208">
        <v>200</v>
      </c>
      <c r="AL208">
        <v>300</v>
      </c>
      <c r="AM208">
        <v>457</v>
      </c>
      <c r="AN208">
        <v>0</v>
      </c>
      <c r="AP208" s="13">
        <v>23</v>
      </c>
      <c r="AQ208" s="18">
        <v>1495.7500000000005</v>
      </c>
      <c r="AS208" s="13">
        <v>23</v>
      </c>
      <c r="AT208">
        <v>17.568986248733559</v>
      </c>
      <c r="AU208">
        <v>17.744497651838088</v>
      </c>
      <c r="AV208">
        <v>17.62697251385919</v>
      </c>
      <c r="AW208">
        <v>18.503721551109074</v>
      </c>
      <c r="AX208">
        <v>18.212443549344862</v>
      </c>
      <c r="AY208">
        <v>18.511730268007106</v>
      </c>
      <c r="AZ208">
        <v>19.318051750814849</v>
      </c>
      <c r="BA208">
        <v>19.089960000000001</v>
      </c>
      <c r="BB208">
        <v>18.284751157066253</v>
      </c>
      <c r="BC208">
        <v>18.318358892420783</v>
      </c>
      <c r="BD208">
        <v>18.278165318396724</v>
      </c>
      <c r="BE208">
        <v>18.124133110383845</v>
      </c>
      <c r="BF208">
        <v>18.164491374045795</v>
      </c>
      <c r="BG208">
        <v>17.940915297983619</v>
      </c>
      <c r="BH208">
        <v>17.407718606060065</v>
      </c>
      <c r="BI208">
        <v>17.502343923948509</v>
      </c>
      <c r="BJ208">
        <v>17.106477020366121</v>
      </c>
      <c r="BK208">
        <v>16.962987860215652</v>
      </c>
      <c r="BL208">
        <v>17.671998189609873</v>
      </c>
      <c r="BM208">
        <v>17.517040999213108</v>
      </c>
      <c r="BN208">
        <v>16.750734047231536</v>
      </c>
      <c r="BO208">
        <v>16.387054391104957</v>
      </c>
      <c r="BP208">
        <v>17.321755875819377</v>
      </c>
      <c r="BQ208">
        <v>17.709686029648864</v>
      </c>
      <c r="BU208" s="13">
        <v>23</v>
      </c>
      <c r="BV208" s="18">
        <v>17.834373984467579</v>
      </c>
    </row>
    <row r="209" spans="1:74" x14ac:dyDescent="0.25">
      <c r="B209" s="13">
        <v>24</v>
      </c>
      <c r="C209">
        <v>152</v>
      </c>
      <c r="D209">
        <v>151.63976</v>
      </c>
      <c r="E209">
        <v>74.625</v>
      </c>
      <c r="F209">
        <v>0</v>
      </c>
      <c r="G209">
        <v>0</v>
      </c>
      <c r="H209">
        <v>155</v>
      </c>
      <c r="I209">
        <v>155</v>
      </c>
      <c r="J209">
        <v>200.67806841046286</v>
      </c>
      <c r="K209">
        <v>200.67806841046286</v>
      </c>
      <c r="L209">
        <v>288.53118712273647</v>
      </c>
      <c r="M209">
        <v>172.4346076458753</v>
      </c>
      <c r="N209">
        <v>144.67806841046283</v>
      </c>
      <c r="P209" s="13">
        <v>24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155</v>
      </c>
      <c r="AF209">
        <v>155</v>
      </c>
      <c r="AG209">
        <v>0</v>
      </c>
      <c r="AH209">
        <v>200.67806841046286</v>
      </c>
      <c r="AI209">
        <v>0</v>
      </c>
      <c r="AJ209">
        <v>0</v>
      </c>
      <c r="AK209">
        <v>200.67806841046286</v>
      </c>
      <c r="AL209">
        <v>288.53118712273647</v>
      </c>
      <c r="AM209">
        <v>317.11267605633816</v>
      </c>
      <c r="AN209">
        <v>0</v>
      </c>
      <c r="AP209" s="13">
        <v>24</v>
      </c>
      <c r="AQ209" s="20">
        <v>1317.0000000000005</v>
      </c>
      <c r="AS209" s="13">
        <v>24</v>
      </c>
      <c r="AT209">
        <v>16.787116572930543</v>
      </c>
      <c r="AU209">
        <v>16.952641295647421</v>
      </c>
      <c r="AV209">
        <v>17.079132469189616</v>
      </c>
      <c r="AW209">
        <v>17.572026466270856</v>
      </c>
      <c r="AX209">
        <v>17.482515724645186</v>
      </c>
      <c r="AY209">
        <v>17.814300933286439</v>
      </c>
      <c r="AZ209">
        <v>18.66165744259056</v>
      </c>
      <c r="BA209">
        <v>18.441315858765584</v>
      </c>
      <c r="BB209">
        <v>17.692395127722271</v>
      </c>
      <c r="BC209">
        <v>17.667003940465776</v>
      </c>
      <c r="BD209">
        <v>17.630491996662002</v>
      </c>
      <c r="BE209">
        <v>17.582532728608186</v>
      </c>
      <c r="BF209">
        <v>17.611485415250229</v>
      </c>
      <c r="BG209">
        <v>17.453194321967597</v>
      </c>
      <c r="BH209">
        <v>16.796510000755596</v>
      </c>
      <c r="BI209">
        <v>16.880488687485602</v>
      </c>
      <c r="BJ209">
        <v>16.501109769991487</v>
      </c>
      <c r="BK209">
        <v>16.363855999999998</v>
      </c>
      <c r="BL209">
        <v>16.973022867511858</v>
      </c>
      <c r="BM209">
        <v>17.165192269231714</v>
      </c>
      <c r="BN209">
        <v>16.160200640904144</v>
      </c>
      <c r="BO209">
        <v>15.808473619866353</v>
      </c>
      <c r="BP209">
        <v>16.937823923884924</v>
      </c>
      <c r="BQ209">
        <v>17.115734316259562</v>
      </c>
      <c r="BU209" s="13">
        <v>24</v>
      </c>
      <c r="BV209" s="20">
        <v>17.213759266245564</v>
      </c>
    </row>
    <row r="211" spans="1:74" x14ac:dyDescent="0.25">
      <c r="A211">
        <v>9</v>
      </c>
      <c r="B211" s="12" t="s">
        <v>4</v>
      </c>
      <c r="C211" s="13">
        <v>1</v>
      </c>
      <c r="D211" s="13">
        <v>2</v>
      </c>
      <c r="E211" s="13">
        <v>3</v>
      </c>
      <c r="F211" s="13">
        <v>4</v>
      </c>
      <c r="G211" s="13">
        <v>5</v>
      </c>
      <c r="H211" s="13">
        <v>6</v>
      </c>
      <c r="I211" s="13">
        <v>7</v>
      </c>
      <c r="J211" s="13">
        <v>8</v>
      </c>
      <c r="K211" s="13">
        <v>9</v>
      </c>
      <c r="L211" s="13">
        <v>10</v>
      </c>
      <c r="M211" s="13">
        <v>11</v>
      </c>
      <c r="N211" s="13">
        <v>12</v>
      </c>
      <c r="P211" s="12" t="s">
        <v>16</v>
      </c>
      <c r="Q211" s="13">
        <v>1</v>
      </c>
      <c r="R211" s="13">
        <v>2</v>
      </c>
      <c r="S211" s="13">
        <v>3</v>
      </c>
      <c r="T211" s="13">
        <v>4</v>
      </c>
      <c r="U211" s="13">
        <v>5</v>
      </c>
      <c r="V211" s="13">
        <v>6</v>
      </c>
      <c r="W211" s="13">
        <v>7</v>
      </c>
      <c r="X211" s="13">
        <v>8</v>
      </c>
      <c r="Y211" s="13">
        <v>9</v>
      </c>
      <c r="Z211" s="13">
        <v>10</v>
      </c>
      <c r="AA211" s="13">
        <v>11</v>
      </c>
      <c r="AB211" s="13">
        <v>12</v>
      </c>
      <c r="AC211" s="13">
        <v>13</v>
      </c>
      <c r="AD211" s="13">
        <v>14</v>
      </c>
      <c r="AE211" s="13">
        <v>15</v>
      </c>
      <c r="AF211" s="13">
        <v>16</v>
      </c>
      <c r="AG211" s="13">
        <v>17</v>
      </c>
      <c r="AH211" s="13">
        <v>18</v>
      </c>
      <c r="AI211" s="13">
        <v>19</v>
      </c>
      <c r="AJ211" s="13">
        <v>20</v>
      </c>
      <c r="AK211" s="13">
        <v>21</v>
      </c>
      <c r="AL211" s="13">
        <v>22</v>
      </c>
      <c r="AM211" s="13">
        <v>23</v>
      </c>
      <c r="AN211" s="13">
        <v>24</v>
      </c>
      <c r="AP211" s="12" t="s">
        <v>4</v>
      </c>
      <c r="AQ211" s="13" t="s">
        <v>5</v>
      </c>
      <c r="AS211" s="12" t="s">
        <v>16</v>
      </c>
      <c r="AT211" s="13">
        <v>1</v>
      </c>
      <c r="AU211" s="13">
        <v>2</v>
      </c>
      <c r="AV211" s="13">
        <v>3</v>
      </c>
      <c r="AW211" s="13">
        <v>4</v>
      </c>
      <c r="AX211" s="13">
        <v>5</v>
      </c>
      <c r="AY211" s="13">
        <v>6</v>
      </c>
      <c r="AZ211" s="13">
        <v>7</v>
      </c>
      <c r="BA211" s="13">
        <v>8</v>
      </c>
      <c r="BB211" s="13">
        <v>9</v>
      </c>
      <c r="BC211" s="13">
        <v>10</v>
      </c>
      <c r="BD211" s="13">
        <v>11</v>
      </c>
      <c r="BE211" s="13">
        <v>12</v>
      </c>
      <c r="BF211" s="13">
        <v>13</v>
      </c>
      <c r="BG211" s="13">
        <v>14</v>
      </c>
      <c r="BH211" s="13">
        <v>15</v>
      </c>
      <c r="BI211" s="13">
        <v>16</v>
      </c>
      <c r="BJ211" s="13">
        <v>17</v>
      </c>
      <c r="BK211" s="13">
        <v>18</v>
      </c>
      <c r="BL211" s="13">
        <v>19</v>
      </c>
      <c r="BM211" s="13">
        <v>20</v>
      </c>
      <c r="BN211" s="13">
        <v>21</v>
      </c>
      <c r="BO211" s="13">
        <v>22</v>
      </c>
      <c r="BP211" s="13">
        <v>23</v>
      </c>
      <c r="BQ211" s="13">
        <v>24</v>
      </c>
      <c r="BS211" s="12" t="s">
        <v>9</v>
      </c>
      <c r="BT211">
        <v>573929.83269003732</v>
      </c>
      <c r="BU211" s="12" t="s">
        <v>4</v>
      </c>
      <c r="BV211" s="13" t="s">
        <v>5</v>
      </c>
    </row>
    <row r="212" spans="1:74" x14ac:dyDescent="0.25">
      <c r="B212" s="13">
        <v>1</v>
      </c>
      <c r="C212">
        <v>60.8</v>
      </c>
      <c r="D212">
        <v>60.8</v>
      </c>
      <c r="E212">
        <v>0</v>
      </c>
      <c r="F212">
        <v>0</v>
      </c>
      <c r="G212">
        <v>0</v>
      </c>
      <c r="H212">
        <v>0</v>
      </c>
      <c r="I212">
        <v>108.5</v>
      </c>
      <c r="J212">
        <v>200</v>
      </c>
      <c r="K212">
        <v>200</v>
      </c>
      <c r="L212">
        <v>300</v>
      </c>
      <c r="M212">
        <v>247.85714285714315</v>
      </c>
      <c r="N212">
        <v>227.64285714285739</v>
      </c>
      <c r="P212" s="13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108.5</v>
      </c>
      <c r="AG212">
        <v>0</v>
      </c>
      <c r="AH212">
        <v>200</v>
      </c>
      <c r="AI212">
        <v>0</v>
      </c>
      <c r="AJ212">
        <v>0</v>
      </c>
      <c r="AK212">
        <v>200</v>
      </c>
      <c r="AL212">
        <v>300</v>
      </c>
      <c r="AM212">
        <v>475.50000000000057</v>
      </c>
      <c r="AN212">
        <v>0</v>
      </c>
      <c r="AP212" s="13">
        <v>1</v>
      </c>
      <c r="AQ212" s="15">
        <v>1284.0000000000005</v>
      </c>
      <c r="AS212" s="13">
        <v>1</v>
      </c>
      <c r="AT212">
        <v>23.822697147002231</v>
      </c>
      <c r="AU212">
        <v>24.030198461502273</v>
      </c>
      <c r="AV212">
        <v>23.252849752485211</v>
      </c>
      <c r="AW212">
        <v>24.125529612872995</v>
      </c>
      <c r="AX212">
        <v>24.126153467999554</v>
      </c>
      <c r="AY212">
        <v>24.164707550302904</v>
      </c>
      <c r="AZ212">
        <v>25.558286384456274</v>
      </c>
      <c r="BA212">
        <v>25.256515048275237</v>
      </c>
      <c r="BB212">
        <v>23.689952944065126</v>
      </c>
      <c r="BC212">
        <v>23.864809790833224</v>
      </c>
      <c r="BD212">
        <v>23.711103168344629</v>
      </c>
      <c r="BE212">
        <v>23.623923886434572</v>
      </c>
      <c r="BF212">
        <v>23.511046</v>
      </c>
      <c r="BG212">
        <v>23.318383418487361</v>
      </c>
      <c r="BH212">
        <v>22.712780006308016</v>
      </c>
      <c r="BI212">
        <v>22.810065528674706</v>
      </c>
      <c r="BJ212">
        <v>22.302808526490868</v>
      </c>
      <c r="BK212">
        <v>22.119869751608149</v>
      </c>
      <c r="BL212">
        <v>23.012490118628694</v>
      </c>
      <c r="BM212">
        <v>22.794005410957418</v>
      </c>
      <c r="BN212">
        <v>21.847026510963971</v>
      </c>
      <c r="BO212">
        <v>21.369595482160324</v>
      </c>
      <c r="BP212">
        <v>22.530615213250073</v>
      </c>
      <c r="BQ212">
        <v>23.206344207239077</v>
      </c>
      <c r="BU212" s="13">
        <v>1</v>
      </c>
      <c r="BV212" s="15">
        <v>23.365073224555957</v>
      </c>
    </row>
    <row r="213" spans="1:74" x14ac:dyDescent="0.25">
      <c r="B213" s="13">
        <v>2</v>
      </c>
      <c r="C213">
        <v>150.47543999999999</v>
      </c>
      <c r="D213">
        <v>150.36751999999998</v>
      </c>
      <c r="E213">
        <v>0</v>
      </c>
      <c r="F213">
        <v>0</v>
      </c>
      <c r="G213">
        <v>0</v>
      </c>
      <c r="H213">
        <v>0</v>
      </c>
      <c r="I213">
        <v>132.85714285714283</v>
      </c>
      <c r="J213">
        <v>157.14285714285711</v>
      </c>
      <c r="K213">
        <v>157.14285714285711</v>
      </c>
      <c r="L213">
        <v>300</v>
      </c>
      <c r="M213">
        <v>132.85714285714283</v>
      </c>
      <c r="N213">
        <v>140</v>
      </c>
      <c r="P213" s="13">
        <v>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132.85714285714283</v>
      </c>
      <c r="AG213">
        <v>0</v>
      </c>
      <c r="AH213">
        <v>157.14285714285711</v>
      </c>
      <c r="AI213">
        <v>0</v>
      </c>
      <c r="AJ213">
        <v>0</v>
      </c>
      <c r="AK213">
        <v>157.14285714285711</v>
      </c>
      <c r="AL213">
        <v>300</v>
      </c>
      <c r="AM213">
        <v>272.85714285714283</v>
      </c>
      <c r="AN213">
        <v>0</v>
      </c>
      <c r="AP213" s="13">
        <v>2</v>
      </c>
      <c r="AQ213" s="18">
        <v>1020</v>
      </c>
      <c r="AS213" s="13">
        <v>2</v>
      </c>
      <c r="AT213">
        <v>22.813558045691437</v>
      </c>
      <c r="AU213">
        <v>23.026264496625007</v>
      </c>
      <c r="AV213">
        <v>23.667763971557022</v>
      </c>
      <c r="AW213">
        <v>24.003599999999999</v>
      </c>
      <c r="AX213">
        <v>23.940300709906971</v>
      </c>
      <c r="AY213">
        <v>24.699767699971893</v>
      </c>
      <c r="AZ213">
        <v>26.15115932362286</v>
      </c>
      <c r="BA213">
        <v>25.842387828810423</v>
      </c>
      <c r="BB213">
        <v>24.2783650038137</v>
      </c>
      <c r="BC213">
        <v>24.378827945719593</v>
      </c>
      <c r="BD213">
        <v>24.199246520569329</v>
      </c>
      <c r="BE213">
        <v>24.227496851762446</v>
      </c>
      <c r="BF213">
        <v>24.085799407858634</v>
      </c>
      <c r="BG213">
        <v>23.968856433938551</v>
      </c>
      <c r="BH213">
        <v>23.367632062209189</v>
      </c>
      <c r="BI213">
        <v>23.494055477677307</v>
      </c>
      <c r="BJ213">
        <v>22.962866560167505</v>
      </c>
      <c r="BK213">
        <v>22.770348656343653</v>
      </c>
      <c r="BL213">
        <v>23.646818108182647</v>
      </c>
      <c r="BM213">
        <v>23.936330635553066</v>
      </c>
      <c r="BN213">
        <v>22.485518816008142</v>
      </c>
      <c r="BO213">
        <v>21.997258686819492</v>
      </c>
      <c r="BP213">
        <v>23.631273584197238</v>
      </c>
      <c r="BQ213">
        <v>23.775262895697708</v>
      </c>
      <c r="BU213" s="13">
        <v>2</v>
      </c>
      <c r="BV213" s="18">
        <v>23.806281655112656</v>
      </c>
    </row>
    <row r="214" spans="1:74" x14ac:dyDescent="0.25">
      <c r="B214" s="13">
        <v>3</v>
      </c>
      <c r="C214">
        <v>149.22752</v>
      </c>
      <c r="D214">
        <v>150.82808</v>
      </c>
      <c r="E214">
        <v>149.14500000000001</v>
      </c>
      <c r="F214">
        <v>0</v>
      </c>
      <c r="G214">
        <v>0</v>
      </c>
      <c r="H214">
        <v>0</v>
      </c>
      <c r="I214">
        <v>132.85714285714289</v>
      </c>
      <c r="J214">
        <v>157.14285714285717</v>
      </c>
      <c r="K214">
        <v>157.14285714285717</v>
      </c>
      <c r="L214">
        <v>300</v>
      </c>
      <c r="M214">
        <v>132.85714285714289</v>
      </c>
      <c r="N214">
        <v>140</v>
      </c>
      <c r="P214" s="13">
        <v>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132.85714285714289</v>
      </c>
      <c r="AG214">
        <v>0</v>
      </c>
      <c r="AH214">
        <v>157.14285714285717</v>
      </c>
      <c r="AI214">
        <v>0</v>
      </c>
      <c r="AJ214">
        <v>0</v>
      </c>
      <c r="AK214">
        <v>157.14285714285717</v>
      </c>
      <c r="AL214">
        <v>300</v>
      </c>
      <c r="AM214">
        <v>272.85714285714289</v>
      </c>
      <c r="AN214">
        <v>0</v>
      </c>
      <c r="AP214" s="13">
        <v>3</v>
      </c>
      <c r="AQ214" s="18">
        <v>1020.0000000000001</v>
      </c>
      <c r="AS214" s="13">
        <v>3</v>
      </c>
      <c r="AT214">
        <v>19.297876130416185</v>
      </c>
      <c r="AU214">
        <v>19.490629933889796</v>
      </c>
      <c r="AV214">
        <v>20.13568026022622</v>
      </c>
      <c r="AW214">
        <v>20.201668701118315</v>
      </c>
      <c r="AX214">
        <v>20.122356961781271</v>
      </c>
      <c r="AY214">
        <v>20.518790538811018</v>
      </c>
      <c r="AZ214">
        <v>19.504693550937098</v>
      </c>
      <c r="BA214">
        <v>20.349704593996261</v>
      </c>
      <c r="BB214">
        <v>20.339178659192534</v>
      </c>
      <c r="BC214">
        <v>20.360355595313784</v>
      </c>
      <c r="BD214">
        <v>20.309792921393402</v>
      </c>
      <c r="BE214">
        <v>20.330756364938924</v>
      </c>
      <c r="BF214">
        <v>20.431158710098103</v>
      </c>
      <c r="BG214">
        <v>20.177662644527906</v>
      </c>
      <c r="BH214">
        <v>19.964488436376953</v>
      </c>
      <c r="BI214">
        <v>19.862730958019778</v>
      </c>
      <c r="BJ214">
        <v>19.483039512238879</v>
      </c>
      <c r="BK214">
        <v>19.35285</v>
      </c>
      <c r="BL214">
        <v>19.983781106776956</v>
      </c>
      <c r="BM214">
        <v>20.221093759463905</v>
      </c>
      <c r="BN214">
        <v>19.142321517375137</v>
      </c>
      <c r="BO214">
        <v>18.701779806499502</v>
      </c>
      <c r="BP214">
        <v>19.959338302720482</v>
      </c>
      <c r="BQ214">
        <v>20.077191811119562</v>
      </c>
      <c r="BU214" s="13">
        <v>3</v>
      </c>
      <c r="BV214" s="18">
        <v>19.929955032384665</v>
      </c>
    </row>
    <row r="215" spans="1:74" x14ac:dyDescent="0.25">
      <c r="B215" s="13">
        <v>4</v>
      </c>
      <c r="C215">
        <v>150.30367999999999</v>
      </c>
      <c r="D215">
        <v>151.90879999999999</v>
      </c>
      <c r="E215">
        <v>98.833175494230161</v>
      </c>
      <c r="F215">
        <v>0</v>
      </c>
      <c r="G215">
        <v>0</v>
      </c>
      <c r="H215">
        <v>0</v>
      </c>
      <c r="I215">
        <v>132.85714285714289</v>
      </c>
      <c r="J215">
        <v>157.14285714285725</v>
      </c>
      <c r="K215">
        <v>157.14285714285725</v>
      </c>
      <c r="L215">
        <v>300</v>
      </c>
      <c r="M215">
        <v>132.85714285714289</v>
      </c>
      <c r="N215">
        <v>140</v>
      </c>
      <c r="P215" s="13">
        <v>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132.85714285714289</v>
      </c>
      <c r="AG215">
        <v>0</v>
      </c>
      <c r="AH215">
        <v>157.14285714285725</v>
      </c>
      <c r="AI215">
        <v>0</v>
      </c>
      <c r="AJ215">
        <v>0</v>
      </c>
      <c r="AK215">
        <v>157.14285714285725</v>
      </c>
      <c r="AL215">
        <v>300</v>
      </c>
      <c r="AM215">
        <v>272.85714285714289</v>
      </c>
      <c r="AN215">
        <v>0</v>
      </c>
      <c r="AP215" s="13">
        <v>4</v>
      </c>
      <c r="AQ215" s="18">
        <v>1020.0000000000002</v>
      </c>
      <c r="AS215" s="13">
        <v>4</v>
      </c>
      <c r="AT215">
        <v>19.131056667373876</v>
      </c>
      <c r="AU215">
        <v>19.3103876226869</v>
      </c>
      <c r="AV215">
        <v>19.657818320042058</v>
      </c>
      <c r="AW215">
        <v>19.942015390777534</v>
      </c>
      <c r="AX215">
        <v>19.904010157657105</v>
      </c>
      <c r="AY215">
        <v>20.268614061354899</v>
      </c>
      <c r="AZ215">
        <v>20.306414</v>
      </c>
      <c r="BA215">
        <v>20.549040256002169</v>
      </c>
      <c r="BB215">
        <v>20.018680353038782</v>
      </c>
      <c r="BC215">
        <v>20.094058605327326</v>
      </c>
      <c r="BD215">
        <v>20.016459846039464</v>
      </c>
      <c r="BE215">
        <v>20.037230100602471</v>
      </c>
      <c r="BF215">
        <v>20.136007910951058</v>
      </c>
      <c r="BG215">
        <v>19.885768954282042</v>
      </c>
      <c r="BH215">
        <v>19.494039999999998</v>
      </c>
      <c r="BI215">
        <v>19.574745844603846</v>
      </c>
      <c r="BJ215">
        <v>19.140361803017743</v>
      </c>
      <c r="BK215">
        <v>18.983804734684821</v>
      </c>
      <c r="BL215">
        <v>19.694300611862595</v>
      </c>
      <c r="BM215">
        <v>19.928411409722216</v>
      </c>
      <c r="BN215">
        <v>18.750064422322694</v>
      </c>
      <c r="BO215">
        <v>18.339981092606905</v>
      </c>
      <c r="BP215">
        <v>19.670574477248994</v>
      </c>
      <c r="BQ215">
        <v>19.602769440150976</v>
      </c>
      <c r="BU215" s="13">
        <v>4</v>
      </c>
      <c r="BV215" s="18">
        <v>19.684859003431519</v>
      </c>
    </row>
    <row r="216" spans="1:74" x14ac:dyDescent="0.25">
      <c r="B216" s="13">
        <v>5</v>
      </c>
      <c r="C216">
        <v>148.03127999999998</v>
      </c>
      <c r="D216">
        <v>151.01352</v>
      </c>
      <c r="E216">
        <v>128.22257606429827</v>
      </c>
      <c r="F216">
        <v>0</v>
      </c>
      <c r="G216">
        <v>0</v>
      </c>
      <c r="H216">
        <v>0</v>
      </c>
      <c r="I216">
        <v>132.85714285714297</v>
      </c>
      <c r="J216">
        <v>157.14285714285731</v>
      </c>
      <c r="K216">
        <v>157.14285714285731</v>
      </c>
      <c r="L216">
        <v>300</v>
      </c>
      <c r="M216">
        <v>132.85714285714297</v>
      </c>
      <c r="N216">
        <v>140</v>
      </c>
      <c r="P216" s="13">
        <v>5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132.85714285714297</v>
      </c>
      <c r="AG216">
        <v>0</v>
      </c>
      <c r="AH216">
        <v>157.14285714285731</v>
      </c>
      <c r="AI216">
        <v>0</v>
      </c>
      <c r="AJ216">
        <v>0</v>
      </c>
      <c r="AK216">
        <v>157.14285714285731</v>
      </c>
      <c r="AL216">
        <v>300</v>
      </c>
      <c r="AM216">
        <v>272.857142857143</v>
      </c>
      <c r="AN216">
        <v>0</v>
      </c>
      <c r="AP216" s="13">
        <v>5</v>
      </c>
      <c r="AQ216" s="18">
        <v>1020.0000000000006</v>
      </c>
      <c r="AS216" s="13">
        <v>5</v>
      </c>
      <c r="AT216">
        <v>18.966430911828297</v>
      </c>
      <c r="AU216">
        <v>19.15647967846057</v>
      </c>
      <c r="AV216">
        <v>19.805697062245557</v>
      </c>
      <c r="AW216">
        <v>19.872149263594459</v>
      </c>
      <c r="AX216">
        <v>19.766490910756691</v>
      </c>
      <c r="AY216">
        <v>20.150361575480702</v>
      </c>
      <c r="AZ216">
        <v>19.947876999999998</v>
      </c>
      <c r="BA216">
        <v>20.186219363733041</v>
      </c>
      <c r="BB216">
        <v>20.021059867227269</v>
      </c>
      <c r="BC216">
        <v>19.989796740578125</v>
      </c>
      <c r="BD216">
        <v>19.967236879502543</v>
      </c>
      <c r="BE216">
        <v>19.987609832583946</v>
      </c>
      <c r="BF216">
        <v>20.086695834638181</v>
      </c>
      <c r="BG216">
        <v>19.838349030792266</v>
      </c>
      <c r="BH216">
        <v>19.630841148207665</v>
      </c>
      <c r="BI216">
        <v>19.53011267799593</v>
      </c>
      <c r="BJ216">
        <v>19.157003998897682</v>
      </c>
      <c r="BK216">
        <v>19.0291</v>
      </c>
      <c r="BL216">
        <v>19.648574305458563</v>
      </c>
      <c r="BM216">
        <v>19.881396512164276</v>
      </c>
      <c r="BN216">
        <v>18.822194949691362</v>
      </c>
      <c r="BO216">
        <v>18.388940708767706</v>
      </c>
      <c r="BP216">
        <v>19.623757611490678</v>
      </c>
      <c r="BQ216">
        <v>19.744206099572956</v>
      </c>
      <c r="BU216" s="13">
        <v>5</v>
      </c>
      <c r="BV216" s="18">
        <v>19.633274248486185</v>
      </c>
    </row>
    <row r="217" spans="1:74" x14ac:dyDescent="0.25">
      <c r="B217" s="13">
        <v>6</v>
      </c>
      <c r="C217">
        <v>152</v>
      </c>
      <c r="D217">
        <v>152</v>
      </c>
      <c r="E217">
        <v>83.06319440274315</v>
      </c>
      <c r="F217">
        <v>0</v>
      </c>
      <c r="G217">
        <v>0</v>
      </c>
      <c r="H217">
        <v>108.5</v>
      </c>
      <c r="I217">
        <v>126.0714285714286</v>
      </c>
      <c r="J217">
        <v>149.67857142857144</v>
      </c>
      <c r="K217">
        <v>149.67857142857144</v>
      </c>
      <c r="L217">
        <v>300</v>
      </c>
      <c r="M217">
        <v>126.0714285714286</v>
      </c>
      <c r="N217">
        <v>140</v>
      </c>
      <c r="P217" s="13">
        <v>6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108.5</v>
      </c>
      <c r="AF217">
        <v>126.0714285714286</v>
      </c>
      <c r="AG217">
        <v>0</v>
      </c>
      <c r="AH217">
        <v>149.67857142857144</v>
      </c>
      <c r="AI217">
        <v>0</v>
      </c>
      <c r="AJ217">
        <v>0</v>
      </c>
      <c r="AK217">
        <v>149.67857142857144</v>
      </c>
      <c r="AL217">
        <v>300</v>
      </c>
      <c r="AM217">
        <v>266.07142857142861</v>
      </c>
      <c r="AN217">
        <v>0</v>
      </c>
      <c r="AP217" s="13">
        <v>6</v>
      </c>
      <c r="AQ217" s="18">
        <v>1100</v>
      </c>
      <c r="AS217" s="13">
        <v>6</v>
      </c>
      <c r="AT217">
        <v>18.869834853087397</v>
      </c>
      <c r="AU217">
        <v>19.05300194172213</v>
      </c>
      <c r="AV217">
        <v>19.266538344278352</v>
      </c>
      <c r="AW217">
        <v>19.729608942986026</v>
      </c>
      <c r="AX217">
        <v>19.64210797717832</v>
      </c>
      <c r="AY217">
        <v>20.008943844063218</v>
      </c>
      <c r="AZ217">
        <v>20.196249000000002</v>
      </c>
      <c r="BA217">
        <v>20.437558976254671</v>
      </c>
      <c r="BB217">
        <v>19.848927205792712</v>
      </c>
      <c r="BC217">
        <v>19.839767178618025</v>
      </c>
      <c r="BD217">
        <v>19.752877237153278</v>
      </c>
      <c r="BE217">
        <v>19.784505270131824</v>
      </c>
      <c r="BF217">
        <v>19.864264271662343</v>
      </c>
      <c r="BG217">
        <v>19.576271341918499</v>
      </c>
      <c r="BH217">
        <v>19.09358853606388</v>
      </c>
      <c r="BI217">
        <v>19.204338467808256</v>
      </c>
      <c r="BJ217">
        <v>18.767673366814506</v>
      </c>
      <c r="BK217">
        <v>18.60915</v>
      </c>
      <c r="BL217">
        <v>19.348011611603194</v>
      </c>
      <c r="BM217">
        <v>19.601959102849911</v>
      </c>
      <c r="BN217">
        <v>18.375251197164438</v>
      </c>
      <c r="BO217">
        <v>17.977126678423677</v>
      </c>
      <c r="BP217">
        <v>19.361535727664517</v>
      </c>
      <c r="BQ217">
        <v>19.3983243305426</v>
      </c>
      <c r="BU217" s="13">
        <v>6</v>
      </c>
      <c r="BV217" s="18">
        <v>19.400308975157575</v>
      </c>
    </row>
    <row r="218" spans="1:74" x14ac:dyDescent="0.25">
      <c r="B218" s="13">
        <v>7</v>
      </c>
      <c r="C218">
        <v>152</v>
      </c>
      <c r="D218">
        <v>152</v>
      </c>
      <c r="E218">
        <v>75.986834851532294</v>
      </c>
      <c r="F218">
        <v>0</v>
      </c>
      <c r="G218">
        <v>0</v>
      </c>
      <c r="H218">
        <v>155</v>
      </c>
      <c r="I218">
        <v>155</v>
      </c>
      <c r="J218">
        <v>243.47093023255826</v>
      </c>
      <c r="K218">
        <v>243.47093023255826</v>
      </c>
      <c r="L218">
        <v>300</v>
      </c>
      <c r="M218">
        <v>211.33720930232573</v>
      </c>
      <c r="N218">
        <v>187.4709302325582</v>
      </c>
      <c r="P218" s="13">
        <v>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155</v>
      </c>
      <c r="AF218">
        <v>155</v>
      </c>
      <c r="AG218">
        <v>0</v>
      </c>
      <c r="AH218">
        <v>243.47093023255826</v>
      </c>
      <c r="AI218">
        <v>0</v>
      </c>
      <c r="AJ218">
        <v>0</v>
      </c>
      <c r="AK218">
        <v>243.47093023255826</v>
      </c>
      <c r="AL218">
        <v>300</v>
      </c>
      <c r="AM218">
        <v>398.80813953488394</v>
      </c>
      <c r="AN218">
        <v>0</v>
      </c>
      <c r="AP218" s="13">
        <v>7</v>
      </c>
      <c r="AQ218" s="18">
        <v>1495.7500000000005</v>
      </c>
      <c r="AS218" s="13">
        <v>7</v>
      </c>
      <c r="AT218">
        <v>18.217215023992821</v>
      </c>
      <c r="AU218">
        <v>18.400394230963759</v>
      </c>
      <c r="AV218">
        <v>18.227548578662937</v>
      </c>
      <c r="AW218">
        <v>19.186276930716595</v>
      </c>
      <c r="AX218">
        <v>18.897347169953427</v>
      </c>
      <c r="AY218">
        <v>19.215406230973564</v>
      </c>
      <c r="AZ218">
        <v>20.044021000000001</v>
      </c>
      <c r="BA218">
        <v>19.807357598212256</v>
      </c>
      <c r="BB218">
        <v>18.958110069508429</v>
      </c>
      <c r="BC218">
        <v>19.020538914402813</v>
      </c>
      <c r="BD218">
        <v>18.910450146651989</v>
      </c>
      <c r="BE218">
        <v>18.912070085046842</v>
      </c>
      <c r="BF218">
        <v>19.000270190097375</v>
      </c>
      <c r="BG218">
        <v>18.521144877890404</v>
      </c>
      <c r="BH218">
        <v>17.923378551549668</v>
      </c>
      <c r="BI218">
        <v>18.012724747471342</v>
      </c>
      <c r="BJ218">
        <v>17.607987722775061</v>
      </c>
      <c r="BK218">
        <v>17.461569250411632</v>
      </c>
      <c r="BL218">
        <v>18.151426683949492</v>
      </c>
      <c r="BM218">
        <v>18.393244520045357</v>
      </c>
      <c r="BN218">
        <v>17.244292473928962</v>
      </c>
      <c r="BO218">
        <v>16.86893855880264</v>
      </c>
      <c r="BP218">
        <v>18.169612991397578</v>
      </c>
      <c r="BQ218">
        <v>18.265033428970717</v>
      </c>
      <c r="BU218" s="13">
        <v>7</v>
      </c>
      <c r="BV218" s="18">
        <v>18.47568166568232</v>
      </c>
    </row>
    <row r="219" spans="1:74" x14ac:dyDescent="0.25">
      <c r="B219" s="13">
        <v>8</v>
      </c>
      <c r="C219">
        <v>152</v>
      </c>
      <c r="D219">
        <v>152</v>
      </c>
      <c r="E219">
        <v>126.92966511791928</v>
      </c>
      <c r="F219">
        <v>0</v>
      </c>
      <c r="G219">
        <v>0</v>
      </c>
      <c r="H219">
        <v>155</v>
      </c>
      <c r="I219">
        <v>155</v>
      </c>
      <c r="J219">
        <v>295.59302325581393</v>
      </c>
      <c r="K219">
        <v>295.59302325581393</v>
      </c>
      <c r="L219">
        <v>300</v>
      </c>
      <c r="M219">
        <v>258.72093023255809</v>
      </c>
      <c r="N219">
        <v>239.5930232558139</v>
      </c>
      <c r="P219" s="13">
        <v>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155</v>
      </c>
      <c r="AF219">
        <v>155</v>
      </c>
      <c r="AG219">
        <v>0</v>
      </c>
      <c r="AH219">
        <v>295.59302325581393</v>
      </c>
      <c r="AI219">
        <v>0</v>
      </c>
      <c r="AJ219">
        <v>0</v>
      </c>
      <c r="AK219">
        <v>295.59302325581393</v>
      </c>
      <c r="AL219">
        <v>300</v>
      </c>
      <c r="AM219">
        <v>498.31395348837202</v>
      </c>
      <c r="AN219">
        <v>0</v>
      </c>
      <c r="AP219" s="13">
        <v>8</v>
      </c>
      <c r="AQ219" s="18">
        <v>1699.5</v>
      </c>
      <c r="AS219" s="13">
        <v>8</v>
      </c>
      <c r="AT219">
        <v>19.213104292646797</v>
      </c>
      <c r="AU219">
        <v>19.405269251178776</v>
      </c>
      <c r="AV219">
        <v>19.2157820925473</v>
      </c>
      <c r="AW219">
        <v>20.213252974384311</v>
      </c>
      <c r="AX219">
        <v>19.940410593366977</v>
      </c>
      <c r="AY219">
        <v>20.28135459731341</v>
      </c>
      <c r="AZ219">
        <v>20.356489</v>
      </c>
      <c r="BA219">
        <v>20.599713564978298</v>
      </c>
      <c r="BB219">
        <v>19.956285344401657</v>
      </c>
      <c r="BC219">
        <v>20.080665912726602</v>
      </c>
      <c r="BD219">
        <v>19.970908290009596</v>
      </c>
      <c r="BE219">
        <v>19.8643454570012</v>
      </c>
      <c r="BF219">
        <v>19.90605229666809</v>
      </c>
      <c r="BG219">
        <v>19.528724301730158</v>
      </c>
      <c r="BH219">
        <v>18.85313876690924</v>
      </c>
      <c r="BI219">
        <v>18.949762018047821</v>
      </c>
      <c r="BJ219">
        <v>18.523095744921328</v>
      </c>
      <c r="BK219">
        <v>18.368649999999999</v>
      </c>
      <c r="BL219">
        <v>19.082730843230799</v>
      </c>
      <c r="BM219">
        <v>19.325217351758337</v>
      </c>
      <c r="BN219">
        <v>18.139688763388399</v>
      </c>
      <c r="BO219">
        <v>17.745158295649595</v>
      </c>
      <c r="BP219">
        <v>19.083799935648457</v>
      </c>
      <c r="BQ219">
        <v>19.202466097925779</v>
      </c>
      <c r="BU219" s="13">
        <v>8</v>
      </c>
      <c r="BV219" s="18">
        <v>19.408586074434705</v>
      </c>
    </row>
    <row r="220" spans="1:74" x14ac:dyDescent="0.25">
      <c r="B220" s="13">
        <v>9</v>
      </c>
      <c r="C220">
        <v>148.42496</v>
      </c>
      <c r="D220">
        <v>152</v>
      </c>
      <c r="E220">
        <v>149.57249999999999</v>
      </c>
      <c r="F220">
        <v>0</v>
      </c>
      <c r="G220">
        <v>0</v>
      </c>
      <c r="H220">
        <v>155</v>
      </c>
      <c r="I220">
        <v>155</v>
      </c>
      <c r="J220">
        <v>348.67441860465107</v>
      </c>
      <c r="K220">
        <v>348.67441860465107</v>
      </c>
      <c r="L220">
        <v>300</v>
      </c>
      <c r="M220">
        <v>306.9767441860464</v>
      </c>
      <c r="N220">
        <v>292.67441860465095</v>
      </c>
      <c r="P220" s="13">
        <v>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155</v>
      </c>
      <c r="AF220">
        <v>155</v>
      </c>
      <c r="AG220">
        <v>0</v>
      </c>
      <c r="AH220">
        <v>348.67441860465107</v>
      </c>
      <c r="AI220">
        <v>0</v>
      </c>
      <c r="AJ220">
        <v>0</v>
      </c>
      <c r="AK220">
        <v>348.67441860465107</v>
      </c>
      <c r="AL220">
        <v>300</v>
      </c>
      <c r="AM220">
        <v>599.6511627906973</v>
      </c>
      <c r="AN220">
        <v>0</v>
      </c>
      <c r="AP220" s="13">
        <v>9</v>
      </c>
      <c r="AQ220" s="18">
        <v>1906.9999999999993</v>
      </c>
      <c r="AS220" s="13">
        <v>9</v>
      </c>
      <c r="AT220">
        <v>19.154292664287045</v>
      </c>
      <c r="AU220">
        <v>19.339479999999998</v>
      </c>
      <c r="AV220">
        <v>19.045641236318218</v>
      </c>
      <c r="AW220">
        <v>20.110454817235251</v>
      </c>
      <c r="AX220">
        <v>19.850171749242769</v>
      </c>
      <c r="AY220">
        <v>20.171719407551592</v>
      </c>
      <c r="AZ220">
        <v>20.1961126076766</v>
      </c>
      <c r="BA220">
        <v>20.437420954280718</v>
      </c>
      <c r="BB220">
        <v>19.827458972060512</v>
      </c>
      <c r="BC220">
        <v>19.95981513962456</v>
      </c>
      <c r="BD220">
        <v>19.82349118820818</v>
      </c>
      <c r="BE220">
        <v>19.718551875706979</v>
      </c>
      <c r="BF220">
        <v>19.75296110185359</v>
      </c>
      <c r="BG220">
        <v>19.396473829764744</v>
      </c>
      <c r="BH220">
        <v>18.736593253903933</v>
      </c>
      <c r="BI220">
        <v>18.837898649057511</v>
      </c>
      <c r="BJ220">
        <v>18.412004031970369</v>
      </c>
      <c r="BK220">
        <v>18.257650000000002</v>
      </c>
      <c r="BL220">
        <v>18.985547710601697</v>
      </c>
      <c r="BM220">
        <v>18.787825247751915</v>
      </c>
      <c r="BN220">
        <v>18.029278131809136</v>
      </c>
      <c r="BO220">
        <v>17.637775214674257</v>
      </c>
      <c r="BP220">
        <v>18.561016159176788</v>
      </c>
      <c r="BQ220">
        <v>19.063679494329328</v>
      </c>
      <c r="BU220" s="13">
        <v>9</v>
      </c>
      <c r="BV220" s="18">
        <v>19.253888059878573</v>
      </c>
    </row>
    <row r="221" spans="1:74" x14ac:dyDescent="0.25">
      <c r="B221" s="13">
        <v>10</v>
      </c>
      <c r="C221">
        <v>151.82672000000002</v>
      </c>
      <c r="D221">
        <v>152</v>
      </c>
      <c r="E221">
        <v>124.09178404846706</v>
      </c>
      <c r="F221">
        <v>0</v>
      </c>
      <c r="G221">
        <v>0</v>
      </c>
      <c r="H221">
        <v>155</v>
      </c>
      <c r="I221">
        <v>155</v>
      </c>
      <c r="J221">
        <v>400</v>
      </c>
      <c r="K221">
        <v>400</v>
      </c>
      <c r="L221">
        <v>300</v>
      </c>
      <c r="M221">
        <v>310</v>
      </c>
      <c r="N221">
        <v>350</v>
      </c>
      <c r="P221" s="13">
        <v>10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155</v>
      </c>
      <c r="AF221">
        <v>155</v>
      </c>
      <c r="AG221">
        <v>0</v>
      </c>
      <c r="AH221">
        <v>400</v>
      </c>
      <c r="AI221">
        <v>0</v>
      </c>
      <c r="AJ221">
        <v>0</v>
      </c>
      <c r="AK221">
        <v>400</v>
      </c>
      <c r="AL221">
        <v>300</v>
      </c>
      <c r="AM221">
        <v>660</v>
      </c>
      <c r="AN221">
        <v>0</v>
      </c>
      <c r="AP221" s="13">
        <v>10</v>
      </c>
      <c r="AQ221" s="18">
        <v>2070</v>
      </c>
      <c r="AS221" s="13">
        <v>10</v>
      </c>
      <c r="AT221">
        <v>18.262054450879219</v>
      </c>
      <c r="AU221">
        <v>18.418297878924587</v>
      </c>
      <c r="AV221">
        <v>17.914198851797472</v>
      </c>
      <c r="AW221">
        <v>19.056618366575663</v>
      </c>
      <c r="AX221">
        <v>19.041879505633311</v>
      </c>
      <c r="AY221">
        <v>19.061094827343343</v>
      </c>
      <c r="AZ221">
        <v>19.641418000000002</v>
      </c>
      <c r="BA221">
        <v>19.876098712799099</v>
      </c>
      <c r="BB221">
        <v>18.711802603908531</v>
      </c>
      <c r="BC221">
        <v>18.81568779339981</v>
      </c>
      <c r="BD221">
        <v>18.720411786951949</v>
      </c>
      <c r="BE221">
        <v>18.588091142674749</v>
      </c>
      <c r="BF221">
        <v>18.625846709760623</v>
      </c>
      <c r="BG221">
        <v>18.364616999999999</v>
      </c>
      <c r="BH221">
        <v>17.584539653951555</v>
      </c>
      <c r="BI221">
        <v>17.675543594523241</v>
      </c>
      <c r="BJ221">
        <v>17.277275212832865</v>
      </c>
      <c r="BK221">
        <v>17.133077654400935</v>
      </c>
      <c r="BL221">
        <v>17.833692358161731</v>
      </c>
      <c r="BM221">
        <v>17.665530089100564</v>
      </c>
      <c r="BN221">
        <v>16.919384825429859</v>
      </c>
      <c r="BO221">
        <v>16.551500093514054</v>
      </c>
      <c r="BP221">
        <v>17.462042133881539</v>
      </c>
      <c r="BQ221">
        <v>17.907005157896187</v>
      </c>
      <c r="BU221" s="13">
        <v>10</v>
      </c>
      <c r="BV221" s="18">
        <v>18.212821183514205</v>
      </c>
    </row>
    <row r="222" spans="1:74" x14ac:dyDescent="0.25">
      <c r="B222" s="13">
        <v>11</v>
      </c>
      <c r="C222">
        <v>148.57391999999999</v>
      </c>
      <c r="D222">
        <v>149.25183999999999</v>
      </c>
      <c r="E222">
        <v>144.32249999999999</v>
      </c>
      <c r="F222">
        <v>0</v>
      </c>
      <c r="G222">
        <v>0</v>
      </c>
      <c r="H222">
        <v>155</v>
      </c>
      <c r="I222">
        <v>155</v>
      </c>
      <c r="J222">
        <v>358.00000000000011</v>
      </c>
      <c r="K222">
        <v>358.00000000000011</v>
      </c>
      <c r="L222">
        <v>300</v>
      </c>
      <c r="M222">
        <v>310</v>
      </c>
      <c r="N222">
        <v>302</v>
      </c>
      <c r="P222" s="13">
        <v>11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155</v>
      </c>
      <c r="AF222">
        <v>155</v>
      </c>
      <c r="AG222">
        <v>0</v>
      </c>
      <c r="AH222">
        <v>358.00000000000011</v>
      </c>
      <c r="AI222">
        <v>0</v>
      </c>
      <c r="AJ222">
        <v>0</v>
      </c>
      <c r="AK222">
        <v>358.00000000000011</v>
      </c>
      <c r="AL222">
        <v>300</v>
      </c>
      <c r="AM222">
        <v>612</v>
      </c>
      <c r="AN222">
        <v>0</v>
      </c>
      <c r="AP222" s="13">
        <v>11</v>
      </c>
      <c r="AQ222" s="18">
        <v>1938.0000000000002</v>
      </c>
      <c r="AS222" s="13">
        <v>11</v>
      </c>
      <c r="AT222">
        <v>19.025065864343809</v>
      </c>
      <c r="AU222">
        <v>19.203559491174698</v>
      </c>
      <c r="AV222">
        <v>18.816340976798344</v>
      </c>
      <c r="AW222">
        <v>19.959920873704156</v>
      </c>
      <c r="AX222">
        <v>19.672152882589373</v>
      </c>
      <c r="AY222">
        <v>19.964840437978538</v>
      </c>
      <c r="AZ222">
        <v>20.309723406897017</v>
      </c>
      <c r="BA222">
        <v>20.552389204543761</v>
      </c>
      <c r="BB222">
        <v>19.671696552788234</v>
      </c>
      <c r="BC222">
        <v>19.735476842745573</v>
      </c>
      <c r="BD222">
        <v>19.629229207527771</v>
      </c>
      <c r="BE222">
        <v>19.526393339314396</v>
      </c>
      <c r="BF222">
        <v>19.55880064769487</v>
      </c>
      <c r="BG222">
        <v>19.20193302931601</v>
      </c>
      <c r="BH222">
        <v>18.539565412253399</v>
      </c>
      <c r="BI222">
        <v>18.642789202186933</v>
      </c>
      <c r="BJ222">
        <v>18.220318640637224</v>
      </c>
      <c r="BK222">
        <v>18.0671</v>
      </c>
      <c r="BL222">
        <v>18.791374831799949</v>
      </c>
      <c r="BM222">
        <v>18.597883131908674</v>
      </c>
      <c r="BN222">
        <v>17.840662791594792</v>
      </c>
      <c r="BO222">
        <v>17.453609472122086</v>
      </c>
      <c r="BP222">
        <v>18.374595880029968</v>
      </c>
      <c r="BQ222">
        <v>18.851862946633574</v>
      </c>
      <c r="BU222" s="13">
        <v>11</v>
      </c>
      <c r="BV222" s="18">
        <v>19.091970211107633</v>
      </c>
    </row>
    <row r="223" spans="1:74" x14ac:dyDescent="0.25">
      <c r="B223" s="13">
        <v>12</v>
      </c>
      <c r="C223">
        <v>151.6352</v>
      </c>
      <c r="D223">
        <v>152</v>
      </c>
      <c r="E223">
        <v>111.37874400000001</v>
      </c>
      <c r="F223">
        <v>0</v>
      </c>
      <c r="G223">
        <v>0</v>
      </c>
      <c r="H223">
        <v>155</v>
      </c>
      <c r="I223">
        <v>155</v>
      </c>
      <c r="J223">
        <v>358.00000000000011</v>
      </c>
      <c r="K223">
        <v>358.00000000000011</v>
      </c>
      <c r="L223">
        <v>300</v>
      </c>
      <c r="M223">
        <v>310</v>
      </c>
      <c r="N223">
        <v>302</v>
      </c>
      <c r="P223" s="13">
        <v>12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155</v>
      </c>
      <c r="AF223">
        <v>155</v>
      </c>
      <c r="AG223">
        <v>0</v>
      </c>
      <c r="AH223">
        <v>358.00000000000011</v>
      </c>
      <c r="AI223">
        <v>0</v>
      </c>
      <c r="AJ223">
        <v>0</v>
      </c>
      <c r="AK223">
        <v>358.00000000000011</v>
      </c>
      <c r="AL223">
        <v>300</v>
      </c>
      <c r="AM223">
        <v>612</v>
      </c>
      <c r="AN223">
        <v>0</v>
      </c>
      <c r="AP223" s="13">
        <v>12</v>
      </c>
      <c r="AQ223" s="18">
        <v>1938.0000000000002</v>
      </c>
      <c r="AS223" s="13">
        <v>12</v>
      </c>
      <c r="AT223">
        <v>19.142794378180689</v>
      </c>
      <c r="AU223">
        <v>19.307392457856242</v>
      </c>
      <c r="AV223">
        <v>18.741431477722877</v>
      </c>
      <c r="AW223">
        <v>19.974434918057469</v>
      </c>
      <c r="AX223">
        <v>19.970383977986</v>
      </c>
      <c r="AY223">
        <v>19.996285923067525</v>
      </c>
      <c r="AZ223">
        <v>20.95138</v>
      </c>
      <c r="BA223">
        <v>20.90151637660448</v>
      </c>
      <c r="BB223">
        <v>19.611332585322707</v>
      </c>
      <c r="BC223">
        <v>19.743417483003721</v>
      </c>
      <c r="BD223">
        <v>19.549709149004492</v>
      </c>
      <c r="BE223">
        <v>19.592805436214153</v>
      </c>
      <c r="BF223">
        <v>19.484012502527261</v>
      </c>
      <c r="BG223">
        <v>19.065866919063723</v>
      </c>
      <c r="BH223">
        <v>18.34099399781611</v>
      </c>
      <c r="BI223">
        <v>18.430094263769949</v>
      </c>
      <c r="BJ223">
        <v>18.016749518666906</v>
      </c>
      <c r="BK223">
        <v>17.8673</v>
      </c>
      <c r="BL223">
        <v>18.522664849140092</v>
      </c>
      <c r="BM223">
        <v>18.724694808296938</v>
      </c>
      <c r="BN223">
        <v>17.645324854301681</v>
      </c>
      <c r="BO223">
        <v>17.260965638693385</v>
      </c>
      <c r="BP223">
        <v>18.472435557169689</v>
      </c>
      <c r="BQ223">
        <v>18.699463411527347</v>
      </c>
      <c r="BU223" s="13">
        <v>12</v>
      </c>
      <c r="BV223" s="18">
        <v>19.083893770166391</v>
      </c>
    </row>
    <row r="224" spans="1:74" x14ac:dyDescent="0.25">
      <c r="B224" s="13">
        <v>13</v>
      </c>
      <c r="C224">
        <v>152</v>
      </c>
      <c r="D224">
        <v>152</v>
      </c>
      <c r="E224">
        <v>144.5625</v>
      </c>
      <c r="F224">
        <v>0</v>
      </c>
      <c r="G224">
        <v>0</v>
      </c>
      <c r="H224">
        <v>155</v>
      </c>
      <c r="I224">
        <v>155</v>
      </c>
      <c r="J224">
        <v>348.67441860465107</v>
      </c>
      <c r="K224">
        <v>348.67441860465107</v>
      </c>
      <c r="L224">
        <v>300</v>
      </c>
      <c r="M224">
        <v>306.9767441860464</v>
      </c>
      <c r="N224">
        <v>292.67441860465095</v>
      </c>
      <c r="P224" s="13">
        <v>13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155</v>
      </c>
      <c r="AF224">
        <v>155</v>
      </c>
      <c r="AG224">
        <v>0</v>
      </c>
      <c r="AH224">
        <v>348.67441860465107</v>
      </c>
      <c r="AI224">
        <v>0</v>
      </c>
      <c r="AJ224">
        <v>0</v>
      </c>
      <c r="AK224">
        <v>348.67441860465107</v>
      </c>
      <c r="AL224">
        <v>300</v>
      </c>
      <c r="AM224">
        <v>599.6511627906973</v>
      </c>
      <c r="AN224">
        <v>0</v>
      </c>
      <c r="AP224" s="13">
        <v>13</v>
      </c>
      <c r="AQ224" s="18">
        <v>1906.9999999999993</v>
      </c>
      <c r="AS224" s="13">
        <v>13</v>
      </c>
      <c r="AT224">
        <v>19.601635425736006</v>
      </c>
      <c r="AU224">
        <v>19.777356046766581</v>
      </c>
      <c r="AV224">
        <v>19.334097132109445</v>
      </c>
      <c r="AW224">
        <v>20.522485559120007</v>
      </c>
      <c r="AX224">
        <v>20.342839999999999</v>
      </c>
      <c r="AY224">
        <v>20.493759558546508</v>
      </c>
      <c r="AZ224">
        <v>20.840453989178432</v>
      </c>
      <c r="BA224">
        <v>21.089461092292737</v>
      </c>
      <c r="BB224">
        <v>20.199093496275722</v>
      </c>
      <c r="BC224">
        <v>20.237862120476017</v>
      </c>
      <c r="BD224">
        <v>20.144862936088924</v>
      </c>
      <c r="BE224">
        <v>20.038734097747028</v>
      </c>
      <c r="BF224">
        <v>20.072908785011197</v>
      </c>
      <c r="BG224">
        <v>19.708798433505965</v>
      </c>
      <c r="BH224">
        <v>19.033958388036353</v>
      </c>
      <c r="BI224">
        <v>19.138291751152305</v>
      </c>
      <c r="BJ224">
        <v>18.705135912756823</v>
      </c>
      <c r="BK224">
        <v>18.548100000000002</v>
      </c>
      <c r="BL224">
        <v>19.28946892579464</v>
      </c>
      <c r="BM224">
        <v>19.089632547477315</v>
      </c>
      <c r="BN224">
        <v>18.315881485178362</v>
      </c>
      <c r="BO224">
        <v>17.918323444033462</v>
      </c>
      <c r="BP224">
        <v>18.859764897038495</v>
      </c>
      <c r="BQ224">
        <v>19.360833806768483</v>
      </c>
      <c r="BU224" s="13">
        <v>13</v>
      </c>
      <c r="BV224" s="18">
        <v>19.610989159628783</v>
      </c>
    </row>
    <row r="225" spans="1:74" x14ac:dyDescent="0.25">
      <c r="B225" s="13">
        <v>14</v>
      </c>
      <c r="C225">
        <v>152</v>
      </c>
      <c r="D225">
        <v>151.55008000000001</v>
      </c>
      <c r="E225">
        <v>88.649441696247806</v>
      </c>
      <c r="F225">
        <v>0</v>
      </c>
      <c r="G225">
        <v>0</v>
      </c>
      <c r="H225">
        <v>155</v>
      </c>
      <c r="I225">
        <v>155</v>
      </c>
      <c r="J225">
        <v>400</v>
      </c>
      <c r="K225">
        <v>400</v>
      </c>
      <c r="L225">
        <v>300</v>
      </c>
      <c r="M225">
        <v>310</v>
      </c>
      <c r="N225">
        <v>350</v>
      </c>
      <c r="P225" s="13">
        <v>14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155</v>
      </c>
      <c r="AF225">
        <v>155</v>
      </c>
      <c r="AG225">
        <v>0</v>
      </c>
      <c r="AH225">
        <v>400</v>
      </c>
      <c r="AI225">
        <v>0</v>
      </c>
      <c r="AJ225">
        <v>0</v>
      </c>
      <c r="AK225">
        <v>400</v>
      </c>
      <c r="AL225">
        <v>300</v>
      </c>
      <c r="AM225">
        <v>660</v>
      </c>
      <c r="AN225">
        <v>0</v>
      </c>
      <c r="AP225" s="13">
        <v>14</v>
      </c>
      <c r="AQ225" s="18">
        <v>2070</v>
      </c>
      <c r="AS225" s="13">
        <v>14</v>
      </c>
      <c r="AT225">
        <v>17.243575194928166</v>
      </c>
      <c r="AU225">
        <v>17.404454177822856</v>
      </c>
      <c r="AV225">
        <v>17.018514442180457</v>
      </c>
      <c r="AW225">
        <v>18.059136358436582</v>
      </c>
      <c r="AX225">
        <v>17.850900927232786</v>
      </c>
      <c r="AY225">
        <v>18.127944141413519</v>
      </c>
      <c r="AZ225">
        <v>19.188739999999999</v>
      </c>
      <c r="BA225">
        <v>18.962175056547757</v>
      </c>
      <c r="BB225">
        <v>17.773723964550662</v>
      </c>
      <c r="BC225">
        <v>17.929826984080631</v>
      </c>
      <c r="BD225">
        <v>17.744889220133345</v>
      </c>
      <c r="BE225">
        <v>17.731515732545081</v>
      </c>
      <c r="BF225">
        <v>17.631666648392407</v>
      </c>
      <c r="BG225">
        <v>17.361235053498518</v>
      </c>
      <c r="BH225">
        <v>16.766177456644915</v>
      </c>
      <c r="BI225">
        <v>16.859318123143989</v>
      </c>
      <c r="BJ225">
        <v>16.47733264300053</v>
      </c>
      <c r="BK225">
        <v>16.338804233671084</v>
      </c>
      <c r="BL225">
        <v>16.994810828173549</v>
      </c>
      <c r="BM225">
        <v>16.820822504278688</v>
      </c>
      <c r="BN225">
        <v>16.134059454894089</v>
      </c>
      <c r="BO225">
        <v>15.784006084363106</v>
      </c>
      <c r="BP225">
        <v>16.619429545302967</v>
      </c>
      <c r="BQ225">
        <v>17.049398648640349</v>
      </c>
      <c r="BU225" s="13">
        <v>14</v>
      </c>
      <c r="BV225" s="18">
        <v>17.328019059328167</v>
      </c>
    </row>
    <row r="226" spans="1:74" x14ac:dyDescent="0.25">
      <c r="B226" s="13">
        <v>15</v>
      </c>
      <c r="C226">
        <v>151.62304</v>
      </c>
      <c r="D226">
        <v>150.24135999999999</v>
      </c>
      <c r="E226">
        <v>118.28300427061637</v>
      </c>
      <c r="F226">
        <v>0</v>
      </c>
      <c r="G226">
        <v>0</v>
      </c>
      <c r="H226">
        <v>155</v>
      </c>
      <c r="I226">
        <v>155</v>
      </c>
      <c r="J226">
        <v>357.99999999999994</v>
      </c>
      <c r="K226">
        <v>357.99999999999994</v>
      </c>
      <c r="L226">
        <v>300</v>
      </c>
      <c r="M226">
        <v>310</v>
      </c>
      <c r="N226">
        <v>301.99999999999994</v>
      </c>
      <c r="P226" s="13">
        <v>15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155</v>
      </c>
      <c r="AF226">
        <v>155</v>
      </c>
      <c r="AG226">
        <v>0</v>
      </c>
      <c r="AH226">
        <v>357.99999999999994</v>
      </c>
      <c r="AI226">
        <v>0</v>
      </c>
      <c r="AJ226">
        <v>0</v>
      </c>
      <c r="AK226">
        <v>357.99999999999994</v>
      </c>
      <c r="AL226">
        <v>300</v>
      </c>
      <c r="AM226">
        <v>612</v>
      </c>
      <c r="AN226">
        <v>0</v>
      </c>
      <c r="AP226" s="13">
        <v>15</v>
      </c>
      <c r="AQ226" s="18">
        <v>1938</v>
      </c>
      <c r="AS226" s="13">
        <v>15</v>
      </c>
      <c r="AT226">
        <v>19.117657271492803</v>
      </c>
      <c r="AU226">
        <v>19.297019593138909</v>
      </c>
      <c r="AV226">
        <v>18.907916559288289</v>
      </c>
      <c r="AW226">
        <v>20.057062043856071</v>
      </c>
      <c r="AX226">
        <v>19.767893540205911</v>
      </c>
      <c r="AY226">
        <v>20.062005550721878</v>
      </c>
      <c r="AZ226">
        <v>20.408567000000001</v>
      </c>
      <c r="BA226">
        <v>20.652413806313483</v>
      </c>
      <c r="BB226">
        <v>19.767434989533704</v>
      </c>
      <c r="BC226">
        <v>19.831525686132338</v>
      </c>
      <c r="BD226">
        <v>19.724760963713834</v>
      </c>
      <c r="BE226">
        <v>19.621424612726258</v>
      </c>
      <c r="BF226">
        <v>19.653989641364113</v>
      </c>
      <c r="BG226">
        <v>19.295385215597179</v>
      </c>
      <c r="BH226">
        <v>18.629793980274769</v>
      </c>
      <c r="BI226">
        <v>18.733520140924369</v>
      </c>
      <c r="BJ226">
        <v>18.308993494835875</v>
      </c>
      <c r="BK226">
        <v>18.155029167974003</v>
      </c>
      <c r="BL226">
        <v>18.882828908771238</v>
      </c>
      <c r="BM226">
        <v>18.688395521272032</v>
      </c>
      <c r="BN226">
        <v>17.927489932384937</v>
      </c>
      <c r="BO226">
        <v>17.53855289741043</v>
      </c>
      <c r="BP226">
        <v>18.46402157245376</v>
      </c>
      <c r="BQ226">
        <v>18.943611407850756</v>
      </c>
      <c r="BU226" s="13">
        <v>15</v>
      </c>
      <c r="BV226" s="18">
        <v>19.184887229093206</v>
      </c>
    </row>
    <row r="227" spans="1:74" x14ac:dyDescent="0.25">
      <c r="B227" s="13">
        <v>16</v>
      </c>
      <c r="C227">
        <v>152</v>
      </c>
      <c r="D227">
        <v>150.30824000000001</v>
      </c>
      <c r="E227">
        <v>143.72299942015314</v>
      </c>
      <c r="F227">
        <v>0</v>
      </c>
      <c r="G227">
        <v>0</v>
      </c>
      <c r="H227">
        <v>155</v>
      </c>
      <c r="I227">
        <v>155</v>
      </c>
      <c r="J227">
        <v>340.74418604651157</v>
      </c>
      <c r="K227">
        <v>340.74418604651157</v>
      </c>
      <c r="L227">
        <v>300</v>
      </c>
      <c r="M227">
        <v>299.767441860465</v>
      </c>
      <c r="N227">
        <v>284.74418604651146</v>
      </c>
      <c r="P227" s="13">
        <v>16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155</v>
      </c>
      <c r="AF227">
        <v>155</v>
      </c>
      <c r="AG227">
        <v>0</v>
      </c>
      <c r="AH227">
        <v>340.74418604651157</v>
      </c>
      <c r="AI227">
        <v>0</v>
      </c>
      <c r="AJ227">
        <v>0</v>
      </c>
      <c r="AK227">
        <v>340.74418604651157</v>
      </c>
      <c r="AL227">
        <v>300</v>
      </c>
      <c r="AM227">
        <v>584.5116279069764</v>
      </c>
      <c r="AN227">
        <v>0</v>
      </c>
      <c r="AP227" s="13">
        <v>16</v>
      </c>
      <c r="AQ227" s="18">
        <v>1875.9999999999995</v>
      </c>
      <c r="AS227" s="13">
        <v>16</v>
      </c>
      <c r="AT227">
        <v>19.825973686568638</v>
      </c>
      <c r="AU227">
        <v>20.024260000000002</v>
      </c>
      <c r="AV227">
        <v>19.842997225055029</v>
      </c>
      <c r="AW227">
        <v>20.864014812400136</v>
      </c>
      <c r="AX227">
        <v>20.570639852098587</v>
      </c>
      <c r="AY227">
        <v>20.919098209275699</v>
      </c>
      <c r="AZ227">
        <v>21.009467000000001</v>
      </c>
      <c r="BA227">
        <v>21.2604935140271</v>
      </c>
      <c r="BB227">
        <v>20.603558418113742</v>
      </c>
      <c r="BC227">
        <v>20.709332649720249</v>
      </c>
      <c r="BD227">
        <v>20.590523991823119</v>
      </c>
      <c r="BE227">
        <v>20.480001609536238</v>
      </c>
      <c r="BF227">
        <v>20.518099982097599</v>
      </c>
      <c r="BG227">
        <v>20.153305530807643</v>
      </c>
      <c r="BH227">
        <v>19.480573096861356</v>
      </c>
      <c r="BI227">
        <v>19.581675257529504</v>
      </c>
      <c r="BJ227">
        <v>19.14036301368694</v>
      </c>
      <c r="BK227">
        <v>18.980570790462934</v>
      </c>
      <c r="BL227">
        <v>19.731661616433158</v>
      </c>
      <c r="BM227">
        <v>19.523040843333845</v>
      </c>
      <c r="BN227">
        <v>18.743792050543568</v>
      </c>
      <c r="BO227">
        <v>18.336272425457949</v>
      </c>
      <c r="BP227">
        <v>19.285615742468092</v>
      </c>
      <c r="BQ227">
        <v>19.836720895421877</v>
      </c>
      <c r="BU227" s="13">
        <v>16</v>
      </c>
      <c r="BV227" s="18">
        <v>20.000502175571793</v>
      </c>
    </row>
    <row r="228" spans="1:74" x14ac:dyDescent="0.25">
      <c r="B228" s="13">
        <v>17</v>
      </c>
      <c r="C228">
        <v>152</v>
      </c>
      <c r="D228">
        <v>150.15168</v>
      </c>
      <c r="E228">
        <v>150.8475</v>
      </c>
      <c r="F228">
        <v>0</v>
      </c>
      <c r="G228">
        <v>0</v>
      </c>
      <c r="H228">
        <v>155</v>
      </c>
      <c r="I228">
        <v>155</v>
      </c>
      <c r="J228">
        <v>358.00000000000011</v>
      </c>
      <c r="K228">
        <v>358.00000000000011</v>
      </c>
      <c r="L228">
        <v>300</v>
      </c>
      <c r="M228">
        <v>310</v>
      </c>
      <c r="N228">
        <v>302</v>
      </c>
      <c r="P228" s="13">
        <v>17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155</v>
      </c>
      <c r="AF228">
        <v>155</v>
      </c>
      <c r="AG228">
        <v>0</v>
      </c>
      <c r="AH228">
        <v>358.00000000000011</v>
      </c>
      <c r="AI228">
        <v>0</v>
      </c>
      <c r="AJ228">
        <v>0</v>
      </c>
      <c r="AK228">
        <v>358.00000000000011</v>
      </c>
      <c r="AL228">
        <v>300</v>
      </c>
      <c r="AM228">
        <v>612</v>
      </c>
      <c r="AN228">
        <v>0</v>
      </c>
      <c r="AP228" s="13">
        <v>17</v>
      </c>
      <c r="AQ228" s="18">
        <v>1938.0000000000002</v>
      </c>
      <c r="AS228" s="13">
        <v>17</v>
      </c>
      <c r="AT228">
        <v>20.228009020469543</v>
      </c>
      <c r="AU228">
        <v>20.126357924775526</v>
      </c>
      <c r="AV228">
        <v>20.158428917704281</v>
      </c>
      <c r="AW228">
        <v>21.084520000000001</v>
      </c>
      <c r="AX228">
        <v>20.900530455854877</v>
      </c>
      <c r="AY228">
        <v>21.13182445292631</v>
      </c>
      <c r="AZ228">
        <v>21.576015854627698</v>
      </c>
      <c r="BA228">
        <v>21.833811640050556</v>
      </c>
      <c r="BB228">
        <v>20.912316738421215</v>
      </c>
      <c r="BC228">
        <v>20.951857427503775</v>
      </c>
      <c r="BD228">
        <v>20.870507206321037</v>
      </c>
      <c r="BE228">
        <v>20.757332496361826</v>
      </c>
      <c r="BF228">
        <v>20.797728841802794</v>
      </c>
      <c r="BG228">
        <v>20.43211588108386</v>
      </c>
      <c r="BH228">
        <v>19.759809054762517</v>
      </c>
      <c r="BI228">
        <v>19.859173366964516</v>
      </c>
      <c r="BJ228">
        <v>19.4126617076084</v>
      </c>
      <c r="BK228">
        <v>19.251100000000001</v>
      </c>
      <c r="BL228">
        <v>20.008650783138634</v>
      </c>
      <c r="BM228">
        <v>19.794741396483118</v>
      </c>
      <c r="BN228">
        <v>19.011425898095588</v>
      </c>
      <c r="BO228">
        <v>18.597709499688193</v>
      </c>
      <c r="BP228">
        <v>19.552698757551084</v>
      </c>
      <c r="BQ228">
        <v>20.133184625314065</v>
      </c>
      <c r="BU228" s="13">
        <v>17</v>
      </c>
      <c r="BV228" s="18">
        <v>20.297604664479557</v>
      </c>
    </row>
    <row r="229" spans="1:74" x14ac:dyDescent="0.25">
      <c r="B229" s="13">
        <v>18</v>
      </c>
      <c r="C229">
        <v>152</v>
      </c>
      <c r="D229">
        <v>152</v>
      </c>
      <c r="E229">
        <v>153.8775</v>
      </c>
      <c r="F229">
        <v>0</v>
      </c>
      <c r="G229">
        <v>0</v>
      </c>
      <c r="H229">
        <v>155</v>
      </c>
      <c r="I229">
        <v>155</v>
      </c>
      <c r="J229">
        <v>340.74418604651157</v>
      </c>
      <c r="K229">
        <v>340.74418604651157</v>
      </c>
      <c r="L229">
        <v>300</v>
      </c>
      <c r="M229">
        <v>299.767441860465</v>
      </c>
      <c r="N229">
        <v>284.74418604651146</v>
      </c>
      <c r="P229" s="13">
        <v>18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155</v>
      </c>
      <c r="AF229">
        <v>155</v>
      </c>
      <c r="AG229">
        <v>0</v>
      </c>
      <c r="AH229">
        <v>340.74418604651157</v>
      </c>
      <c r="AI229">
        <v>0</v>
      </c>
      <c r="AJ229">
        <v>0</v>
      </c>
      <c r="AK229">
        <v>340.74418604651157</v>
      </c>
      <c r="AL229">
        <v>300</v>
      </c>
      <c r="AM229">
        <v>584.5116279069764</v>
      </c>
      <c r="AN229">
        <v>0</v>
      </c>
      <c r="AP229" s="13">
        <v>18</v>
      </c>
      <c r="AQ229" s="18">
        <v>1875.9999999999995</v>
      </c>
      <c r="AS229" s="13">
        <v>18</v>
      </c>
      <c r="AT229">
        <v>20.138068317927019</v>
      </c>
      <c r="AU229">
        <v>20.340268934781626</v>
      </c>
      <c r="AV229">
        <v>20.12265265628977</v>
      </c>
      <c r="AW229">
        <v>21.192520160363323</v>
      </c>
      <c r="AX229">
        <v>20.902889250367302</v>
      </c>
      <c r="AY229">
        <v>21.261876397092401</v>
      </c>
      <c r="AZ229">
        <v>21.30912</v>
      </c>
      <c r="BA229">
        <v>21.563726845122968</v>
      </c>
      <c r="BB229">
        <v>20.927360003945569</v>
      </c>
      <c r="BC229">
        <v>21.05248124571871</v>
      </c>
      <c r="BD229">
        <v>20.914221737308129</v>
      </c>
      <c r="BE229">
        <v>20.835388259631152</v>
      </c>
      <c r="BF229">
        <v>20.873935688146972</v>
      </c>
      <c r="BG229">
        <v>20.432450832165227</v>
      </c>
      <c r="BH229">
        <v>19.703925003380476</v>
      </c>
      <c r="BI229">
        <v>19.800825199469113</v>
      </c>
      <c r="BJ229">
        <v>19.356347912262361</v>
      </c>
      <c r="BK229">
        <v>19.195599999999999</v>
      </c>
      <c r="BL229">
        <v>19.922478749137767</v>
      </c>
      <c r="BM229">
        <v>19.935901145830904</v>
      </c>
      <c r="BN229">
        <v>18.956945300764353</v>
      </c>
      <c r="BO229">
        <v>18.544155545847623</v>
      </c>
      <c r="BP229">
        <v>19.678313433592407</v>
      </c>
      <c r="BQ229">
        <v>20.084548537832923</v>
      </c>
      <c r="BU229" s="13">
        <v>18</v>
      </c>
      <c r="BV229" s="18">
        <v>20.293583381540753</v>
      </c>
    </row>
    <row r="230" spans="1:74" x14ac:dyDescent="0.25">
      <c r="B230" s="13">
        <v>19</v>
      </c>
      <c r="C230">
        <v>150.71256</v>
      </c>
      <c r="D230">
        <v>152</v>
      </c>
      <c r="E230">
        <v>118.3101379263358</v>
      </c>
      <c r="F230">
        <v>0</v>
      </c>
      <c r="G230">
        <v>0</v>
      </c>
      <c r="H230">
        <v>155</v>
      </c>
      <c r="I230">
        <v>155</v>
      </c>
      <c r="J230">
        <v>400</v>
      </c>
      <c r="K230">
        <v>400</v>
      </c>
      <c r="L230">
        <v>300</v>
      </c>
      <c r="M230">
        <v>310</v>
      </c>
      <c r="N230">
        <v>350</v>
      </c>
      <c r="P230" s="13">
        <v>19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155</v>
      </c>
      <c r="AF230">
        <v>155</v>
      </c>
      <c r="AG230">
        <v>0</v>
      </c>
      <c r="AH230">
        <v>400</v>
      </c>
      <c r="AI230">
        <v>0</v>
      </c>
      <c r="AJ230">
        <v>0</v>
      </c>
      <c r="AK230">
        <v>400</v>
      </c>
      <c r="AL230">
        <v>300</v>
      </c>
      <c r="AM230">
        <v>660</v>
      </c>
      <c r="AN230">
        <v>0</v>
      </c>
      <c r="AP230" s="13">
        <v>19</v>
      </c>
      <c r="AQ230" s="18">
        <v>2070</v>
      </c>
      <c r="AS230" s="13">
        <v>19</v>
      </c>
      <c r="AT230">
        <v>19.327702058428649</v>
      </c>
      <c r="AU230">
        <v>19.508845561926751</v>
      </c>
      <c r="AV230">
        <v>19.110986301812833</v>
      </c>
      <c r="AW230">
        <v>20.272005480269307</v>
      </c>
      <c r="AX230">
        <v>19.988257361675025</v>
      </c>
      <c r="AY230">
        <v>20.287380804938753</v>
      </c>
      <c r="AZ230">
        <v>20.686983999999999</v>
      </c>
      <c r="BA230">
        <v>20.934157404220795</v>
      </c>
      <c r="BB230">
        <v>19.975097381081678</v>
      </c>
      <c r="BC230">
        <v>20.055870286142671</v>
      </c>
      <c r="BD230">
        <v>19.939618653141611</v>
      </c>
      <c r="BE230">
        <v>19.835229516689918</v>
      </c>
      <c r="BF230">
        <v>19.868036486152853</v>
      </c>
      <c r="BG230">
        <v>19.505263413249107</v>
      </c>
      <c r="BH230">
        <v>18.831815434878898</v>
      </c>
      <c r="BI230">
        <v>18.936868690042854</v>
      </c>
      <c r="BJ230">
        <v>18.507666983896186</v>
      </c>
      <c r="BK230">
        <v>18.352</v>
      </c>
      <c r="BL230">
        <v>19.087965324542417</v>
      </c>
      <c r="BM230">
        <v>18.891569374490683</v>
      </c>
      <c r="BN230">
        <v>18.121961679610948</v>
      </c>
      <c r="BO230">
        <v>17.728829567261954</v>
      </c>
      <c r="BP230">
        <v>18.664839386859601</v>
      </c>
      <c r="BQ230">
        <v>19.14826644652387</v>
      </c>
      <c r="BU230" s="13">
        <v>19</v>
      </c>
      <c r="BV230" s="18">
        <v>19.398634066576552</v>
      </c>
    </row>
    <row r="231" spans="1:74" x14ac:dyDescent="0.25">
      <c r="B231" s="13">
        <v>20</v>
      </c>
      <c r="C231">
        <v>152</v>
      </c>
      <c r="D231">
        <v>152</v>
      </c>
      <c r="E231">
        <v>156.46499999999997</v>
      </c>
      <c r="F231">
        <v>0</v>
      </c>
      <c r="G231">
        <v>0</v>
      </c>
      <c r="H231">
        <v>155</v>
      </c>
      <c r="I231">
        <v>155</v>
      </c>
      <c r="J231">
        <v>358.00000000000011</v>
      </c>
      <c r="K231">
        <v>358.00000000000011</v>
      </c>
      <c r="L231">
        <v>300</v>
      </c>
      <c r="M231">
        <v>310</v>
      </c>
      <c r="N231">
        <v>302</v>
      </c>
      <c r="P231" s="13">
        <v>20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155</v>
      </c>
      <c r="AF231">
        <v>155</v>
      </c>
      <c r="AG231">
        <v>0</v>
      </c>
      <c r="AH231">
        <v>358.00000000000011</v>
      </c>
      <c r="AI231">
        <v>0</v>
      </c>
      <c r="AJ231">
        <v>0</v>
      </c>
      <c r="AK231">
        <v>358.00000000000011</v>
      </c>
      <c r="AL231">
        <v>300</v>
      </c>
      <c r="AM231">
        <v>612</v>
      </c>
      <c r="AN231">
        <v>0</v>
      </c>
      <c r="AP231" s="13">
        <v>20</v>
      </c>
      <c r="AQ231" s="18">
        <v>1938.0000000000002</v>
      </c>
      <c r="AS231" s="13">
        <v>20</v>
      </c>
      <c r="AT231">
        <v>19.611805258688982</v>
      </c>
      <c r="AU231">
        <v>19.807817949970069</v>
      </c>
      <c r="AV231">
        <v>19.625405026096168</v>
      </c>
      <c r="AW231">
        <v>20.634888602847113</v>
      </c>
      <c r="AX231">
        <v>20.350610809280784</v>
      </c>
      <c r="AY231">
        <v>20.69652888333334</v>
      </c>
      <c r="AZ231">
        <v>20.742981141562122</v>
      </c>
      <c r="BA231">
        <v>20.990823614029235</v>
      </c>
      <c r="BB231">
        <v>20.374416018604787</v>
      </c>
      <c r="BC231">
        <v>20.490062377023669</v>
      </c>
      <c r="BD231">
        <v>20.366804804257161</v>
      </c>
      <c r="BE231">
        <v>20.257533539952615</v>
      </c>
      <c r="BF231">
        <v>20.295140118436137</v>
      </c>
      <c r="BG231">
        <v>19.934128060494682</v>
      </c>
      <c r="BH231">
        <v>19.268286259029722</v>
      </c>
      <c r="BI231">
        <v>19.368426066792768</v>
      </c>
      <c r="BJ231">
        <v>18.931873696446143</v>
      </c>
      <c r="BK231">
        <v>18.773800000000001</v>
      </c>
      <c r="BL231">
        <v>19.51689426205041</v>
      </c>
      <c r="BM231">
        <v>19.310647423624488</v>
      </c>
      <c r="BN231">
        <v>18.539579714137354</v>
      </c>
      <c r="BO231">
        <v>18.136516519970961</v>
      </c>
      <c r="BP231">
        <v>19.075862738922659</v>
      </c>
      <c r="BQ231">
        <v>19.620022768629305</v>
      </c>
      <c r="BU231" s="13">
        <v>20</v>
      </c>
      <c r="BV231" s="18">
        <v>19.780035652257528</v>
      </c>
    </row>
    <row r="232" spans="1:74" x14ac:dyDescent="0.25">
      <c r="B232" s="13">
        <v>21</v>
      </c>
      <c r="C232">
        <v>150.95424000000003</v>
      </c>
      <c r="D232">
        <v>152</v>
      </c>
      <c r="E232">
        <v>150.6225</v>
      </c>
      <c r="F232">
        <v>0</v>
      </c>
      <c r="G232">
        <v>0</v>
      </c>
      <c r="H232">
        <v>155</v>
      </c>
      <c r="I232">
        <v>155</v>
      </c>
      <c r="J232">
        <v>327.31395348837196</v>
      </c>
      <c r="K232">
        <v>327.31395348837196</v>
      </c>
      <c r="L232">
        <v>300</v>
      </c>
      <c r="M232">
        <v>287.55813953488365</v>
      </c>
      <c r="N232">
        <v>271.31395348837191</v>
      </c>
      <c r="P232" s="13">
        <v>21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155</v>
      </c>
      <c r="AF232">
        <v>155</v>
      </c>
      <c r="AG232">
        <v>0</v>
      </c>
      <c r="AH232">
        <v>327.31395348837196</v>
      </c>
      <c r="AI232">
        <v>0</v>
      </c>
      <c r="AJ232">
        <v>0</v>
      </c>
      <c r="AK232">
        <v>327.31395348837196</v>
      </c>
      <c r="AL232">
        <v>300</v>
      </c>
      <c r="AM232">
        <v>558.8720930232555</v>
      </c>
      <c r="AN232">
        <v>0</v>
      </c>
      <c r="AP232" s="13">
        <v>21</v>
      </c>
      <c r="AQ232" s="18">
        <v>1823.4999999999993</v>
      </c>
      <c r="AS232" s="13">
        <v>21</v>
      </c>
      <c r="AT232">
        <v>18.256853731862954</v>
      </c>
      <c r="AU232">
        <v>18.439324187137458</v>
      </c>
      <c r="AV232">
        <v>18.269513910824919</v>
      </c>
      <c r="AW232">
        <v>19.209253713579365</v>
      </c>
      <c r="AX232">
        <v>18.944616265476451</v>
      </c>
      <c r="AY232">
        <v>19.266635355401057</v>
      </c>
      <c r="AZ232">
        <v>19.309878293662702</v>
      </c>
      <c r="BA232">
        <v>19.540597684799359</v>
      </c>
      <c r="BB232">
        <v>18.966776806994485</v>
      </c>
      <c r="BC232">
        <v>19.074433324200825</v>
      </c>
      <c r="BD232">
        <v>18.959691440541295</v>
      </c>
      <c r="BE232">
        <v>18.857969571330962</v>
      </c>
      <c r="BF232">
        <v>18.892977965187256</v>
      </c>
      <c r="BG232">
        <v>18.556907713094745</v>
      </c>
      <c r="BH232">
        <v>17.937067967719024</v>
      </c>
      <c r="BI232">
        <v>18.0302892596373</v>
      </c>
      <c r="BJ232">
        <v>17.62389766709461</v>
      </c>
      <c r="BK232">
        <v>17.476745055858419</v>
      </c>
      <c r="BL232">
        <v>18.168500000000002</v>
      </c>
      <c r="BM232">
        <v>17.976502460144118</v>
      </c>
      <c r="BN232">
        <v>17.258706713970707</v>
      </c>
      <c r="BO232">
        <v>16.883490578406988</v>
      </c>
      <c r="BP232">
        <v>17.757938712924386</v>
      </c>
      <c r="BQ232">
        <v>18.264503505815142</v>
      </c>
      <c r="BU232" s="13">
        <v>21</v>
      </c>
      <c r="BV232" s="18">
        <v>18.413461328569351</v>
      </c>
    </row>
    <row r="233" spans="1:74" x14ac:dyDescent="0.25">
      <c r="B233" s="13">
        <v>22</v>
      </c>
      <c r="C233">
        <v>152</v>
      </c>
      <c r="D233">
        <v>150.73992000000001</v>
      </c>
      <c r="E233">
        <v>75</v>
      </c>
      <c r="F233">
        <v>0</v>
      </c>
      <c r="G233">
        <v>0</v>
      </c>
      <c r="H233">
        <v>155</v>
      </c>
      <c r="I233">
        <v>155</v>
      </c>
      <c r="J233">
        <v>327.31395348837196</v>
      </c>
      <c r="K233">
        <v>327.31395348837196</v>
      </c>
      <c r="L233">
        <v>300</v>
      </c>
      <c r="M233">
        <v>287.55813953488371</v>
      </c>
      <c r="N233">
        <v>271.31395348837191</v>
      </c>
      <c r="P233" s="13">
        <v>22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155</v>
      </c>
      <c r="AF233">
        <v>155</v>
      </c>
      <c r="AG233">
        <v>0</v>
      </c>
      <c r="AH233">
        <v>327.31395348837196</v>
      </c>
      <c r="AI233">
        <v>0</v>
      </c>
      <c r="AJ233">
        <v>0</v>
      </c>
      <c r="AK233">
        <v>327.31395348837196</v>
      </c>
      <c r="AL233">
        <v>300</v>
      </c>
      <c r="AM233">
        <v>558.87209302325562</v>
      </c>
      <c r="AN233">
        <v>0</v>
      </c>
      <c r="AP233" s="13">
        <v>22</v>
      </c>
      <c r="AQ233" s="18">
        <v>1823.4999999999993</v>
      </c>
      <c r="AS233" s="13">
        <v>22</v>
      </c>
      <c r="AT233">
        <v>16.692289170941237</v>
      </c>
      <c r="AU233">
        <v>16.860048965574222</v>
      </c>
      <c r="AV233">
        <v>16.726667177740534</v>
      </c>
      <c r="AW233">
        <v>17.589424867661414</v>
      </c>
      <c r="AX233">
        <v>17.305743870656663</v>
      </c>
      <c r="AY233">
        <v>17.591552695643681</v>
      </c>
      <c r="AZ233">
        <v>18.364414652133124</v>
      </c>
      <c r="BA233">
        <v>18.147582668001071</v>
      </c>
      <c r="BB233">
        <v>17.387643826605977</v>
      </c>
      <c r="BC233">
        <v>17.408550902403732</v>
      </c>
      <c r="BD233">
        <v>17.343987206780895</v>
      </c>
      <c r="BE233">
        <v>17.250579988031511</v>
      </c>
      <c r="BF233">
        <v>17.28315299343997</v>
      </c>
      <c r="BG233">
        <v>16.976997000000001</v>
      </c>
      <c r="BH233">
        <v>16.412925791008732</v>
      </c>
      <c r="BI233">
        <v>16.497244745704251</v>
      </c>
      <c r="BJ233">
        <v>16.125731686204176</v>
      </c>
      <c r="BK233">
        <v>15.991243266810692</v>
      </c>
      <c r="BL233">
        <v>16.622892932520585</v>
      </c>
      <c r="BM233">
        <v>16.446502203996378</v>
      </c>
      <c r="BN233">
        <v>15.79188551407362</v>
      </c>
      <c r="BO233">
        <v>15.448442710138938</v>
      </c>
      <c r="BP233">
        <v>16.246136351436739</v>
      </c>
      <c r="BQ233">
        <v>16.716270710169006</v>
      </c>
      <c r="BU233" s="13">
        <v>22</v>
      </c>
      <c r="BV233" s="18">
        <v>16.884496329069879</v>
      </c>
    </row>
    <row r="234" spans="1:74" x14ac:dyDescent="0.25">
      <c r="B234" s="13">
        <v>23</v>
      </c>
      <c r="C234">
        <v>152</v>
      </c>
      <c r="D234">
        <v>152</v>
      </c>
      <c r="E234">
        <v>75</v>
      </c>
      <c r="F234">
        <v>0</v>
      </c>
      <c r="G234">
        <v>0</v>
      </c>
      <c r="H234">
        <v>108.5</v>
      </c>
      <c r="I234">
        <v>108.5</v>
      </c>
      <c r="J234">
        <v>321.75000000000051</v>
      </c>
      <c r="K234">
        <v>200</v>
      </c>
      <c r="L234">
        <v>300</v>
      </c>
      <c r="M234">
        <v>217</v>
      </c>
      <c r="N234">
        <v>240</v>
      </c>
      <c r="P234" s="13">
        <v>23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108.5</v>
      </c>
      <c r="AF234">
        <v>108.5</v>
      </c>
      <c r="AG234">
        <v>0</v>
      </c>
      <c r="AH234">
        <v>321.75000000000051</v>
      </c>
      <c r="AI234">
        <v>0</v>
      </c>
      <c r="AJ234">
        <v>0</v>
      </c>
      <c r="AK234">
        <v>200</v>
      </c>
      <c r="AL234">
        <v>300</v>
      </c>
      <c r="AM234">
        <v>457</v>
      </c>
      <c r="AN234">
        <v>0</v>
      </c>
      <c r="AP234" s="13">
        <v>23</v>
      </c>
      <c r="AQ234" s="18">
        <v>1495.7500000000005</v>
      </c>
      <c r="AS234" s="13">
        <v>23</v>
      </c>
      <c r="AT234">
        <v>17.968225207197754</v>
      </c>
      <c r="AU234">
        <v>18.147724944562583</v>
      </c>
      <c r="AV234">
        <v>18.027529156552127</v>
      </c>
      <c r="AW234">
        <v>18.924201504544619</v>
      </c>
      <c r="AX234">
        <v>18.626304479667663</v>
      </c>
      <c r="AY234">
        <v>18.932392212124824</v>
      </c>
      <c r="AZ234">
        <v>19.757036604656857</v>
      </c>
      <c r="BA234">
        <v>19.523761679825004</v>
      </c>
      <c r="BB234">
        <v>18.700255210878787</v>
      </c>
      <c r="BC234">
        <v>18.734626650926828</v>
      </c>
      <c r="BD234">
        <v>18.693519715118398</v>
      </c>
      <c r="BE234">
        <v>18.53598726768216</v>
      </c>
      <c r="BF234">
        <v>18.577262635548152</v>
      </c>
      <c r="BG234">
        <v>18.348606</v>
      </c>
      <c r="BH234">
        <v>17.803292906542161</v>
      </c>
      <c r="BI234">
        <v>17.900068497236514</v>
      </c>
      <c r="BJ234">
        <v>17.495205884508536</v>
      </c>
      <c r="BK234">
        <v>17.348456065943381</v>
      </c>
      <c r="BL234">
        <v>18.073577999128528</v>
      </c>
      <c r="BM234">
        <v>17.915099549939448</v>
      </c>
      <c r="BN234">
        <v>17.131378981426909</v>
      </c>
      <c r="BO234">
        <v>16.759435041574964</v>
      </c>
      <c r="BP234">
        <v>17.715376752785634</v>
      </c>
      <c r="BQ234">
        <v>18.112122260465291</v>
      </c>
      <c r="BU234" s="13">
        <v>23</v>
      </c>
      <c r="BV234" s="18">
        <v>18.239643633701551</v>
      </c>
    </row>
    <row r="235" spans="1:74" x14ac:dyDescent="0.25">
      <c r="B235" s="13">
        <v>24</v>
      </c>
      <c r="C235">
        <v>151.57592</v>
      </c>
      <c r="D235">
        <v>150.97703999999999</v>
      </c>
      <c r="E235">
        <v>72.442499999999995</v>
      </c>
      <c r="F235">
        <v>0</v>
      </c>
      <c r="G235">
        <v>0</v>
      </c>
      <c r="H235">
        <v>155</v>
      </c>
      <c r="I235">
        <v>155</v>
      </c>
      <c r="J235">
        <v>200.67806841046286</v>
      </c>
      <c r="K235">
        <v>200.67806841046286</v>
      </c>
      <c r="L235">
        <v>288.53118712273647</v>
      </c>
      <c r="M235">
        <v>172.4346076458753</v>
      </c>
      <c r="N235">
        <v>144.67806841046283</v>
      </c>
      <c r="P235" s="13">
        <v>24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155</v>
      </c>
      <c r="AF235">
        <v>155</v>
      </c>
      <c r="AG235">
        <v>0</v>
      </c>
      <c r="AH235">
        <v>200.67806841046286</v>
      </c>
      <c r="AI235">
        <v>0</v>
      </c>
      <c r="AJ235">
        <v>0</v>
      </c>
      <c r="AK235">
        <v>200.67806841046286</v>
      </c>
      <c r="AL235">
        <v>288.53118712273647</v>
      </c>
      <c r="AM235">
        <v>317.11267605633816</v>
      </c>
      <c r="AN235">
        <v>0</v>
      </c>
      <c r="AP235" s="13">
        <v>24</v>
      </c>
      <c r="AQ235" s="20">
        <v>1317.0000000000005</v>
      </c>
      <c r="AS235" s="13">
        <v>24</v>
      </c>
      <c r="AT235">
        <v>16.325670469266818</v>
      </c>
      <c r="AU235">
        <v>16.486645230230128</v>
      </c>
      <c r="AV235">
        <v>16.609659400504931</v>
      </c>
      <c r="AW235">
        <v>17.089004673272143</v>
      </c>
      <c r="AX235">
        <v>17.001954412741494</v>
      </c>
      <c r="AY235">
        <v>17.324619473135613</v>
      </c>
      <c r="AZ235">
        <v>18.148683753667996</v>
      </c>
      <c r="BA235">
        <v>17.934398943493779</v>
      </c>
      <c r="BB235">
        <v>17.206064627740666</v>
      </c>
      <c r="BC235">
        <v>17.181371396227618</v>
      </c>
      <c r="BD235">
        <v>17.145863096744272</v>
      </c>
      <c r="BE235">
        <v>17.099222138316854</v>
      </c>
      <c r="BF235">
        <v>17.12737897032935</v>
      </c>
      <c r="BG235">
        <v>16.973438999999999</v>
      </c>
      <c r="BH235">
        <v>16.334805689516593</v>
      </c>
      <c r="BI235">
        <v>16.416475960884494</v>
      </c>
      <c r="BJ235">
        <v>16.047525452732089</v>
      </c>
      <c r="BK235">
        <v>15.914044529441252</v>
      </c>
      <c r="BL235">
        <v>16.506466551209503</v>
      </c>
      <c r="BM235">
        <v>16.693353579313744</v>
      </c>
      <c r="BN235">
        <v>15.715987271218566</v>
      </c>
      <c r="BO235">
        <v>15.373928561156376</v>
      </c>
      <c r="BP235">
        <v>16.472235160009991</v>
      </c>
      <c r="BQ235">
        <v>16.645255131983589</v>
      </c>
      <c r="BU235" s="13">
        <v>24</v>
      </c>
      <c r="BV235" s="20">
        <v>16.740585561380744</v>
      </c>
    </row>
    <row r="237" spans="1:74" x14ac:dyDescent="0.25">
      <c r="A237">
        <v>10</v>
      </c>
      <c r="B237" s="12" t="s">
        <v>4</v>
      </c>
      <c r="C237" s="13">
        <v>1</v>
      </c>
      <c r="D237" s="13">
        <v>2</v>
      </c>
      <c r="E237" s="13">
        <v>3</v>
      </c>
      <c r="F237" s="13">
        <v>4</v>
      </c>
      <c r="G237" s="13">
        <v>5</v>
      </c>
      <c r="H237" s="13">
        <v>6</v>
      </c>
      <c r="I237" s="13">
        <v>7</v>
      </c>
      <c r="J237" s="13">
        <v>8</v>
      </c>
      <c r="K237" s="13">
        <v>9</v>
      </c>
      <c r="L237" s="13">
        <v>10</v>
      </c>
      <c r="M237" s="13">
        <v>11</v>
      </c>
      <c r="N237" s="13">
        <v>12</v>
      </c>
      <c r="P237" s="12" t="s">
        <v>16</v>
      </c>
      <c r="Q237" s="13">
        <v>1</v>
      </c>
      <c r="R237" s="13">
        <v>2</v>
      </c>
      <c r="S237" s="13">
        <v>3</v>
      </c>
      <c r="T237" s="13">
        <v>4</v>
      </c>
      <c r="U237" s="13">
        <v>5</v>
      </c>
      <c r="V237" s="13">
        <v>6</v>
      </c>
      <c r="W237" s="13">
        <v>7</v>
      </c>
      <c r="X237" s="13">
        <v>8</v>
      </c>
      <c r="Y237" s="13">
        <v>9</v>
      </c>
      <c r="Z237" s="13">
        <v>10</v>
      </c>
      <c r="AA237" s="13">
        <v>11</v>
      </c>
      <c r="AB237" s="13">
        <v>12</v>
      </c>
      <c r="AC237" s="13">
        <v>13</v>
      </c>
      <c r="AD237" s="13">
        <v>14</v>
      </c>
      <c r="AE237" s="13">
        <v>15</v>
      </c>
      <c r="AF237" s="13">
        <v>16</v>
      </c>
      <c r="AG237" s="13">
        <v>17</v>
      </c>
      <c r="AH237" s="13">
        <v>18</v>
      </c>
      <c r="AI237" s="13">
        <v>19</v>
      </c>
      <c r="AJ237" s="13">
        <v>20</v>
      </c>
      <c r="AK237" s="13">
        <v>21</v>
      </c>
      <c r="AL237" s="13">
        <v>22</v>
      </c>
      <c r="AM237" s="13">
        <v>23</v>
      </c>
      <c r="AN237" s="13">
        <v>24</v>
      </c>
      <c r="AP237" s="12" t="s">
        <v>4</v>
      </c>
      <c r="AQ237" s="13" t="s">
        <v>5</v>
      </c>
      <c r="AS237" s="12" t="s">
        <v>16</v>
      </c>
      <c r="AT237" s="13">
        <v>1</v>
      </c>
      <c r="AU237" s="13">
        <v>2</v>
      </c>
      <c r="AV237" s="13">
        <v>3</v>
      </c>
      <c r="AW237" s="13">
        <v>4</v>
      </c>
      <c r="AX237" s="13">
        <v>5</v>
      </c>
      <c r="AY237" s="13">
        <v>6</v>
      </c>
      <c r="AZ237" s="13">
        <v>7</v>
      </c>
      <c r="BA237" s="13">
        <v>8</v>
      </c>
      <c r="BB237" s="13">
        <v>9</v>
      </c>
      <c r="BC237" s="13">
        <v>10</v>
      </c>
      <c r="BD237" s="13">
        <v>11</v>
      </c>
      <c r="BE237" s="13">
        <v>12</v>
      </c>
      <c r="BF237" s="13">
        <v>13</v>
      </c>
      <c r="BG237" s="13">
        <v>14</v>
      </c>
      <c r="BH237" s="13">
        <v>15</v>
      </c>
      <c r="BI237" s="13">
        <v>16</v>
      </c>
      <c r="BJ237" s="13">
        <v>17</v>
      </c>
      <c r="BK237" s="13">
        <v>18</v>
      </c>
      <c r="BL237" s="13">
        <v>19</v>
      </c>
      <c r="BM237" s="13">
        <v>20</v>
      </c>
      <c r="BN237" s="13">
        <v>21</v>
      </c>
      <c r="BO237" s="13">
        <v>22</v>
      </c>
      <c r="BP237" s="13">
        <v>23</v>
      </c>
      <c r="BQ237" s="13">
        <v>24</v>
      </c>
      <c r="BS237" s="12" t="s">
        <v>9</v>
      </c>
      <c r="BT237">
        <v>567557.27626270696</v>
      </c>
      <c r="BU237" s="12" t="s">
        <v>4</v>
      </c>
      <c r="BV237" s="13" t="s">
        <v>5</v>
      </c>
    </row>
    <row r="238" spans="1:74" x14ac:dyDescent="0.25">
      <c r="B238" s="13">
        <v>1</v>
      </c>
      <c r="C238">
        <v>60.8</v>
      </c>
      <c r="D238">
        <v>60.8</v>
      </c>
      <c r="E238">
        <v>0</v>
      </c>
      <c r="F238">
        <v>0</v>
      </c>
      <c r="G238">
        <v>0</v>
      </c>
      <c r="H238">
        <v>0</v>
      </c>
      <c r="I238">
        <v>108.5</v>
      </c>
      <c r="J238">
        <v>200</v>
      </c>
      <c r="K238">
        <v>200</v>
      </c>
      <c r="L238">
        <v>300</v>
      </c>
      <c r="M238">
        <v>247.85714285714315</v>
      </c>
      <c r="N238">
        <v>227.64285714285739</v>
      </c>
      <c r="P238" s="13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108.5</v>
      </c>
      <c r="AG238">
        <v>0</v>
      </c>
      <c r="AH238">
        <v>200</v>
      </c>
      <c r="AI238">
        <v>0</v>
      </c>
      <c r="AJ238">
        <v>0</v>
      </c>
      <c r="AK238">
        <v>200</v>
      </c>
      <c r="AL238">
        <v>300</v>
      </c>
      <c r="AM238">
        <v>475.50000000000057</v>
      </c>
      <c r="AN238">
        <v>0</v>
      </c>
      <c r="AP238" s="13">
        <v>1</v>
      </c>
      <c r="AQ238" s="15">
        <v>1284.0000000000005</v>
      </c>
      <c r="AS238" s="13">
        <v>1</v>
      </c>
      <c r="AT238">
        <v>23.404570818949011</v>
      </c>
      <c r="AU238">
        <v>23.614126488654051</v>
      </c>
      <c r="AV238">
        <v>22.595946568781482</v>
      </c>
      <c r="AW238">
        <v>23.504729999999999</v>
      </c>
      <c r="AX238">
        <v>23.769511322976168</v>
      </c>
      <c r="AY238">
        <v>24.0175411713081</v>
      </c>
      <c r="AZ238">
        <v>25.231387830956482</v>
      </c>
      <c r="BA238">
        <v>24.933476245456745</v>
      </c>
      <c r="BB238">
        <v>23.366423601491281</v>
      </c>
      <c r="BC238">
        <v>23.580464449019583</v>
      </c>
      <c r="BD238">
        <v>23.370885509542063</v>
      </c>
      <c r="BE238">
        <v>23.293162203628292</v>
      </c>
      <c r="BF238">
        <v>23.169261324019288</v>
      </c>
      <c r="BG238">
        <v>22.949842181168794</v>
      </c>
      <c r="BH238">
        <v>22.284844317029226</v>
      </c>
      <c r="BI238">
        <v>22.402845737955868</v>
      </c>
      <c r="BJ238">
        <v>21.897176710640846</v>
      </c>
      <c r="BK238">
        <v>21.713998645836039</v>
      </c>
      <c r="BL238">
        <v>22.620438218967358</v>
      </c>
      <c r="BM238">
        <v>22.422480817316785</v>
      </c>
      <c r="BN238">
        <v>21.44276813196225</v>
      </c>
      <c r="BO238">
        <v>20.97684667377716</v>
      </c>
      <c r="BP238">
        <v>22.172725186085003</v>
      </c>
      <c r="BQ238">
        <v>22.683339148639327</v>
      </c>
      <c r="BU238" s="13">
        <v>1</v>
      </c>
      <c r="BV238" s="15">
        <v>22.975783054340052</v>
      </c>
    </row>
    <row r="239" spans="1:74" x14ac:dyDescent="0.25">
      <c r="B239" s="13">
        <v>2</v>
      </c>
      <c r="C239">
        <v>152</v>
      </c>
      <c r="D239">
        <v>152</v>
      </c>
      <c r="E239">
        <v>0</v>
      </c>
      <c r="F239">
        <v>0</v>
      </c>
      <c r="G239">
        <v>0</v>
      </c>
      <c r="H239">
        <v>0</v>
      </c>
      <c r="I239">
        <v>132.85714285714283</v>
      </c>
      <c r="J239">
        <v>157.14285714285711</v>
      </c>
      <c r="K239">
        <v>157.14285714285711</v>
      </c>
      <c r="L239">
        <v>300</v>
      </c>
      <c r="M239">
        <v>132.85714285714283</v>
      </c>
      <c r="N239">
        <v>140</v>
      </c>
      <c r="P239" s="13">
        <v>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132.85714285714283</v>
      </c>
      <c r="AG239">
        <v>0</v>
      </c>
      <c r="AH239">
        <v>157.14285714285711</v>
      </c>
      <c r="AI239">
        <v>0</v>
      </c>
      <c r="AJ239">
        <v>0</v>
      </c>
      <c r="AK239">
        <v>157.14285714285711</v>
      </c>
      <c r="AL239">
        <v>300</v>
      </c>
      <c r="AM239">
        <v>272.85714285714283</v>
      </c>
      <c r="AN239">
        <v>0</v>
      </c>
      <c r="AP239" s="13">
        <v>2</v>
      </c>
      <c r="AQ239" s="18">
        <v>1020</v>
      </c>
      <c r="AS239" s="13">
        <v>2</v>
      </c>
      <c r="AT239">
        <v>22.073740669800415</v>
      </c>
      <c r="AU239">
        <v>22.279233769912693</v>
      </c>
      <c r="AV239">
        <v>22.9106328530181</v>
      </c>
      <c r="AW239">
        <v>23.223875902218836</v>
      </c>
      <c r="AX239">
        <v>23.161790241868616</v>
      </c>
      <c r="AY239">
        <v>23.895296193843713</v>
      </c>
      <c r="AZ239">
        <v>25.299621314341064</v>
      </c>
      <c r="BA239">
        <v>25.0009040836919</v>
      </c>
      <c r="BB239">
        <v>23.488920269398605</v>
      </c>
      <c r="BC239">
        <v>23.583870000000001</v>
      </c>
      <c r="BD239">
        <v>23.46062767440457</v>
      </c>
      <c r="BE239">
        <v>23.383463516154176</v>
      </c>
      <c r="BF239">
        <v>23.41574646878475</v>
      </c>
      <c r="BG239">
        <v>23.231300887658023</v>
      </c>
      <c r="BH239">
        <v>22.63845290817833</v>
      </c>
      <c r="BI239">
        <v>22.762846857500364</v>
      </c>
      <c r="BJ239">
        <v>22.247556513962007</v>
      </c>
      <c r="BK239">
        <v>22.06073293387594</v>
      </c>
      <c r="BL239">
        <v>22.910705120311754</v>
      </c>
      <c r="BM239">
        <v>23.191069207988875</v>
      </c>
      <c r="BN239">
        <v>21.784491411925508</v>
      </c>
      <c r="BO239">
        <v>21.31168085949168</v>
      </c>
      <c r="BP239">
        <v>22.895435256443818</v>
      </c>
      <c r="BQ239">
        <v>23.026077564498451</v>
      </c>
      <c r="BU239" s="13">
        <v>2</v>
      </c>
      <c r="BV239" s="18">
        <v>23.051586353303009</v>
      </c>
    </row>
    <row r="240" spans="1:74" x14ac:dyDescent="0.25">
      <c r="B240" s="13">
        <v>3</v>
      </c>
      <c r="C240">
        <v>151.69296</v>
      </c>
      <c r="D240">
        <v>150.39336</v>
      </c>
      <c r="E240">
        <v>78.971959012329009</v>
      </c>
      <c r="F240">
        <v>0</v>
      </c>
      <c r="G240">
        <v>0</v>
      </c>
      <c r="H240">
        <v>0</v>
      </c>
      <c r="I240">
        <v>132.85714285714289</v>
      </c>
      <c r="J240">
        <v>157.14285714285717</v>
      </c>
      <c r="K240">
        <v>157.14285714285717</v>
      </c>
      <c r="L240">
        <v>300</v>
      </c>
      <c r="M240">
        <v>132.85714285714289</v>
      </c>
      <c r="N240">
        <v>140</v>
      </c>
      <c r="P240" s="13">
        <v>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132.85714285714289</v>
      </c>
      <c r="AG240">
        <v>0</v>
      </c>
      <c r="AH240">
        <v>157.14285714285717</v>
      </c>
      <c r="AI240">
        <v>0</v>
      </c>
      <c r="AJ240">
        <v>0</v>
      </c>
      <c r="AK240">
        <v>157.14285714285717</v>
      </c>
      <c r="AL240">
        <v>300</v>
      </c>
      <c r="AM240">
        <v>272.85714285714289</v>
      </c>
      <c r="AN240">
        <v>0</v>
      </c>
      <c r="AP240" s="13">
        <v>3</v>
      </c>
      <c r="AQ240" s="18">
        <v>1020.0000000000001</v>
      </c>
      <c r="AS240" s="13">
        <v>3</v>
      </c>
      <c r="AT240">
        <v>19.351084325132462</v>
      </c>
      <c r="AU240">
        <v>19.530308142123108</v>
      </c>
      <c r="AV240">
        <v>19.965398899397108</v>
      </c>
      <c r="AW240">
        <v>20.16732213796098</v>
      </c>
      <c r="AX240">
        <v>20.113556459444769</v>
      </c>
      <c r="AY240">
        <v>20.470682990295558</v>
      </c>
      <c r="AZ240">
        <v>20.690989999999999</v>
      </c>
      <c r="BA240">
        <v>20.938211268938879</v>
      </c>
      <c r="BB240">
        <v>20.24338207728702</v>
      </c>
      <c r="BC240">
        <v>20.285768292793733</v>
      </c>
      <c r="BD240">
        <v>20.20099832547027</v>
      </c>
      <c r="BE240">
        <v>20.226939366165269</v>
      </c>
      <c r="BF240">
        <v>20.318702112866525</v>
      </c>
      <c r="BG240">
        <v>20.047793806815342</v>
      </c>
      <c r="BH240">
        <v>19.609459999999999</v>
      </c>
      <c r="BI240">
        <v>19.704824754883401</v>
      </c>
      <c r="BJ240">
        <v>19.2628568671485</v>
      </c>
      <c r="BK240">
        <v>19.103054673359551</v>
      </c>
      <c r="BL240">
        <v>19.836974717433275</v>
      </c>
      <c r="BM240">
        <v>20.083496331548496</v>
      </c>
      <c r="BN240">
        <v>18.865711686195183</v>
      </c>
      <c r="BO240">
        <v>18.454781533902658</v>
      </c>
      <c r="BP240">
        <v>19.829553036809507</v>
      </c>
      <c r="BQ240">
        <v>19.992332089183705</v>
      </c>
      <c r="BU240" s="13">
        <v>3</v>
      </c>
      <c r="BV240" s="18">
        <v>19.887257662298136</v>
      </c>
    </row>
    <row r="241" spans="2:74" x14ac:dyDescent="0.25">
      <c r="B241" s="13">
        <v>4</v>
      </c>
      <c r="C241">
        <v>148.99647999999999</v>
      </c>
      <c r="D241">
        <v>150.54079999999999</v>
      </c>
      <c r="E241">
        <v>107.03144933220922</v>
      </c>
      <c r="F241">
        <v>0</v>
      </c>
      <c r="G241">
        <v>0</v>
      </c>
      <c r="H241">
        <v>0</v>
      </c>
      <c r="I241">
        <v>132.85714285714289</v>
      </c>
      <c r="J241">
        <v>157.14285714285725</v>
      </c>
      <c r="K241">
        <v>157.14285714285725</v>
      </c>
      <c r="L241">
        <v>300</v>
      </c>
      <c r="M241">
        <v>132.85714285714289</v>
      </c>
      <c r="N241">
        <v>140</v>
      </c>
      <c r="P241" s="13">
        <v>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132.85714285714289</v>
      </c>
      <c r="AG241">
        <v>0</v>
      </c>
      <c r="AH241">
        <v>157.14285714285725</v>
      </c>
      <c r="AI241">
        <v>0</v>
      </c>
      <c r="AJ241">
        <v>0</v>
      </c>
      <c r="AK241">
        <v>157.14285714285725</v>
      </c>
      <c r="AL241">
        <v>300</v>
      </c>
      <c r="AM241">
        <v>272.85714285714289</v>
      </c>
      <c r="AN241">
        <v>0</v>
      </c>
      <c r="AP241" s="13">
        <v>4</v>
      </c>
      <c r="AQ241" s="18">
        <v>1020.0000000000002</v>
      </c>
      <c r="AS241" s="13">
        <v>4</v>
      </c>
      <c r="AT241">
        <v>19.683665975879695</v>
      </c>
      <c r="AU241">
        <v>19.87276</v>
      </c>
      <c r="AV241">
        <v>20.322449081278286</v>
      </c>
      <c r="AW241">
        <v>20.568663139576856</v>
      </c>
      <c r="AX241">
        <v>20.479482775081593</v>
      </c>
      <c r="AY241">
        <v>20.856043316652833</v>
      </c>
      <c r="AZ241">
        <v>20.678972000000002</v>
      </c>
      <c r="BA241">
        <v>20.926049674784611</v>
      </c>
      <c r="BB241">
        <v>20.685087267833207</v>
      </c>
      <c r="BC241">
        <v>20.675575079271816</v>
      </c>
      <c r="BD241">
        <v>20.644668470167474</v>
      </c>
      <c r="BE241">
        <v>20.664915295694989</v>
      </c>
      <c r="BF241">
        <v>20.768663968316421</v>
      </c>
      <c r="BG241">
        <v>20.514905534181434</v>
      </c>
      <c r="BH241">
        <v>20.121030319723701</v>
      </c>
      <c r="BI241">
        <v>20.200984673767493</v>
      </c>
      <c r="BJ241">
        <v>19.753812462725811</v>
      </c>
      <c r="BK241">
        <v>19.59276719702785</v>
      </c>
      <c r="BL241">
        <v>20.321578859199334</v>
      </c>
      <c r="BM241">
        <v>20.560617175976702</v>
      </c>
      <c r="BN241">
        <v>19.352032758220808</v>
      </c>
      <c r="BO241">
        <v>18.928386625714097</v>
      </c>
      <c r="BP241">
        <v>20.293208015603788</v>
      </c>
      <c r="BQ241">
        <v>20.245883770691592</v>
      </c>
      <c r="BU241" s="13">
        <v>4</v>
      </c>
      <c r="BV241" s="18">
        <v>20.279675143223766</v>
      </c>
    </row>
    <row r="242" spans="2:74" x14ac:dyDescent="0.25">
      <c r="B242" s="13">
        <v>5</v>
      </c>
      <c r="C242">
        <v>152</v>
      </c>
      <c r="D242">
        <v>152</v>
      </c>
      <c r="E242">
        <v>82.205740808850422</v>
      </c>
      <c r="F242">
        <v>0</v>
      </c>
      <c r="G242">
        <v>0</v>
      </c>
      <c r="H242">
        <v>0</v>
      </c>
      <c r="I242">
        <v>132.85714285714297</v>
      </c>
      <c r="J242">
        <v>157.14285714285731</v>
      </c>
      <c r="K242">
        <v>157.14285714285731</v>
      </c>
      <c r="L242">
        <v>300</v>
      </c>
      <c r="M242">
        <v>132.85714285714297</v>
      </c>
      <c r="N242">
        <v>140</v>
      </c>
      <c r="P242" s="13">
        <v>5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132.85714285714297</v>
      </c>
      <c r="AG242">
        <v>0</v>
      </c>
      <c r="AH242">
        <v>157.14285714285731</v>
      </c>
      <c r="AI242">
        <v>0</v>
      </c>
      <c r="AJ242">
        <v>0</v>
      </c>
      <c r="AK242">
        <v>157.14285714285731</v>
      </c>
      <c r="AL242">
        <v>300</v>
      </c>
      <c r="AM242">
        <v>272.857142857143</v>
      </c>
      <c r="AN242">
        <v>0</v>
      </c>
      <c r="AP242" s="13">
        <v>5</v>
      </c>
      <c r="AQ242" s="18">
        <v>1020.0000000000006</v>
      </c>
      <c r="AS242" s="13">
        <v>5</v>
      </c>
      <c r="AT242">
        <v>19.074586699328954</v>
      </c>
      <c r="AU242">
        <v>19.253488776122254</v>
      </c>
      <c r="AV242">
        <v>19.602422922671789</v>
      </c>
      <c r="AW242">
        <v>19.886063347030561</v>
      </c>
      <c r="AX242">
        <v>19.843540192581397</v>
      </c>
      <c r="AY242">
        <v>20.206103918590436</v>
      </c>
      <c r="AZ242">
        <v>20.388536999999999</v>
      </c>
      <c r="BA242">
        <v>20.632144482723028</v>
      </c>
      <c r="BB242">
        <v>19.964799054495856</v>
      </c>
      <c r="BC242">
        <v>20.03125145830505</v>
      </c>
      <c r="BD242">
        <v>19.958416791879884</v>
      </c>
      <c r="BE242">
        <v>19.979087187112711</v>
      </c>
      <c r="BF242">
        <v>20.077641646124366</v>
      </c>
      <c r="BG242">
        <v>19.828274470359784</v>
      </c>
      <c r="BH242">
        <v>19.438023624554681</v>
      </c>
      <c r="BI242">
        <v>19.518384692141378</v>
      </c>
      <c r="BJ242">
        <v>19.085288749044441</v>
      </c>
      <c r="BK242">
        <v>18.929200000000002</v>
      </c>
      <c r="BL242">
        <v>19.63750130540641</v>
      </c>
      <c r="BM242">
        <v>19.870851636833542</v>
      </c>
      <c r="BN242">
        <v>18.69614900255872</v>
      </c>
      <c r="BO242">
        <v>18.287231467804784</v>
      </c>
      <c r="BP242">
        <v>19.613712462233398</v>
      </c>
      <c r="BQ242">
        <v>19.54686640376493</v>
      </c>
      <c r="BU242" s="13">
        <v>5</v>
      </c>
      <c r="BV242" s="18">
        <v>19.639565303819513</v>
      </c>
    </row>
    <row r="243" spans="2:74" x14ac:dyDescent="0.25">
      <c r="B243" s="13">
        <v>6</v>
      </c>
      <c r="C243">
        <v>149.80056000000002</v>
      </c>
      <c r="D243">
        <v>150.86303999999998</v>
      </c>
      <c r="E243">
        <v>92.027479192481081</v>
      </c>
      <c r="F243">
        <v>0</v>
      </c>
      <c r="G243">
        <v>0</v>
      </c>
      <c r="H243">
        <v>108.5</v>
      </c>
      <c r="I243">
        <v>126.0714285714286</v>
      </c>
      <c r="J243">
        <v>149.67857142857144</v>
      </c>
      <c r="K243">
        <v>149.67857142857144</v>
      </c>
      <c r="L243">
        <v>300</v>
      </c>
      <c r="M243">
        <v>126.0714285714286</v>
      </c>
      <c r="N243">
        <v>140</v>
      </c>
      <c r="P243" s="13">
        <v>6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108.5</v>
      </c>
      <c r="AF243">
        <v>126.0714285714286</v>
      </c>
      <c r="AG243">
        <v>0</v>
      </c>
      <c r="AH243">
        <v>149.67857142857144</v>
      </c>
      <c r="AI243">
        <v>0</v>
      </c>
      <c r="AJ243">
        <v>0</v>
      </c>
      <c r="AK243">
        <v>149.67857142857144</v>
      </c>
      <c r="AL243">
        <v>300</v>
      </c>
      <c r="AM243">
        <v>266.07142857142861</v>
      </c>
      <c r="AN243">
        <v>0</v>
      </c>
      <c r="AP243" s="13">
        <v>6</v>
      </c>
      <c r="AQ243" s="18">
        <v>1100</v>
      </c>
      <c r="AS243" s="13">
        <v>6</v>
      </c>
      <c r="AT243">
        <v>18.364545438344095</v>
      </c>
      <c r="AU243">
        <v>18.533908965296856</v>
      </c>
      <c r="AV243">
        <v>18.949193748299226</v>
      </c>
      <c r="AW243">
        <v>19.126965352069899</v>
      </c>
      <c r="AX243">
        <v>19.092110411244594</v>
      </c>
      <c r="AY243">
        <v>19.43313439849566</v>
      </c>
      <c r="AZ243">
        <v>19.517232</v>
      </c>
      <c r="BA243">
        <v>19.750428906538282</v>
      </c>
      <c r="BB243">
        <v>19.189772880421991</v>
      </c>
      <c r="BC243">
        <v>19.259640461088772</v>
      </c>
      <c r="BD243">
        <v>19.160185862855403</v>
      </c>
      <c r="BE243">
        <v>19.185692121645108</v>
      </c>
      <c r="BF243">
        <v>19.271291606600453</v>
      </c>
      <c r="BG243">
        <v>19.011015762272656</v>
      </c>
      <c r="BH243">
        <v>18.635493642406054</v>
      </c>
      <c r="BI243">
        <v>18.680451191535013</v>
      </c>
      <c r="BJ243">
        <v>18.448600472339052</v>
      </c>
      <c r="BK243">
        <v>18.260709065806022</v>
      </c>
      <c r="BL243">
        <v>18.807873846295863</v>
      </c>
      <c r="BM243">
        <v>19.043550740267467</v>
      </c>
      <c r="BN243">
        <v>18.000673484763077</v>
      </c>
      <c r="BO243">
        <v>17.634726379330555</v>
      </c>
      <c r="BP243">
        <v>18.803826977715076</v>
      </c>
      <c r="BQ243">
        <v>18.989721263367088</v>
      </c>
      <c r="BU243" s="13">
        <v>6</v>
      </c>
      <c r="BV243" s="18">
        <v>18.881281040791595</v>
      </c>
    </row>
    <row r="244" spans="2:74" x14ac:dyDescent="0.25">
      <c r="B244" s="13">
        <v>7</v>
      </c>
      <c r="C244">
        <v>152</v>
      </c>
      <c r="D244">
        <v>152</v>
      </c>
      <c r="E244">
        <v>77.196667904834499</v>
      </c>
      <c r="F244">
        <v>0</v>
      </c>
      <c r="G244">
        <v>0</v>
      </c>
      <c r="H244">
        <v>155</v>
      </c>
      <c r="I244">
        <v>155</v>
      </c>
      <c r="J244">
        <v>243.47093023255826</v>
      </c>
      <c r="K244">
        <v>243.47093023255826</v>
      </c>
      <c r="L244">
        <v>300</v>
      </c>
      <c r="M244">
        <v>211.33720930232573</v>
      </c>
      <c r="N244">
        <v>187.4709302325582</v>
      </c>
      <c r="P244" s="13">
        <v>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155</v>
      </c>
      <c r="AF244">
        <v>155</v>
      </c>
      <c r="AG244">
        <v>0</v>
      </c>
      <c r="AH244">
        <v>243.47093023255826</v>
      </c>
      <c r="AI244">
        <v>0</v>
      </c>
      <c r="AJ244">
        <v>0</v>
      </c>
      <c r="AK244">
        <v>243.47093023255826</v>
      </c>
      <c r="AL244">
        <v>300</v>
      </c>
      <c r="AM244">
        <v>398.80813953488394</v>
      </c>
      <c r="AN244">
        <v>0</v>
      </c>
      <c r="AP244" s="13">
        <v>7</v>
      </c>
      <c r="AQ244" s="18">
        <v>1495.7500000000005</v>
      </c>
      <c r="AS244" s="13">
        <v>7</v>
      </c>
      <c r="AT244">
        <v>17.742376452299538</v>
      </c>
      <c r="AU244">
        <v>17.920873978111896</v>
      </c>
      <c r="AV244">
        <v>17.749499897008782</v>
      </c>
      <c r="AW244">
        <v>18.686572258608408</v>
      </c>
      <c r="AX244">
        <v>18.405399943431878</v>
      </c>
      <c r="AY244">
        <v>18.715547505994373</v>
      </c>
      <c r="AZ244">
        <v>19.522559999999999</v>
      </c>
      <c r="BA244">
        <v>19.29205358308867</v>
      </c>
      <c r="BB244">
        <v>18.4645837929096</v>
      </c>
      <c r="BC244">
        <v>18.526020712411267</v>
      </c>
      <c r="BD244">
        <v>18.463620888739847</v>
      </c>
      <c r="BE244">
        <v>18.376565255324145</v>
      </c>
      <c r="BF244">
        <v>18.410749807604809</v>
      </c>
      <c r="BG244">
        <v>18.061145866879631</v>
      </c>
      <c r="BH244">
        <v>17.448033231780606</v>
      </c>
      <c r="BI244">
        <v>17.534457111445757</v>
      </c>
      <c r="BJ244">
        <v>17.140649466392833</v>
      </c>
      <c r="BK244">
        <v>16.998204514745307</v>
      </c>
      <c r="BL244">
        <v>17.656057407869689</v>
      </c>
      <c r="BM244">
        <v>17.879111005423479</v>
      </c>
      <c r="BN244">
        <v>16.786776613729725</v>
      </c>
      <c r="BO244">
        <v>16.421315813320241</v>
      </c>
      <c r="BP244">
        <v>17.655041385867413</v>
      </c>
      <c r="BQ244">
        <v>17.782729680099038</v>
      </c>
      <c r="BU244" s="13">
        <v>7</v>
      </c>
      <c r="BV244" s="18">
        <v>17.984997757211953</v>
      </c>
    </row>
    <row r="245" spans="2:74" x14ac:dyDescent="0.25">
      <c r="B245" s="13">
        <v>8</v>
      </c>
      <c r="C245">
        <v>152</v>
      </c>
      <c r="D245">
        <v>151.88903999999999</v>
      </c>
      <c r="E245">
        <v>151.9725</v>
      </c>
      <c r="F245">
        <v>0</v>
      </c>
      <c r="G245">
        <v>0</v>
      </c>
      <c r="H245">
        <v>155</v>
      </c>
      <c r="I245">
        <v>155</v>
      </c>
      <c r="J245">
        <v>295.59302325581393</v>
      </c>
      <c r="K245">
        <v>295.59302325581393</v>
      </c>
      <c r="L245">
        <v>300</v>
      </c>
      <c r="M245">
        <v>258.72093023255809</v>
      </c>
      <c r="N245">
        <v>239.5930232558139</v>
      </c>
      <c r="P245" s="13">
        <v>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155</v>
      </c>
      <c r="AF245">
        <v>155</v>
      </c>
      <c r="AG245">
        <v>0</v>
      </c>
      <c r="AH245">
        <v>295.59302325581393</v>
      </c>
      <c r="AI245">
        <v>0</v>
      </c>
      <c r="AJ245">
        <v>0</v>
      </c>
      <c r="AK245">
        <v>295.59302325581393</v>
      </c>
      <c r="AL245">
        <v>300</v>
      </c>
      <c r="AM245">
        <v>498.31395348837202</v>
      </c>
      <c r="AN245">
        <v>0</v>
      </c>
      <c r="AP245" s="13">
        <v>8</v>
      </c>
      <c r="AQ245" s="18">
        <v>1699.5</v>
      </c>
      <c r="AS245" s="13">
        <v>8</v>
      </c>
      <c r="AT245">
        <v>19.028079677569274</v>
      </c>
      <c r="AU245">
        <v>19.21828</v>
      </c>
      <c r="AV245">
        <v>19.027925729053727</v>
      </c>
      <c r="AW245">
        <v>20.015353068135017</v>
      </c>
      <c r="AX245">
        <v>19.75027334589138</v>
      </c>
      <c r="AY245">
        <v>20.088994161098515</v>
      </c>
      <c r="AZ245">
        <v>20.126196182756427</v>
      </c>
      <c r="BA245">
        <v>20.366669149937501</v>
      </c>
      <c r="BB245">
        <v>19.758408720957345</v>
      </c>
      <c r="BC245">
        <v>19.891132994099877</v>
      </c>
      <c r="BD245">
        <v>19.777463643362957</v>
      </c>
      <c r="BE245">
        <v>19.671977357647229</v>
      </c>
      <c r="BF245">
        <v>19.713212165841657</v>
      </c>
      <c r="BG245">
        <v>19.339383061227934</v>
      </c>
      <c r="BH245">
        <v>18.669980161033386</v>
      </c>
      <c r="BI245">
        <v>18.765785478404382</v>
      </c>
      <c r="BJ245">
        <v>18.343221595608064</v>
      </c>
      <c r="BK245">
        <v>18.190256552898749</v>
      </c>
      <c r="BL245">
        <v>18.897563582147818</v>
      </c>
      <c r="BM245">
        <v>19.137788069334945</v>
      </c>
      <c r="BN245">
        <v>17.963500784710355</v>
      </c>
      <c r="BO245">
        <v>17.572816653155197</v>
      </c>
      <c r="BP245">
        <v>18.898762111138552</v>
      </c>
      <c r="BQ245">
        <v>19.015454419427364</v>
      </c>
      <c r="BU245" s="13">
        <v>8</v>
      </c>
      <c r="BV245" s="18">
        <v>19.217853277726565</v>
      </c>
    </row>
    <row r="246" spans="2:74" x14ac:dyDescent="0.25">
      <c r="B246" s="13">
        <v>9</v>
      </c>
      <c r="C246">
        <v>150.17600000000002</v>
      </c>
      <c r="D246">
        <v>152</v>
      </c>
      <c r="E246">
        <v>144.63613269453606</v>
      </c>
      <c r="F246">
        <v>0</v>
      </c>
      <c r="G246">
        <v>0</v>
      </c>
      <c r="H246">
        <v>155</v>
      </c>
      <c r="I246">
        <v>155</v>
      </c>
      <c r="J246">
        <v>348.67441860465107</v>
      </c>
      <c r="K246">
        <v>348.67441860465107</v>
      </c>
      <c r="L246">
        <v>300</v>
      </c>
      <c r="M246">
        <v>306.9767441860464</v>
      </c>
      <c r="N246">
        <v>292.67441860465095</v>
      </c>
      <c r="P246" s="13">
        <v>9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155</v>
      </c>
      <c r="AF246">
        <v>155</v>
      </c>
      <c r="AG246">
        <v>0</v>
      </c>
      <c r="AH246">
        <v>348.67441860465107</v>
      </c>
      <c r="AI246">
        <v>0</v>
      </c>
      <c r="AJ246">
        <v>0</v>
      </c>
      <c r="AK246">
        <v>348.67441860465107</v>
      </c>
      <c r="AL246">
        <v>300</v>
      </c>
      <c r="AM246">
        <v>599.6511627906973</v>
      </c>
      <c r="AN246">
        <v>0</v>
      </c>
      <c r="AP246" s="13">
        <v>9</v>
      </c>
      <c r="AQ246" s="18">
        <v>1906.9999999999993</v>
      </c>
      <c r="AS246" s="13">
        <v>9</v>
      </c>
      <c r="AT246">
        <v>19.555569033379964</v>
      </c>
      <c r="AU246">
        <v>19.7521051831779</v>
      </c>
      <c r="AV246">
        <v>19.595844005752344</v>
      </c>
      <c r="AW246">
        <v>20.606593184103456</v>
      </c>
      <c r="AX246">
        <v>20.274251510437225</v>
      </c>
      <c r="AY246">
        <v>20.609086004984405</v>
      </c>
      <c r="AZ246">
        <v>21.009467000000001</v>
      </c>
      <c r="BA246">
        <v>21.2604935140271</v>
      </c>
      <c r="BB246">
        <v>20.370200018517941</v>
      </c>
      <c r="BC246">
        <v>20.394693349532027</v>
      </c>
      <c r="BD246">
        <v>20.319054843999858</v>
      </c>
      <c r="BE246">
        <v>20.209625196827837</v>
      </c>
      <c r="BF246">
        <v>20.247785550351942</v>
      </c>
      <c r="BG246">
        <v>19.88911367476997</v>
      </c>
      <c r="BH246">
        <v>19.228285590963871</v>
      </c>
      <c r="BI246">
        <v>19.327068036108713</v>
      </c>
      <c r="BJ246">
        <v>18.891828195278293</v>
      </c>
      <c r="BK246">
        <v>18.7342705623673</v>
      </c>
      <c r="BL246">
        <v>19.474269044073722</v>
      </c>
      <c r="BM246">
        <v>19.267621469665034</v>
      </c>
      <c r="BN246">
        <v>18.50071635922205</v>
      </c>
      <c r="BO246">
        <v>18.098361751499692</v>
      </c>
      <c r="BP246">
        <v>19.032886244224343</v>
      </c>
      <c r="BQ246">
        <v>19.583664200021914</v>
      </c>
      <c r="BU246" s="13">
        <v>9</v>
      </c>
      <c r="BV246" s="18">
        <v>19.759702230136956</v>
      </c>
    </row>
    <row r="247" spans="2:74" x14ac:dyDescent="0.25">
      <c r="B247" s="13">
        <v>10</v>
      </c>
      <c r="C247">
        <v>152</v>
      </c>
      <c r="D247">
        <v>151.20959999999999</v>
      </c>
      <c r="E247">
        <v>75</v>
      </c>
      <c r="F247">
        <v>0</v>
      </c>
      <c r="G247">
        <v>0</v>
      </c>
      <c r="H247">
        <v>155</v>
      </c>
      <c r="I247">
        <v>155</v>
      </c>
      <c r="J247">
        <v>400</v>
      </c>
      <c r="K247">
        <v>400</v>
      </c>
      <c r="L247">
        <v>300</v>
      </c>
      <c r="M247">
        <v>310</v>
      </c>
      <c r="N247">
        <v>350</v>
      </c>
      <c r="P247" s="13">
        <v>10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155</v>
      </c>
      <c r="AF247">
        <v>155</v>
      </c>
      <c r="AG247">
        <v>0</v>
      </c>
      <c r="AH247">
        <v>400</v>
      </c>
      <c r="AI247">
        <v>0</v>
      </c>
      <c r="AJ247">
        <v>0</v>
      </c>
      <c r="AK247">
        <v>400</v>
      </c>
      <c r="AL247">
        <v>300</v>
      </c>
      <c r="AM247">
        <v>660</v>
      </c>
      <c r="AN247">
        <v>0</v>
      </c>
      <c r="AP247" s="13">
        <v>10</v>
      </c>
      <c r="AQ247" s="18">
        <v>2070</v>
      </c>
      <c r="AS247" s="13">
        <v>10</v>
      </c>
      <c r="AT247">
        <v>17.942967181690221</v>
      </c>
      <c r="AU247">
        <v>18.095562156015408</v>
      </c>
      <c r="AV247">
        <v>17.605640344192373</v>
      </c>
      <c r="AW247">
        <v>18.709274910222518</v>
      </c>
      <c r="AX247">
        <v>18.713190570144846</v>
      </c>
      <c r="AY247">
        <v>18.73404965028331</v>
      </c>
      <c r="AZ247">
        <v>19.807669383705232</v>
      </c>
      <c r="BA247">
        <v>19.573796628441475</v>
      </c>
      <c r="BB247">
        <v>18.359965241771352</v>
      </c>
      <c r="BC247">
        <v>18.494966579423284</v>
      </c>
      <c r="BD247">
        <v>18.313750780826137</v>
      </c>
      <c r="BE247">
        <v>18.283712607537602</v>
      </c>
      <c r="BF247">
        <v>18.189823747335993</v>
      </c>
      <c r="BG247">
        <v>17.920467277810786</v>
      </c>
      <c r="BH247">
        <v>17.313174057966606</v>
      </c>
      <c r="BI247">
        <v>17.406074262107634</v>
      </c>
      <c r="BJ247">
        <v>17.012785449220846</v>
      </c>
      <c r="BK247">
        <v>16.870273598381161</v>
      </c>
      <c r="BL247">
        <v>17.542000000000002</v>
      </c>
      <c r="BM247">
        <v>17.3588625580662</v>
      </c>
      <c r="BN247">
        <v>16.659362075596842</v>
      </c>
      <c r="BO247">
        <v>16.297522583613297</v>
      </c>
      <c r="BP247">
        <v>17.149054489272647</v>
      </c>
      <c r="BQ247">
        <v>17.618108476645325</v>
      </c>
      <c r="BU247" s="13">
        <v>10</v>
      </c>
      <c r="BV247" s="18">
        <v>17.915502275427961</v>
      </c>
    </row>
    <row r="248" spans="2:74" x14ac:dyDescent="0.25">
      <c r="B248" s="13">
        <v>11</v>
      </c>
      <c r="C248">
        <v>148.23648</v>
      </c>
      <c r="D248">
        <v>152</v>
      </c>
      <c r="E248">
        <v>150.63</v>
      </c>
      <c r="F248">
        <v>0</v>
      </c>
      <c r="G248">
        <v>0</v>
      </c>
      <c r="H248">
        <v>155</v>
      </c>
      <c r="I248">
        <v>155</v>
      </c>
      <c r="J248">
        <v>358.00000000000011</v>
      </c>
      <c r="K248">
        <v>358.00000000000011</v>
      </c>
      <c r="L248">
        <v>300</v>
      </c>
      <c r="M248">
        <v>310</v>
      </c>
      <c r="N248">
        <v>302</v>
      </c>
      <c r="P248" s="13">
        <v>11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155</v>
      </c>
      <c r="AF248">
        <v>155</v>
      </c>
      <c r="AG248">
        <v>0</v>
      </c>
      <c r="AH248">
        <v>358.00000000000011</v>
      </c>
      <c r="AI248">
        <v>0</v>
      </c>
      <c r="AJ248">
        <v>0</v>
      </c>
      <c r="AK248">
        <v>358.00000000000011</v>
      </c>
      <c r="AL248">
        <v>300</v>
      </c>
      <c r="AM248">
        <v>612</v>
      </c>
      <c r="AN248">
        <v>0</v>
      </c>
      <c r="AP248" s="13">
        <v>11</v>
      </c>
      <c r="AQ248" s="18">
        <v>1938.0000000000002</v>
      </c>
      <c r="AS248" s="13">
        <v>11</v>
      </c>
      <c r="AT248">
        <v>19.522550962891668</v>
      </c>
      <c r="AU248">
        <v>19.718755276554532</v>
      </c>
      <c r="AV248">
        <v>19.562757934078419</v>
      </c>
      <c r="AW248">
        <v>20.571800540375413</v>
      </c>
      <c r="AX248">
        <v>20.240020000000001</v>
      </c>
      <c r="AY248">
        <v>20.574289152320489</v>
      </c>
      <c r="AZ248">
        <v>20.973994134897186</v>
      </c>
      <c r="BA248">
        <v>21.224596810010652</v>
      </c>
      <c r="BB248">
        <v>20.33580650642293</v>
      </c>
      <c r="BC248">
        <v>20.360258482336153</v>
      </c>
      <c r="BD248">
        <v>20.284747686588485</v>
      </c>
      <c r="BE248">
        <v>20.175502802938176</v>
      </c>
      <c r="BF248">
        <v>20.213598725647696</v>
      </c>
      <c r="BG248">
        <v>19.855532439872352</v>
      </c>
      <c r="BH248">
        <v>19.195820113332886</v>
      </c>
      <c r="BI248">
        <v>19.294435771935674</v>
      </c>
      <c r="BJ248">
        <v>18.859930800017505</v>
      </c>
      <c r="BK248">
        <v>18.702639191021259</v>
      </c>
      <c r="BL248">
        <v>19.441388242348587</v>
      </c>
      <c r="BM248">
        <v>19.235089576435822</v>
      </c>
      <c r="BN248">
        <v>18.469479326139922</v>
      </c>
      <c r="BO248">
        <v>18.067804063149307</v>
      </c>
      <c r="BP248">
        <v>19.000750683324128</v>
      </c>
      <c r="BQ248">
        <v>19.550598693010855</v>
      </c>
      <c r="BU248" s="13">
        <v>11</v>
      </c>
      <c r="BV248" s="18">
        <v>19.726339496485419</v>
      </c>
    </row>
    <row r="249" spans="2:74" x14ac:dyDescent="0.25">
      <c r="B249" s="13">
        <v>12</v>
      </c>
      <c r="C249">
        <v>152</v>
      </c>
      <c r="D249">
        <v>150.49975999999998</v>
      </c>
      <c r="E249">
        <v>155.28750000000002</v>
      </c>
      <c r="F249">
        <v>0</v>
      </c>
      <c r="G249">
        <v>0</v>
      </c>
      <c r="H249">
        <v>155</v>
      </c>
      <c r="I249">
        <v>155</v>
      </c>
      <c r="J249">
        <v>358.00000000000011</v>
      </c>
      <c r="K249">
        <v>358.00000000000011</v>
      </c>
      <c r="L249">
        <v>300</v>
      </c>
      <c r="M249">
        <v>310</v>
      </c>
      <c r="N249">
        <v>302</v>
      </c>
      <c r="P249" s="13">
        <v>12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155</v>
      </c>
      <c r="AF249">
        <v>155</v>
      </c>
      <c r="AG249">
        <v>0</v>
      </c>
      <c r="AH249">
        <v>358.00000000000011</v>
      </c>
      <c r="AI249">
        <v>0</v>
      </c>
      <c r="AJ249">
        <v>0</v>
      </c>
      <c r="AK249">
        <v>358.00000000000011</v>
      </c>
      <c r="AL249">
        <v>300</v>
      </c>
      <c r="AM249">
        <v>612</v>
      </c>
      <c r="AN249">
        <v>0</v>
      </c>
      <c r="AP249" s="13">
        <v>12</v>
      </c>
      <c r="AQ249" s="18">
        <v>1938.0000000000002</v>
      </c>
      <c r="AS249" s="13">
        <v>12</v>
      </c>
      <c r="AT249">
        <v>18.796662091489278</v>
      </c>
      <c r="AU249">
        <v>18.984527730325645</v>
      </c>
      <c r="AV249">
        <v>18.809696599486163</v>
      </c>
      <c r="AW249">
        <v>19.777222098990567</v>
      </c>
      <c r="AX249">
        <v>19.504760000000001</v>
      </c>
      <c r="AY249">
        <v>19.836300368851134</v>
      </c>
      <c r="AZ249">
        <v>19.880821889934758</v>
      </c>
      <c r="BA249">
        <v>20.118363061970392</v>
      </c>
      <c r="BB249">
        <v>19.527575771917732</v>
      </c>
      <c r="BC249">
        <v>19.638415416337963</v>
      </c>
      <c r="BD249">
        <v>19.520280909343334</v>
      </c>
      <c r="BE249">
        <v>19.415551385245479</v>
      </c>
      <c r="BF249">
        <v>19.451594887556855</v>
      </c>
      <c r="BG249">
        <v>19.105587899695667</v>
      </c>
      <c r="BH249">
        <v>18.467421082136699</v>
      </c>
      <c r="BI249">
        <v>18.563398688664932</v>
      </c>
      <c r="BJ249">
        <v>18.1449911385997</v>
      </c>
      <c r="BK249">
        <v>17.993487601905446</v>
      </c>
      <c r="BL249">
        <v>18.705695966288303</v>
      </c>
      <c r="BM249">
        <v>18.508021551404326</v>
      </c>
      <c r="BN249">
        <v>17.769002425234561</v>
      </c>
      <c r="BO249">
        <v>17.382692110486474</v>
      </c>
      <c r="BP249">
        <v>18.282995434512724</v>
      </c>
      <c r="BQ249">
        <v>18.804538049645494</v>
      </c>
      <c r="BU249" s="13">
        <v>12</v>
      </c>
      <c r="BV249" s="18">
        <v>18.957900173334316</v>
      </c>
    </row>
    <row r="250" spans="2:74" x14ac:dyDescent="0.25">
      <c r="B250" s="13">
        <v>13</v>
      </c>
      <c r="C250">
        <v>152</v>
      </c>
      <c r="D250">
        <v>148.1772</v>
      </c>
      <c r="E250">
        <v>115.33541612400101</v>
      </c>
      <c r="F250">
        <v>0</v>
      </c>
      <c r="G250">
        <v>0</v>
      </c>
      <c r="H250">
        <v>155</v>
      </c>
      <c r="I250">
        <v>155</v>
      </c>
      <c r="J250">
        <v>348.67441860465107</v>
      </c>
      <c r="K250">
        <v>348.67441860465107</v>
      </c>
      <c r="L250">
        <v>300</v>
      </c>
      <c r="M250">
        <v>306.9767441860464</v>
      </c>
      <c r="N250">
        <v>292.67441860465095</v>
      </c>
      <c r="P250" s="13">
        <v>13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155</v>
      </c>
      <c r="AF250">
        <v>155</v>
      </c>
      <c r="AG250">
        <v>0</v>
      </c>
      <c r="AH250">
        <v>348.67441860465107</v>
      </c>
      <c r="AI250">
        <v>0</v>
      </c>
      <c r="AJ250">
        <v>0</v>
      </c>
      <c r="AK250">
        <v>348.67441860465107</v>
      </c>
      <c r="AL250">
        <v>300</v>
      </c>
      <c r="AM250">
        <v>599.6511627906973</v>
      </c>
      <c r="AN250">
        <v>0</v>
      </c>
      <c r="AP250" s="13">
        <v>13</v>
      </c>
      <c r="AQ250" s="18">
        <v>1906.9999999999993</v>
      </c>
      <c r="AS250" s="13">
        <v>13</v>
      </c>
      <c r="AT250">
        <v>18.892587005515502</v>
      </c>
      <c r="AU250">
        <v>19.071416628607626</v>
      </c>
      <c r="AV250">
        <v>18.632569972342353</v>
      </c>
      <c r="AW250">
        <v>19.826059869038911</v>
      </c>
      <c r="AX250">
        <v>19.547170435723434</v>
      </c>
      <c r="AY250">
        <v>19.845108198519288</v>
      </c>
      <c r="AZ250">
        <v>20.204260999999999</v>
      </c>
      <c r="BA250">
        <v>20.445666705690851</v>
      </c>
      <c r="BB250">
        <v>19.542555545869906</v>
      </c>
      <c r="BC250">
        <v>19.622459272918483</v>
      </c>
      <c r="BD250">
        <v>19.493663495259902</v>
      </c>
      <c r="BE250">
        <v>19.450044147417628</v>
      </c>
      <c r="BF250">
        <v>19.482072948183635</v>
      </c>
      <c r="BG250">
        <v>19.003579464272477</v>
      </c>
      <c r="BH250">
        <v>18.267128262783899</v>
      </c>
      <c r="BI250">
        <v>18.359301663241151</v>
      </c>
      <c r="BJ250">
        <v>17.946408658068759</v>
      </c>
      <c r="BK250">
        <v>17.797000000000001</v>
      </c>
      <c r="BL250">
        <v>18.452924531787851</v>
      </c>
      <c r="BM250">
        <v>18.655473508659142</v>
      </c>
      <c r="BN250">
        <v>17.575381866097537</v>
      </c>
      <c r="BO250">
        <v>17.192953268114344</v>
      </c>
      <c r="BP250">
        <v>18.404852155136375</v>
      </c>
      <c r="BQ250">
        <v>18.611099661098194</v>
      </c>
      <c r="BU250" s="13">
        <v>13</v>
      </c>
      <c r="BV250" s="18">
        <v>18.930072427681136</v>
      </c>
    </row>
    <row r="251" spans="2:74" x14ac:dyDescent="0.25">
      <c r="B251" s="13">
        <v>14</v>
      </c>
      <c r="C251">
        <v>152</v>
      </c>
      <c r="D251">
        <v>151.5668</v>
      </c>
      <c r="E251">
        <v>77.557500000000005</v>
      </c>
      <c r="F251">
        <v>0</v>
      </c>
      <c r="G251">
        <v>0</v>
      </c>
      <c r="H251">
        <v>155</v>
      </c>
      <c r="I251">
        <v>155</v>
      </c>
      <c r="J251">
        <v>400</v>
      </c>
      <c r="K251">
        <v>400</v>
      </c>
      <c r="L251">
        <v>300</v>
      </c>
      <c r="M251">
        <v>310</v>
      </c>
      <c r="N251">
        <v>350</v>
      </c>
      <c r="P251" s="13">
        <v>14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155</v>
      </c>
      <c r="AF251">
        <v>155</v>
      </c>
      <c r="AG251">
        <v>0</v>
      </c>
      <c r="AH251">
        <v>400</v>
      </c>
      <c r="AI251">
        <v>0</v>
      </c>
      <c r="AJ251">
        <v>0</v>
      </c>
      <c r="AK251">
        <v>400</v>
      </c>
      <c r="AL251">
        <v>300</v>
      </c>
      <c r="AM251">
        <v>660</v>
      </c>
      <c r="AN251">
        <v>0</v>
      </c>
      <c r="AP251" s="13">
        <v>14</v>
      </c>
      <c r="AQ251" s="18">
        <v>2070</v>
      </c>
      <c r="AS251" s="13">
        <v>14</v>
      </c>
      <c r="AT251">
        <v>17.38362154922941</v>
      </c>
      <c r="AU251">
        <v>17.546482602723753</v>
      </c>
      <c r="AV251">
        <v>17.122185674905577</v>
      </c>
      <c r="AW251">
        <v>18.202763361023298</v>
      </c>
      <c r="AX251">
        <v>18.006041825325596</v>
      </c>
      <c r="AY251">
        <v>18.291344788444892</v>
      </c>
      <c r="AZ251">
        <v>19.352343971031644</v>
      </c>
      <c r="BA251">
        <v>19.12384732573523</v>
      </c>
      <c r="BB251">
        <v>17.912083127250515</v>
      </c>
      <c r="BC251">
        <v>18.096112577758575</v>
      </c>
      <c r="BD251">
        <v>17.911614509636593</v>
      </c>
      <c r="BE251">
        <v>17.851048293514243</v>
      </c>
      <c r="BF251">
        <v>17.76335690094762</v>
      </c>
      <c r="BG251">
        <v>17.569403999999999</v>
      </c>
      <c r="BH251">
        <v>16.819387883156974</v>
      </c>
      <c r="BI251">
        <v>16.907718814542285</v>
      </c>
      <c r="BJ251">
        <v>16.526325391337735</v>
      </c>
      <c r="BK251">
        <v>16.38819190851148</v>
      </c>
      <c r="BL251">
        <v>17.060144842609038</v>
      </c>
      <c r="BM251">
        <v>16.900303144941788</v>
      </c>
      <c r="BN251">
        <v>16.18359610889695</v>
      </c>
      <c r="BO251">
        <v>15.831862536342628</v>
      </c>
      <c r="BP251">
        <v>16.706200310393601</v>
      </c>
      <c r="BQ251">
        <v>17.122927285273533</v>
      </c>
      <c r="BU251" s="13">
        <v>14</v>
      </c>
      <c r="BV251" s="18">
        <v>17.440787863897206</v>
      </c>
    </row>
    <row r="252" spans="2:74" x14ac:dyDescent="0.25">
      <c r="B252" s="13">
        <v>15</v>
      </c>
      <c r="C252">
        <v>152</v>
      </c>
      <c r="D252">
        <v>152</v>
      </c>
      <c r="E252">
        <v>110.23165039985403</v>
      </c>
      <c r="F252">
        <v>0</v>
      </c>
      <c r="G252">
        <v>0</v>
      </c>
      <c r="H252">
        <v>155</v>
      </c>
      <c r="I252">
        <v>155</v>
      </c>
      <c r="J252">
        <v>357.99999999999994</v>
      </c>
      <c r="K252">
        <v>357.99999999999994</v>
      </c>
      <c r="L252">
        <v>300</v>
      </c>
      <c r="M252">
        <v>310</v>
      </c>
      <c r="N252">
        <v>301.99999999999994</v>
      </c>
      <c r="P252" s="13">
        <v>15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155</v>
      </c>
      <c r="AF252">
        <v>155</v>
      </c>
      <c r="AG252">
        <v>0</v>
      </c>
      <c r="AH252">
        <v>357.99999999999994</v>
      </c>
      <c r="AI252">
        <v>0</v>
      </c>
      <c r="AJ252">
        <v>0</v>
      </c>
      <c r="AK252">
        <v>357.99999999999994</v>
      </c>
      <c r="AL252">
        <v>300</v>
      </c>
      <c r="AM252">
        <v>612</v>
      </c>
      <c r="AN252">
        <v>0</v>
      </c>
      <c r="AP252" s="13">
        <v>15</v>
      </c>
      <c r="AQ252" s="18">
        <v>1938</v>
      </c>
      <c r="AS252" s="13">
        <v>15</v>
      </c>
      <c r="AT252">
        <v>17.991774261935308</v>
      </c>
      <c r="AU252">
        <v>18.172002364699495</v>
      </c>
      <c r="AV252">
        <v>18.014267182780465</v>
      </c>
      <c r="AW252">
        <v>18.941922382533946</v>
      </c>
      <c r="AX252">
        <v>18.662800000000001</v>
      </c>
      <c r="AY252">
        <v>18.976359651375279</v>
      </c>
      <c r="AZ252">
        <v>19.497202000000001</v>
      </c>
      <c r="BA252">
        <v>19.730159582947831</v>
      </c>
      <c r="BB252">
        <v>18.711714698040971</v>
      </c>
      <c r="BC252">
        <v>18.783754371790465</v>
      </c>
      <c r="BD252">
        <v>18.688400850277663</v>
      </c>
      <c r="BE252">
        <v>18.58797905594707</v>
      </c>
      <c r="BF252">
        <v>18.622727219873671</v>
      </c>
      <c r="BG252">
        <v>18.292025833045841</v>
      </c>
      <c r="BH252">
        <v>17.682349836772254</v>
      </c>
      <c r="BI252">
        <v>17.773816326912481</v>
      </c>
      <c r="BJ252">
        <v>17.373348087366917</v>
      </c>
      <c r="BK252">
        <v>17.228355595195247</v>
      </c>
      <c r="BL252">
        <v>17.909704815917568</v>
      </c>
      <c r="BM252">
        <v>17.72012296834248</v>
      </c>
      <c r="BN252">
        <v>17.013480974135899</v>
      </c>
      <c r="BO252">
        <v>16.643545097416659</v>
      </c>
      <c r="BP252">
        <v>17.504498759128236</v>
      </c>
      <c r="BQ252">
        <v>18.006774980562781</v>
      </c>
      <c r="BU252" s="13">
        <v>15</v>
      </c>
      <c r="BV252" s="18">
        <v>18.188711954041608</v>
      </c>
    </row>
    <row r="253" spans="2:74" x14ac:dyDescent="0.25">
      <c r="B253" s="13">
        <v>16</v>
      </c>
      <c r="C253">
        <v>151.14424</v>
      </c>
      <c r="D253">
        <v>152</v>
      </c>
      <c r="E253">
        <v>156.48000000000002</v>
      </c>
      <c r="F253">
        <v>0</v>
      </c>
      <c r="G253">
        <v>0</v>
      </c>
      <c r="H253">
        <v>155</v>
      </c>
      <c r="I253">
        <v>155</v>
      </c>
      <c r="J253">
        <v>340.74418604651157</v>
      </c>
      <c r="K253">
        <v>340.74418604651157</v>
      </c>
      <c r="L253">
        <v>300</v>
      </c>
      <c r="M253">
        <v>299.767441860465</v>
      </c>
      <c r="N253">
        <v>284.74418604651146</v>
      </c>
      <c r="P253" s="13">
        <v>16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155</v>
      </c>
      <c r="AF253">
        <v>155</v>
      </c>
      <c r="AG253">
        <v>0</v>
      </c>
      <c r="AH253">
        <v>340.74418604651157</v>
      </c>
      <c r="AI253">
        <v>0</v>
      </c>
      <c r="AJ253">
        <v>0</v>
      </c>
      <c r="AK253">
        <v>340.74418604651157</v>
      </c>
      <c r="AL253">
        <v>300</v>
      </c>
      <c r="AM253">
        <v>584.5116279069764</v>
      </c>
      <c r="AN253">
        <v>0</v>
      </c>
      <c r="AP253" s="13">
        <v>16</v>
      </c>
      <c r="AQ253" s="18">
        <v>1875.9999999999995</v>
      </c>
      <c r="AS253" s="13">
        <v>16</v>
      </c>
      <c r="AT253">
        <v>18.574250356875389</v>
      </c>
      <c r="AU253">
        <v>18.744634421523003</v>
      </c>
      <c r="AV253">
        <v>18.488981410169799</v>
      </c>
      <c r="AW253">
        <v>19.464407094181063</v>
      </c>
      <c r="AX253">
        <v>19.412412136268824</v>
      </c>
      <c r="AY253">
        <v>19.459391859210658</v>
      </c>
      <c r="AZ253">
        <v>19.490061283743202</v>
      </c>
      <c r="BA253">
        <v>19.722933547577053</v>
      </c>
      <c r="BB253">
        <v>19.168539045550489</v>
      </c>
      <c r="BC253">
        <v>19.227264626082111</v>
      </c>
      <c r="BD253">
        <v>19.141489883672403</v>
      </c>
      <c r="BE253">
        <v>19.037676575368465</v>
      </c>
      <c r="BF253">
        <v>19.074748827778791</v>
      </c>
      <c r="BG253">
        <v>18.7394775314227</v>
      </c>
      <c r="BH253">
        <v>18.122989212447933</v>
      </c>
      <c r="BI253">
        <v>18.214082266765697</v>
      </c>
      <c r="BJ253">
        <v>17.804572018785187</v>
      </c>
      <c r="BK253">
        <v>17.656400000000001</v>
      </c>
      <c r="BL253">
        <v>18.351143950038459</v>
      </c>
      <c r="BM253">
        <v>18.154924835643669</v>
      </c>
      <c r="BN253">
        <v>17.436585807764587</v>
      </c>
      <c r="BO253">
        <v>17.057135446169994</v>
      </c>
      <c r="BP253">
        <v>17.932916628021541</v>
      </c>
      <c r="BQ253">
        <v>18.465589335427993</v>
      </c>
      <c r="BU253" s="13">
        <v>16</v>
      </c>
      <c r="BV253" s="18">
        <v>18.622608670853705</v>
      </c>
    </row>
    <row r="254" spans="2:74" x14ac:dyDescent="0.25">
      <c r="B254" s="13">
        <v>17</v>
      </c>
      <c r="C254">
        <v>152</v>
      </c>
      <c r="D254">
        <v>152</v>
      </c>
      <c r="E254">
        <v>149.48250000000002</v>
      </c>
      <c r="F254">
        <v>0</v>
      </c>
      <c r="G254">
        <v>0</v>
      </c>
      <c r="H254">
        <v>155</v>
      </c>
      <c r="I254">
        <v>155</v>
      </c>
      <c r="J254">
        <v>358.00000000000011</v>
      </c>
      <c r="K254">
        <v>358.00000000000011</v>
      </c>
      <c r="L254">
        <v>300</v>
      </c>
      <c r="M254">
        <v>310</v>
      </c>
      <c r="N254">
        <v>302</v>
      </c>
      <c r="P254" s="13">
        <v>17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155</v>
      </c>
      <c r="AF254">
        <v>155</v>
      </c>
      <c r="AG254">
        <v>0</v>
      </c>
      <c r="AH254">
        <v>358.00000000000011</v>
      </c>
      <c r="AI254">
        <v>0</v>
      </c>
      <c r="AJ254">
        <v>0</v>
      </c>
      <c r="AK254">
        <v>358.00000000000011</v>
      </c>
      <c r="AL254">
        <v>300</v>
      </c>
      <c r="AM254">
        <v>612</v>
      </c>
      <c r="AN254">
        <v>0</v>
      </c>
      <c r="AP254" s="13">
        <v>17</v>
      </c>
      <c r="AQ254" s="18">
        <v>1938.0000000000002</v>
      </c>
      <c r="AS254" s="13">
        <v>17</v>
      </c>
      <c r="AT254">
        <v>19.796240037559851</v>
      </c>
      <c r="AU254">
        <v>19.98196883908485</v>
      </c>
      <c r="AV254">
        <v>19.579054562086228</v>
      </c>
      <c r="AW254">
        <v>20.76898905706765</v>
      </c>
      <c r="AX254">
        <v>20.469556494370813</v>
      </c>
      <c r="AY254">
        <v>20.774108034102969</v>
      </c>
      <c r="AZ254">
        <v>21.132970709599512</v>
      </c>
      <c r="BA254">
        <v>21.385472877706277</v>
      </c>
      <c r="BB254">
        <v>20.469081667406073</v>
      </c>
      <c r="BC254">
        <v>20.535447268380224</v>
      </c>
      <c r="BD254">
        <v>20.424892923644098</v>
      </c>
      <c r="BE254">
        <v>20.31788864065561</v>
      </c>
      <c r="BF254">
        <v>20.351609567576205</v>
      </c>
      <c r="BG254">
        <v>19.980276449182092</v>
      </c>
      <c r="BH254">
        <v>19.291060000000002</v>
      </c>
      <c r="BI254">
        <v>19.398467928975485</v>
      </c>
      <c r="BJ254">
        <v>18.958872675803981</v>
      </c>
      <c r="BK254">
        <v>18.79944337290901</v>
      </c>
      <c r="BL254">
        <v>19.553076423417739</v>
      </c>
      <c r="BM254">
        <v>19.351741607357951</v>
      </c>
      <c r="BN254">
        <v>18.563827614047135</v>
      </c>
      <c r="BO254">
        <v>18.161085228068018</v>
      </c>
      <c r="BP254">
        <v>19.119403487372665</v>
      </c>
      <c r="BQ254">
        <v>19.616016402138666</v>
      </c>
      <c r="BU254" s="13">
        <v>17</v>
      </c>
      <c r="BV254" s="18">
        <v>19.865856327854715</v>
      </c>
    </row>
    <row r="255" spans="2:74" x14ac:dyDescent="0.25">
      <c r="B255" s="13">
        <v>18</v>
      </c>
      <c r="C255">
        <v>152</v>
      </c>
      <c r="D255">
        <v>149.99208000000002</v>
      </c>
      <c r="E255">
        <v>170.59364967424145</v>
      </c>
      <c r="F255">
        <v>0</v>
      </c>
      <c r="G255">
        <v>0</v>
      </c>
      <c r="H255">
        <v>155</v>
      </c>
      <c r="I255">
        <v>155</v>
      </c>
      <c r="J255">
        <v>340.74418604651157</v>
      </c>
      <c r="K255">
        <v>340.74418604651157</v>
      </c>
      <c r="L255">
        <v>300</v>
      </c>
      <c r="M255">
        <v>299.767441860465</v>
      </c>
      <c r="N255">
        <v>284.74418604651146</v>
      </c>
      <c r="P255" s="13">
        <v>18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155</v>
      </c>
      <c r="AF255">
        <v>155</v>
      </c>
      <c r="AG255">
        <v>0</v>
      </c>
      <c r="AH255">
        <v>340.74418604651157</v>
      </c>
      <c r="AI255">
        <v>0</v>
      </c>
      <c r="AJ255">
        <v>0</v>
      </c>
      <c r="AK255">
        <v>340.74418604651157</v>
      </c>
      <c r="AL255">
        <v>300</v>
      </c>
      <c r="AM255">
        <v>584.5116279069764</v>
      </c>
      <c r="AN255">
        <v>0</v>
      </c>
      <c r="AP255" s="13">
        <v>18</v>
      </c>
      <c r="AQ255" s="18">
        <v>1875.9999999999995</v>
      </c>
      <c r="AS255" s="13">
        <v>18</v>
      </c>
      <c r="AT255">
        <v>20.335941024385505</v>
      </c>
      <c r="AU255">
        <v>20.54095487649866</v>
      </c>
      <c r="AV255">
        <v>20.294211979713296</v>
      </c>
      <c r="AW255">
        <v>21.404239914268217</v>
      </c>
      <c r="AX255">
        <v>21.11378910543343</v>
      </c>
      <c r="AY255">
        <v>21.47967548599447</v>
      </c>
      <c r="AZ255">
        <v>21.526978</v>
      </c>
      <c r="BA255">
        <v>21.78418786852632</v>
      </c>
      <c r="BB255">
        <v>21.138524128344802</v>
      </c>
      <c r="BC255">
        <v>21.270548440468819</v>
      </c>
      <c r="BD255">
        <v>21.120517038821159</v>
      </c>
      <c r="BE255">
        <v>21.07062343773082</v>
      </c>
      <c r="BF255">
        <v>21.109488821253539</v>
      </c>
      <c r="BG255">
        <v>20.600634760764169</v>
      </c>
      <c r="BH255">
        <v>19.825043178915436</v>
      </c>
      <c r="BI255">
        <v>19.917617978095368</v>
      </c>
      <c r="BJ255">
        <v>19.472147749730841</v>
      </c>
      <c r="BK255">
        <v>19.311216178421329</v>
      </c>
      <c r="BL255">
        <v>20.013042048843182</v>
      </c>
      <c r="BM255">
        <v>20.227130201471951</v>
      </c>
      <c r="BN255">
        <v>19.071864428737587</v>
      </c>
      <c r="BO255">
        <v>18.655988597691454</v>
      </c>
      <c r="BP255">
        <v>19.952316456686429</v>
      </c>
      <c r="BQ255">
        <v>20.22672469830772</v>
      </c>
      <c r="BU255" s="13">
        <v>18</v>
      </c>
      <c r="BV255" s="18">
        <v>20.477641933296027</v>
      </c>
    </row>
    <row r="256" spans="2:74" x14ac:dyDescent="0.25">
      <c r="B256" s="13">
        <v>19</v>
      </c>
      <c r="C256">
        <v>152</v>
      </c>
      <c r="D256">
        <v>152</v>
      </c>
      <c r="E256">
        <v>142.82576171578188</v>
      </c>
      <c r="F256">
        <v>0</v>
      </c>
      <c r="G256">
        <v>0</v>
      </c>
      <c r="H256">
        <v>155</v>
      </c>
      <c r="I256">
        <v>155</v>
      </c>
      <c r="J256">
        <v>400</v>
      </c>
      <c r="K256">
        <v>400</v>
      </c>
      <c r="L256">
        <v>300</v>
      </c>
      <c r="M256">
        <v>310</v>
      </c>
      <c r="N256">
        <v>350</v>
      </c>
      <c r="P256" s="13">
        <v>19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155</v>
      </c>
      <c r="AF256">
        <v>155</v>
      </c>
      <c r="AG256">
        <v>0</v>
      </c>
      <c r="AH256">
        <v>400</v>
      </c>
      <c r="AI256">
        <v>0</v>
      </c>
      <c r="AJ256">
        <v>0</v>
      </c>
      <c r="AK256">
        <v>400</v>
      </c>
      <c r="AL256">
        <v>300</v>
      </c>
      <c r="AM256">
        <v>660</v>
      </c>
      <c r="AN256">
        <v>0</v>
      </c>
      <c r="AP256" s="13">
        <v>19</v>
      </c>
      <c r="AQ256" s="18">
        <v>2070</v>
      </c>
      <c r="AS256" s="13">
        <v>19</v>
      </c>
      <c r="AT256">
        <v>18.672973320826046</v>
      </c>
      <c r="AU256">
        <v>18.848163606921268</v>
      </c>
      <c r="AV256">
        <v>18.468111257045603</v>
      </c>
      <c r="AW256">
        <v>19.590527182300207</v>
      </c>
      <c r="AX256">
        <v>19.308084847593214</v>
      </c>
      <c r="AY256">
        <v>19.595355701323445</v>
      </c>
      <c r="AZ256">
        <v>19.933855999999999</v>
      </c>
      <c r="BA256">
        <v>20.172030837219722</v>
      </c>
      <c r="BB256">
        <v>19.307636962983565</v>
      </c>
      <c r="BC256">
        <v>19.370236885699171</v>
      </c>
      <c r="BD256">
        <v>19.265955551170869</v>
      </c>
      <c r="BE256">
        <v>19.165022842855205</v>
      </c>
      <c r="BF256">
        <v>19.196830396590009</v>
      </c>
      <c r="BG256">
        <v>18.846567245620093</v>
      </c>
      <c r="BH256">
        <v>18.196457914583817</v>
      </c>
      <c r="BI256">
        <v>18.297771365441108</v>
      </c>
      <c r="BJ256">
        <v>17.883119369968263</v>
      </c>
      <c r="BK256">
        <v>17.732736311677037</v>
      </c>
      <c r="BL256">
        <v>18.443607154783727</v>
      </c>
      <c r="BM256">
        <v>18.253696361536882</v>
      </c>
      <c r="BN256">
        <v>17.510489724908716</v>
      </c>
      <c r="BO256">
        <v>17.130599512712593</v>
      </c>
      <c r="BP256">
        <v>18.034541435769931</v>
      </c>
      <c r="BQ256">
        <v>18.50297582990784</v>
      </c>
      <c r="BU256" s="13">
        <v>19</v>
      </c>
      <c r="BV256" s="18">
        <v>18.738639484143263</v>
      </c>
    </row>
    <row r="257" spans="1:74" x14ac:dyDescent="0.25">
      <c r="B257" s="13">
        <v>20</v>
      </c>
      <c r="C257">
        <v>151.07432</v>
      </c>
      <c r="D257">
        <v>150.99984000000001</v>
      </c>
      <c r="E257">
        <v>123.28346018015019</v>
      </c>
      <c r="F257">
        <v>0</v>
      </c>
      <c r="G257">
        <v>0</v>
      </c>
      <c r="H257">
        <v>155</v>
      </c>
      <c r="I257">
        <v>155</v>
      </c>
      <c r="J257">
        <v>358.00000000000011</v>
      </c>
      <c r="K257">
        <v>358.00000000000011</v>
      </c>
      <c r="L257">
        <v>300</v>
      </c>
      <c r="M257">
        <v>310</v>
      </c>
      <c r="N257">
        <v>302</v>
      </c>
      <c r="P257" s="13">
        <v>20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155</v>
      </c>
      <c r="AF257">
        <v>155</v>
      </c>
      <c r="AG257">
        <v>0</v>
      </c>
      <c r="AH257">
        <v>358.00000000000011</v>
      </c>
      <c r="AI257">
        <v>0</v>
      </c>
      <c r="AJ257">
        <v>0</v>
      </c>
      <c r="AK257">
        <v>358.00000000000011</v>
      </c>
      <c r="AL257">
        <v>300</v>
      </c>
      <c r="AM257">
        <v>612</v>
      </c>
      <c r="AN257">
        <v>0</v>
      </c>
      <c r="AP257" s="13">
        <v>20</v>
      </c>
      <c r="AQ257" s="18">
        <v>1938.0000000000002</v>
      </c>
      <c r="AS257" s="13">
        <v>20</v>
      </c>
      <c r="AT257">
        <v>19.100234686092236</v>
      </c>
      <c r="AU257">
        <v>19.274062773394199</v>
      </c>
      <c r="AV257">
        <v>18.794081456541047</v>
      </c>
      <c r="AW257">
        <v>20.009481744527449</v>
      </c>
      <c r="AX257">
        <v>19.824860000000001</v>
      </c>
      <c r="AY257">
        <v>19.996038990605793</v>
      </c>
      <c r="AZ257">
        <v>20.334455999999999</v>
      </c>
      <c r="BA257">
        <v>20.577417309028803</v>
      </c>
      <c r="BB257">
        <v>19.701581155946485</v>
      </c>
      <c r="BC257">
        <v>19.753581154325538</v>
      </c>
      <c r="BD257">
        <v>19.640496816073846</v>
      </c>
      <c r="BE257">
        <v>19.596026217043971</v>
      </c>
      <c r="BF257">
        <v>19.629122508013335</v>
      </c>
      <c r="BG257">
        <v>19.148924401480823</v>
      </c>
      <c r="BH257">
        <v>18.411355334723428</v>
      </c>
      <c r="BI257">
        <v>18.502776175107542</v>
      </c>
      <c r="BJ257">
        <v>18.087146376065721</v>
      </c>
      <c r="BK257">
        <v>17.936800057285375</v>
      </c>
      <c r="BL257">
        <v>18.595911177773356</v>
      </c>
      <c r="BM257">
        <v>18.798921249443843</v>
      </c>
      <c r="BN257">
        <v>17.7136637571055</v>
      </c>
      <c r="BO257">
        <v>17.328050661004262</v>
      </c>
      <c r="BP257">
        <v>18.545761895279078</v>
      </c>
      <c r="BQ257">
        <v>18.76367325264755</v>
      </c>
      <c r="BU257" s="13">
        <v>20</v>
      </c>
      <c r="BV257" s="18">
        <v>19.086017714562885</v>
      </c>
    </row>
    <row r="258" spans="1:74" x14ac:dyDescent="0.25">
      <c r="B258" s="13">
        <v>21</v>
      </c>
      <c r="C258">
        <v>151.34943999999999</v>
      </c>
      <c r="D258">
        <v>152</v>
      </c>
      <c r="E258">
        <v>148.80000000000001</v>
      </c>
      <c r="F258">
        <v>0</v>
      </c>
      <c r="G258">
        <v>0</v>
      </c>
      <c r="H258">
        <v>155</v>
      </c>
      <c r="I258">
        <v>155</v>
      </c>
      <c r="J258">
        <v>327.31395348837196</v>
      </c>
      <c r="K258">
        <v>327.31395348837196</v>
      </c>
      <c r="L258">
        <v>300</v>
      </c>
      <c r="M258">
        <v>287.55813953488365</v>
      </c>
      <c r="N258">
        <v>271.31395348837191</v>
      </c>
      <c r="P258" s="13">
        <v>21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155</v>
      </c>
      <c r="AF258">
        <v>155</v>
      </c>
      <c r="AG258">
        <v>0</v>
      </c>
      <c r="AH258">
        <v>327.31395348837196</v>
      </c>
      <c r="AI258">
        <v>0</v>
      </c>
      <c r="AJ258">
        <v>0</v>
      </c>
      <c r="AK258">
        <v>327.31395348837196</v>
      </c>
      <c r="AL258">
        <v>300</v>
      </c>
      <c r="AM258">
        <v>558.8720930232555</v>
      </c>
      <c r="AN258">
        <v>0</v>
      </c>
      <c r="AP258" s="13">
        <v>21</v>
      </c>
      <c r="AQ258" s="18">
        <v>1823.4999999999993</v>
      </c>
      <c r="AS258" s="13">
        <v>21</v>
      </c>
      <c r="AT258">
        <v>18.135516522510471</v>
      </c>
      <c r="AU258">
        <v>18.316774257555799</v>
      </c>
      <c r="AV258">
        <v>18.148092560425493</v>
      </c>
      <c r="AW258">
        <v>19.081586741296654</v>
      </c>
      <c r="AX258">
        <v>18.818708104976245</v>
      </c>
      <c r="AY258">
        <v>19.138587017939777</v>
      </c>
      <c r="AZ258">
        <v>19.18154255851876</v>
      </c>
      <c r="BA258">
        <v>19.410728561292053</v>
      </c>
      <c r="BB258">
        <v>18.840721364913687</v>
      </c>
      <c r="BC258">
        <v>18.947662384173</v>
      </c>
      <c r="BD258">
        <v>18.833683088644086</v>
      </c>
      <c r="BE258">
        <v>18.732637275008216</v>
      </c>
      <c r="BF258">
        <v>18.767412998938152</v>
      </c>
      <c r="BG258">
        <v>18.433576309492043</v>
      </c>
      <c r="BH258">
        <v>17.817856092379721</v>
      </c>
      <c r="BI258">
        <v>17.910457824565547</v>
      </c>
      <c r="BJ258">
        <v>17.506767158615538</v>
      </c>
      <c r="BK258">
        <v>17.360592541039079</v>
      </c>
      <c r="BL258">
        <v>18.047750000000001</v>
      </c>
      <c r="BM258">
        <v>17.857028498503773</v>
      </c>
      <c r="BN258">
        <v>17.144003307761487</v>
      </c>
      <c r="BO258">
        <v>16.771280903015903</v>
      </c>
      <c r="BP258">
        <v>17.639917351800136</v>
      </c>
      <c r="BQ258">
        <v>18.143115455160043</v>
      </c>
      <c r="BU258" s="13">
        <v>21</v>
      </c>
      <c r="BV258" s="18">
        <v>18.291083286605236</v>
      </c>
    </row>
    <row r="259" spans="1:74" x14ac:dyDescent="0.25">
      <c r="B259" s="13">
        <v>22</v>
      </c>
      <c r="C259">
        <v>149.70480000000001</v>
      </c>
      <c r="D259">
        <v>151.74312</v>
      </c>
      <c r="E259">
        <v>101.019435</v>
      </c>
      <c r="F259">
        <v>0</v>
      </c>
      <c r="G259">
        <v>0</v>
      </c>
      <c r="H259">
        <v>155</v>
      </c>
      <c r="I259">
        <v>155</v>
      </c>
      <c r="J259">
        <v>327.31395348837196</v>
      </c>
      <c r="K259">
        <v>327.31395348837196</v>
      </c>
      <c r="L259">
        <v>300</v>
      </c>
      <c r="M259">
        <v>287.55813953488371</v>
      </c>
      <c r="N259">
        <v>271.31395348837191</v>
      </c>
      <c r="P259" s="13">
        <v>22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155</v>
      </c>
      <c r="AF259">
        <v>155</v>
      </c>
      <c r="AG259">
        <v>0</v>
      </c>
      <c r="AH259">
        <v>327.31395348837196</v>
      </c>
      <c r="AI259">
        <v>0</v>
      </c>
      <c r="AJ259">
        <v>0</v>
      </c>
      <c r="AK259">
        <v>327.31395348837196</v>
      </c>
      <c r="AL259">
        <v>300</v>
      </c>
      <c r="AM259">
        <v>558.87209302325562</v>
      </c>
      <c r="AN259">
        <v>0</v>
      </c>
      <c r="AP259" s="13">
        <v>22</v>
      </c>
      <c r="AQ259" s="18">
        <v>1823.4999999999993</v>
      </c>
      <c r="AS259" s="13">
        <v>22</v>
      </c>
      <c r="AT259">
        <v>17.940026417095076</v>
      </c>
      <c r="AU259">
        <v>18.120003674296068</v>
      </c>
      <c r="AV259">
        <v>17.975231311426146</v>
      </c>
      <c r="AW259">
        <v>18.897716973882247</v>
      </c>
      <c r="AX259">
        <v>18.602125233303504</v>
      </c>
      <c r="AY259">
        <v>18.910823613931957</v>
      </c>
      <c r="AZ259">
        <v>19.316932000000001</v>
      </c>
      <c r="BA259">
        <v>19.501143689651801</v>
      </c>
      <c r="BB259">
        <v>18.676014532066862</v>
      </c>
      <c r="BC259">
        <v>18.715499570801057</v>
      </c>
      <c r="BD259">
        <v>18.656346255646159</v>
      </c>
      <c r="BE259">
        <v>18.54348288060207</v>
      </c>
      <c r="BF259">
        <v>18.584167054644624</v>
      </c>
      <c r="BG259">
        <v>18.258380042113021</v>
      </c>
      <c r="BH259">
        <v>17.646450861238574</v>
      </c>
      <c r="BI259">
        <v>17.73798486873833</v>
      </c>
      <c r="BJ259">
        <v>17.338240173595768</v>
      </c>
      <c r="BK259">
        <v>17.193500654390625</v>
      </c>
      <c r="BL259">
        <v>17.87275</v>
      </c>
      <c r="BM259">
        <v>17.682798390155479</v>
      </c>
      <c r="BN259">
        <v>16.979022657565231</v>
      </c>
      <c r="BO259">
        <v>16.609866063707141</v>
      </c>
      <c r="BP259">
        <v>17.467204902826023</v>
      </c>
      <c r="BQ259">
        <v>17.969254192051949</v>
      </c>
      <c r="BU259" s="13">
        <v>22</v>
      </c>
      <c r="BV259" s="18">
        <v>18.133123583905405</v>
      </c>
    </row>
    <row r="260" spans="1:74" x14ac:dyDescent="0.25">
      <c r="B260" s="13">
        <v>23</v>
      </c>
      <c r="C260">
        <v>152</v>
      </c>
      <c r="D260">
        <v>152</v>
      </c>
      <c r="E260">
        <v>78.69</v>
      </c>
      <c r="F260">
        <v>0</v>
      </c>
      <c r="G260">
        <v>0</v>
      </c>
      <c r="H260">
        <v>108.5</v>
      </c>
      <c r="I260">
        <v>108.5</v>
      </c>
      <c r="J260">
        <v>321.75000000000051</v>
      </c>
      <c r="K260">
        <v>200</v>
      </c>
      <c r="L260">
        <v>300</v>
      </c>
      <c r="M260">
        <v>217</v>
      </c>
      <c r="N260">
        <v>240</v>
      </c>
      <c r="P260" s="13">
        <v>23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108.5</v>
      </c>
      <c r="AF260">
        <v>108.5</v>
      </c>
      <c r="AG260">
        <v>0</v>
      </c>
      <c r="AH260">
        <v>321.75000000000051</v>
      </c>
      <c r="AI260">
        <v>0</v>
      </c>
      <c r="AJ260">
        <v>0</v>
      </c>
      <c r="AK260">
        <v>200</v>
      </c>
      <c r="AL260">
        <v>300</v>
      </c>
      <c r="AM260">
        <v>457</v>
      </c>
      <c r="AN260">
        <v>0</v>
      </c>
      <c r="AP260" s="13">
        <v>23</v>
      </c>
      <c r="AQ260" s="18">
        <v>1495.7500000000005</v>
      </c>
      <c r="AS260" s="13">
        <v>23</v>
      </c>
      <c r="AT260">
        <v>18.007271469291496</v>
      </c>
      <c r="AU260">
        <v>18.186179299139326</v>
      </c>
      <c r="AV260">
        <v>18.097768970311471</v>
      </c>
      <c r="AW260">
        <v>18.96117414989039</v>
      </c>
      <c r="AX260">
        <v>18.660239772613885</v>
      </c>
      <c r="AY260">
        <v>18.962991081724418</v>
      </c>
      <c r="AZ260">
        <v>19.789469890802263</v>
      </c>
      <c r="BA260">
        <v>19.555812020261545</v>
      </c>
      <c r="BB260">
        <v>18.73429880511835</v>
      </c>
      <c r="BC260">
        <v>18.762036414269993</v>
      </c>
      <c r="BD260">
        <v>18.695976970194248</v>
      </c>
      <c r="BE260">
        <v>18.577207775359653</v>
      </c>
      <c r="BF260">
        <v>18.61180607751702</v>
      </c>
      <c r="BG260">
        <v>18.563791907883388</v>
      </c>
      <c r="BH260">
        <v>17.928240777234819</v>
      </c>
      <c r="BI260">
        <v>18.031496010427759</v>
      </c>
      <c r="BJ260">
        <v>17.621741946223015</v>
      </c>
      <c r="BK260">
        <v>17.473013999999999</v>
      </c>
      <c r="BL260">
        <v>18.184275209817667</v>
      </c>
      <c r="BM260">
        <v>18.005153572487153</v>
      </c>
      <c r="BN260">
        <v>17.253505885897173</v>
      </c>
      <c r="BO260">
        <v>16.879598303554868</v>
      </c>
      <c r="BP260">
        <v>17.793499385363258</v>
      </c>
      <c r="BQ260">
        <v>18.217174180298791</v>
      </c>
      <c r="BU260" s="13">
        <v>23</v>
      </c>
      <c r="BV260" s="18">
        <v>18.31473849482008</v>
      </c>
    </row>
    <row r="261" spans="1:74" x14ac:dyDescent="0.25">
      <c r="B261" s="13">
        <v>24</v>
      </c>
      <c r="C261">
        <v>149.94344000000001</v>
      </c>
      <c r="D261">
        <v>148.44775999999999</v>
      </c>
      <c r="E261">
        <v>74.617500000000007</v>
      </c>
      <c r="F261">
        <v>0</v>
      </c>
      <c r="G261">
        <v>0</v>
      </c>
      <c r="H261">
        <v>155</v>
      </c>
      <c r="I261">
        <v>155</v>
      </c>
      <c r="J261">
        <v>200.67806841046286</v>
      </c>
      <c r="K261">
        <v>200.67806841046286</v>
      </c>
      <c r="L261">
        <v>288.53118712273647</v>
      </c>
      <c r="M261">
        <v>172.4346076458753</v>
      </c>
      <c r="N261">
        <v>144.67806841046283</v>
      </c>
      <c r="P261" s="13">
        <v>24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155</v>
      </c>
      <c r="AF261">
        <v>155</v>
      </c>
      <c r="AG261">
        <v>0</v>
      </c>
      <c r="AH261">
        <v>200.67806841046286</v>
      </c>
      <c r="AI261">
        <v>0</v>
      </c>
      <c r="AJ261">
        <v>0</v>
      </c>
      <c r="AK261">
        <v>200.67806841046286</v>
      </c>
      <c r="AL261">
        <v>288.53118712273647</v>
      </c>
      <c r="AM261">
        <v>317.11267605633816</v>
      </c>
      <c r="AN261">
        <v>0</v>
      </c>
      <c r="AP261" s="13">
        <v>24</v>
      </c>
      <c r="AQ261" s="20">
        <v>1317.0000000000005</v>
      </c>
      <c r="AS261" s="13">
        <v>24</v>
      </c>
      <c r="AT261">
        <v>17.1170277307031</v>
      </c>
      <c r="AU261">
        <v>17.28664242651061</v>
      </c>
      <c r="AV261">
        <v>17.387872886803056</v>
      </c>
      <c r="AW261">
        <v>17.920851371066131</v>
      </c>
      <c r="AX261">
        <v>17.831716381198369</v>
      </c>
      <c r="AY261">
        <v>18.17346029511787</v>
      </c>
      <c r="AZ261">
        <v>19.037418790652033</v>
      </c>
      <c r="BA261">
        <v>18.812640524242632</v>
      </c>
      <c r="BB261">
        <v>18.045735000000001</v>
      </c>
      <c r="BC261">
        <v>18.025642385300515</v>
      </c>
      <c r="BD261">
        <v>17.968608071046404</v>
      </c>
      <c r="BE261">
        <v>17.968455357164007</v>
      </c>
      <c r="BF261">
        <v>18.054927970247832</v>
      </c>
      <c r="BG261">
        <v>17.605816172701182</v>
      </c>
      <c r="BH261">
        <v>17.052136164388472</v>
      </c>
      <c r="BI261">
        <v>17.132362213964875</v>
      </c>
      <c r="BJ261">
        <v>16.748987508182104</v>
      </c>
      <c r="BK261">
        <v>16.610467244450831</v>
      </c>
      <c r="BL261">
        <v>17.260311963424861</v>
      </c>
      <c r="BM261">
        <v>17.486656262613252</v>
      </c>
      <c r="BN261">
        <v>16.404499550786504</v>
      </c>
      <c r="BO261">
        <v>16.046858669406966</v>
      </c>
      <c r="BP261">
        <v>17.272066771024768</v>
      </c>
      <c r="BQ261">
        <v>17.395354262478662</v>
      </c>
      <c r="BU261" s="13">
        <v>24</v>
      </c>
      <c r="BV261" s="20">
        <v>17.526938165561457</v>
      </c>
    </row>
    <row r="263" spans="1:74" x14ac:dyDescent="0.25">
      <c r="A263">
        <v>11</v>
      </c>
      <c r="B263" s="12" t="s">
        <v>4</v>
      </c>
      <c r="C263" s="13">
        <v>1</v>
      </c>
      <c r="D263" s="13">
        <v>2</v>
      </c>
      <c r="E263" s="13">
        <v>3</v>
      </c>
      <c r="F263" s="13">
        <v>4</v>
      </c>
      <c r="G263" s="13">
        <v>5</v>
      </c>
      <c r="H263" s="13">
        <v>6</v>
      </c>
      <c r="I263" s="13">
        <v>7</v>
      </c>
      <c r="J263" s="13">
        <v>8</v>
      </c>
      <c r="K263" s="13">
        <v>9</v>
      </c>
      <c r="L263" s="13">
        <v>10</v>
      </c>
      <c r="M263" s="13">
        <v>11</v>
      </c>
      <c r="N263" s="13">
        <v>12</v>
      </c>
      <c r="P263" s="12" t="s">
        <v>16</v>
      </c>
      <c r="Q263" s="13">
        <v>1</v>
      </c>
      <c r="R263" s="13">
        <v>2</v>
      </c>
      <c r="S263" s="13">
        <v>3</v>
      </c>
      <c r="T263" s="13">
        <v>4</v>
      </c>
      <c r="U263" s="13">
        <v>5</v>
      </c>
      <c r="V263" s="13">
        <v>6</v>
      </c>
      <c r="W263" s="13">
        <v>7</v>
      </c>
      <c r="X263" s="13">
        <v>8</v>
      </c>
      <c r="Y263" s="13">
        <v>9</v>
      </c>
      <c r="Z263" s="13">
        <v>10</v>
      </c>
      <c r="AA263" s="13">
        <v>11</v>
      </c>
      <c r="AB263" s="13">
        <v>12</v>
      </c>
      <c r="AC263" s="13">
        <v>13</v>
      </c>
      <c r="AD263" s="13">
        <v>14</v>
      </c>
      <c r="AE263" s="13">
        <v>15</v>
      </c>
      <c r="AF263" s="13">
        <v>16</v>
      </c>
      <c r="AG263" s="13">
        <v>17</v>
      </c>
      <c r="AH263" s="13">
        <v>18</v>
      </c>
      <c r="AI263" s="13">
        <v>19</v>
      </c>
      <c r="AJ263" s="13">
        <v>20</v>
      </c>
      <c r="AK263" s="13">
        <v>21</v>
      </c>
      <c r="AL263" s="13">
        <v>22</v>
      </c>
      <c r="AM263" s="13">
        <v>23</v>
      </c>
      <c r="AN263" s="13">
        <v>24</v>
      </c>
      <c r="AP263" s="12" t="s">
        <v>4</v>
      </c>
      <c r="AQ263" s="13" t="s">
        <v>5</v>
      </c>
      <c r="AS263" s="12" t="s">
        <v>16</v>
      </c>
      <c r="AT263" s="13">
        <v>1</v>
      </c>
      <c r="AU263" s="13">
        <v>2</v>
      </c>
      <c r="AV263" s="13">
        <v>3</v>
      </c>
      <c r="AW263" s="13">
        <v>4</v>
      </c>
      <c r="AX263" s="13">
        <v>5</v>
      </c>
      <c r="AY263" s="13">
        <v>6</v>
      </c>
      <c r="AZ263" s="13">
        <v>7</v>
      </c>
      <c r="BA263" s="13">
        <v>8</v>
      </c>
      <c r="BB263" s="13">
        <v>9</v>
      </c>
      <c r="BC263" s="13">
        <v>10</v>
      </c>
      <c r="BD263" s="13">
        <v>11</v>
      </c>
      <c r="BE263" s="13">
        <v>12</v>
      </c>
      <c r="BF263" s="13">
        <v>13</v>
      </c>
      <c r="BG263" s="13">
        <v>14</v>
      </c>
      <c r="BH263" s="13">
        <v>15</v>
      </c>
      <c r="BI263" s="13">
        <v>16</v>
      </c>
      <c r="BJ263" s="13">
        <v>17</v>
      </c>
      <c r="BK263" s="13">
        <v>18</v>
      </c>
      <c r="BL263" s="13">
        <v>19</v>
      </c>
      <c r="BM263" s="13">
        <v>20</v>
      </c>
      <c r="BN263" s="13">
        <v>21</v>
      </c>
      <c r="BO263" s="13">
        <v>22</v>
      </c>
      <c r="BP263" s="13">
        <v>23</v>
      </c>
      <c r="BQ263" s="13">
        <v>24</v>
      </c>
      <c r="BS263" s="12" t="s">
        <v>9</v>
      </c>
      <c r="BT263">
        <v>566997.69027843024</v>
      </c>
      <c r="BU263" s="12" t="s">
        <v>4</v>
      </c>
      <c r="BV263" s="13" t="s">
        <v>5</v>
      </c>
    </row>
    <row r="264" spans="1:74" x14ac:dyDescent="0.25">
      <c r="B264" s="13">
        <v>1</v>
      </c>
      <c r="C264">
        <v>60.8</v>
      </c>
      <c r="D264">
        <v>60.8</v>
      </c>
      <c r="E264">
        <v>0</v>
      </c>
      <c r="F264">
        <v>0</v>
      </c>
      <c r="G264">
        <v>0</v>
      </c>
      <c r="H264">
        <v>0</v>
      </c>
      <c r="I264">
        <v>108.5</v>
      </c>
      <c r="J264">
        <v>200</v>
      </c>
      <c r="K264">
        <v>200</v>
      </c>
      <c r="L264">
        <v>300</v>
      </c>
      <c r="M264">
        <v>247.85714285714315</v>
      </c>
      <c r="N264">
        <v>227.64285714285739</v>
      </c>
      <c r="P264" s="13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108.5</v>
      </c>
      <c r="AG264">
        <v>0</v>
      </c>
      <c r="AH264">
        <v>200</v>
      </c>
      <c r="AI264">
        <v>0</v>
      </c>
      <c r="AJ264">
        <v>0</v>
      </c>
      <c r="AK264">
        <v>200</v>
      </c>
      <c r="AL264">
        <v>300</v>
      </c>
      <c r="AM264">
        <v>475.50000000000057</v>
      </c>
      <c r="AN264">
        <v>0</v>
      </c>
      <c r="AP264" s="13">
        <v>1</v>
      </c>
      <c r="AQ264" s="15">
        <v>1284.0000000000005</v>
      </c>
      <c r="AS264" s="13">
        <v>1</v>
      </c>
      <c r="AT264">
        <v>24.044038398705915</v>
      </c>
      <c r="AU264">
        <v>24.26411846322403</v>
      </c>
      <c r="AV264">
        <v>23.232276807789596</v>
      </c>
      <c r="AW264">
        <v>24.435201493231766</v>
      </c>
      <c r="AX264">
        <v>24.380802794246442</v>
      </c>
      <c r="AY264">
        <v>24.439151363284893</v>
      </c>
      <c r="AZ264">
        <v>25.907064470567281</v>
      </c>
      <c r="BA264">
        <v>25.601175048083697</v>
      </c>
      <c r="BB264">
        <v>24.055038262771888</v>
      </c>
      <c r="BC264">
        <v>24.147929999999999</v>
      </c>
      <c r="BD264">
        <v>23.999460912067967</v>
      </c>
      <c r="BE264">
        <v>23.918921321639981</v>
      </c>
      <c r="BF264">
        <v>23.792806477769428</v>
      </c>
      <c r="BG264">
        <v>23.570097491149401</v>
      </c>
      <c r="BH264">
        <v>22.893237129039569</v>
      </c>
      <c r="BI264">
        <v>23.012456151451481</v>
      </c>
      <c r="BJ264">
        <v>22.493690222196872</v>
      </c>
      <c r="BK264">
        <v>22.305838842499103</v>
      </c>
      <c r="BL264">
        <v>23.234302149835845</v>
      </c>
      <c r="BM264">
        <v>23.029481931782776</v>
      </c>
      <c r="BN264">
        <v>22.027517065147514</v>
      </c>
      <c r="BO264">
        <v>21.548652166802306</v>
      </c>
      <c r="BP264">
        <v>22.77213710450733</v>
      </c>
      <c r="BQ264">
        <v>23.310233574029006</v>
      </c>
      <c r="BU264" s="13">
        <v>1</v>
      </c>
      <c r="BV264" s="15">
        <v>23.600651235076</v>
      </c>
    </row>
    <row r="265" spans="1:74" x14ac:dyDescent="0.25">
      <c r="B265" s="13">
        <v>2</v>
      </c>
      <c r="C265">
        <v>152</v>
      </c>
      <c r="D265">
        <v>152</v>
      </c>
      <c r="E265">
        <v>0</v>
      </c>
      <c r="F265">
        <v>0</v>
      </c>
      <c r="G265">
        <v>0</v>
      </c>
      <c r="H265">
        <v>0</v>
      </c>
      <c r="I265">
        <v>132.85714285714283</v>
      </c>
      <c r="J265">
        <v>157.14285714285711</v>
      </c>
      <c r="K265">
        <v>157.14285714285711</v>
      </c>
      <c r="L265">
        <v>300</v>
      </c>
      <c r="M265">
        <v>132.85714285714283</v>
      </c>
      <c r="N265">
        <v>140</v>
      </c>
      <c r="P265" s="13">
        <v>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132.85714285714283</v>
      </c>
      <c r="AG265">
        <v>0</v>
      </c>
      <c r="AH265">
        <v>157.14285714285711</v>
      </c>
      <c r="AI265">
        <v>0</v>
      </c>
      <c r="AJ265">
        <v>0</v>
      </c>
      <c r="AK265">
        <v>157.14285714285711</v>
      </c>
      <c r="AL265">
        <v>300</v>
      </c>
      <c r="AM265">
        <v>272.85714285714283</v>
      </c>
      <c r="AN265">
        <v>0</v>
      </c>
      <c r="AP265" s="13">
        <v>2</v>
      </c>
      <c r="AQ265" s="18">
        <v>1020</v>
      </c>
      <c r="AS265" s="13">
        <v>2</v>
      </c>
      <c r="AT265">
        <v>20.489022784148951</v>
      </c>
      <c r="AU265">
        <v>20.688839999999999</v>
      </c>
      <c r="AV265">
        <v>21.221641240219032</v>
      </c>
      <c r="AW265">
        <v>21.529916205851226</v>
      </c>
      <c r="AX265">
        <v>21.458511647305002</v>
      </c>
      <c r="AY265">
        <v>21.579525726607788</v>
      </c>
      <c r="AZ265">
        <v>23.409064788371349</v>
      </c>
      <c r="BA265">
        <v>23.132669702500824</v>
      </c>
      <c r="BB265">
        <v>21.746486709415336</v>
      </c>
      <c r="BC265">
        <v>21.808482222516481</v>
      </c>
      <c r="BD265">
        <v>21.709767218023408</v>
      </c>
      <c r="BE265">
        <v>21.637851793224314</v>
      </c>
      <c r="BF265">
        <v>21.668535896812184</v>
      </c>
      <c r="BG265">
        <v>21.499735085029947</v>
      </c>
      <c r="BH265">
        <v>20.955529872350159</v>
      </c>
      <c r="BI265">
        <v>21.069216622004557</v>
      </c>
      <c r="BJ265">
        <v>20.592748469701174</v>
      </c>
      <c r="BK265">
        <v>20.420051837237349</v>
      </c>
      <c r="BL265">
        <v>21.204864252900013</v>
      </c>
      <c r="BM265">
        <v>21.46325576279704</v>
      </c>
      <c r="BN265">
        <v>20.16457427910338</v>
      </c>
      <c r="BO265">
        <v>19.726749279947406</v>
      </c>
      <c r="BP265">
        <v>21.189043262001547</v>
      </c>
      <c r="BQ265">
        <v>21.319891776875906</v>
      </c>
      <c r="BU265" s="13">
        <v>2</v>
      </c>
      <c r="BV265" s="18">
        <v>21.320249018122681</v>
      </c>
    </row>
    <row r="266" spans="1:74" x14ac:dyDescent="0.25">
      <c r="B266" s="13">
        <v>3</v>
      </c>
      <c r="C266">
        <v>148.46600000000001</v>
      </c>
      <c r="D266">
        <v>152</v>
      </c>
      <c r="E266">
        <v>132.82228712115563</v>
      </c>
      <c r="F266">
        <v>0</v>
      </c>
      <c r="G266">
        <v>0</v>
      </c>
      <c r="H266">
        <v>0</v>
      </c>
      <c r="I266">
        <v>132.85714285714289</v>
      </c>
      <c r="J266">
        <v>157.14285714285717</v>
      </c>
      <c r="K266">
        <v>157.14285714285717</v>
      </c>
      <c r="L266">
        <v>300</v>
      </c>
      <c r="M266">
        <v>132.85714285714289</v>
      </c>
      <c r="N266">
        <v>140</v>
      </c>
      <c r="P266" s="13">
        <v>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132.85714285714289</v>
      </c>
      <c r="AG266">
        <v>0</v>
      </c>
      <c r="AH266">
        <v>157.14285714285717</v>
      </c>
      <c r="AI266">
        <v>0</v>
      </c>
      <c r="AJ266">
        <v>0</v>
      </c>
      <c r="AK266">
        <v>157.14285714285717</v>
      </c>
      <c r="AL266">
        <v>300</v>
      </c>
      <c r="AM266">
        <v>272.85714285714289</v>
      </c>
      <c r="AN266">
        <v>0</v>
      </c>
      <c r="AP266" s="13">
        <v>3</v>
      </c>
      <c r="AQ266" s="18">
        <v>1020.0000000000001</v>
      </c>
      <c r="AS266" s="13">
        <v>3</v>
      </c>
      <c r="AT266">
        <v>18.185387318867981</v>
      </c>
      <c r="AU266">
        <v>18.356657349361793</v>
      </c>
      <c r="AV266">
        <v>18.707143946535375</v>
      </c>
      <c r="AW266">
        <v>18.979550458916737</v>
      </c>
      <c r="AX266">
        <v>18.906386738647818</v>
      </c>
      <c r="AY266">
        <v>19.245256952026786</v>
      </c>
      <c r="AZ266">
        <v>19.070563</v>
      </c>
      <c r="BA266">
        <v>19.29842299047116</v>
      </c>
      <c r="BB266">
        <v>19.070800277284164</v>
      </c>
      <c r="BC266">
        <v>19.072832636972606</v>
      </c>
      <c r="BD266">
        <v>19.035346380084576</v>
      </c>
      <c r="BE266">
        <v>19.054781561737951</v>
      </c>
      <c r="BF266">
        <v>19.149222344126208</v>
      </c>
      <c r="BG266">
        <v>18.912417988286162</v>
      </c>
      <c r="BH266">
        <v>18.542626975086584</v>
      </c>
      <c r="BI266">
        <v>18.618491092687403</v>
      </c>
      <c r="BJ266">
        <v>18.205626397808874</v>
      </c>
      <c r="BK266">
        <v>18.056857738149567</v>
      </c>
      <c r="BL266">
        <v>18.731454131170882</v>
      </c>
      <c r="BM266">
        <v>18.953437176420362</v>
      </c>
      <c r="BN266">
        <v>17.834666457346948</v>
      </c>
      <c r="BO266">
        <v>17.444496711059486</v>
      </c>
      <c r="BP266">
        <v>18.70783897552878</v>
      </c>
      <c r="BQ266">
        <v>18.649455695372183</v>
      </c>
      <c r="BU266" s="13">
        <v>3</v>
      </c>
      <c r="BV266" s="18">
        <v>18.699571720581265</v>
      </c>
    </row>
    <row r="267" spans="1:74" x14ac:dyDescent="0.25">
      <c r="B267" s="13">
        <v>4</v>
      </c>
      <c r="C267">
        <v>152</v>
      </c>
      <c r="D267">
        <v>151.23239999999998</v>
      </c>
      <c r="E267">
        <v>109.18873289650699</v>
      </c>
      <c r="F267">
        <v>0</v>
      </c>
      <c r="G267">
        <v>0</v>
      </c>
      <c r="H267">
        <v>0</v>
      </c>
      <c r="I267">
        <v>132.85714285714289</v>
      </c>
      <c r="J267">
        <v>157.14285714285725</v>
      </c>
      <c r="K267">
        <v>157.14285714285725</v>
      </c>
      <c r="L267">
        <v>300</v>
      </c>
      <c r="M267">
        <v>132.85714285714289</v>
      </c>
      <c r="N267">
        <v>140</v>
      </c>
      <c r="P267" s="13">
        <v>4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132.85714285714289</v>
      </c>
      <c r="AG267">
        <v>0</v>
      </c>
      <c r="AH267">
        <v>157.14285714285725</v>
      </c>
      <c r="AI267">
        <v>0</v>
      </c>
      <c r="AJ267">
        <v>0</v>
      </c>
      <c r="AK267">
        <v>157.14285714285725</v>
      </c>
      <c r="AL267">
        <v>300</v>
      </c>
      <c r="AM267">
        <v>272.85714285714289</v>
      </c>
      <c r="AN267">
        <v>0</v>
      </c>
      <c r="AP267" s="13">
        <v>4</v>
      </c>
      <c r="AQ267" s="18">
        <v>1020.0000000000002</v>
      </c>
      <c r="AS267" s="13">
        <v>4</v>
      </c>
      <c r="AT267">
        <v>18.848260278833912</v>
      </c>
      <c r="AU267">
        <v>18.672088262221056</v>
      </c>
      <c r="AV267">
        <v>19.256372071502671</v>
      </c>
      <c r="AW267">
        <v>19.406185969341639</v>
      </c>
      <c r="AX267">
        <v>19.512927475129025</v>
      </c>
      <c r="AY267">
        <v>19.73046963274874</v>
      </c>
      <c r="AZ267">
        <v>19.58934</v>
      </c>
      <c r="BA267">
        <v>19.823398471463918</v>
      </c>
      <c r="BB267">
        <v>19.581205230861784</v>
      </c>
      <c r="BC267">
        <v>19.600049879045912</v>
      </c>
      <c r="BD267">
        <v>19.557337228864089</v>
      </c>
      <c r="BE267">
        <v>19.576412090673248</v>
      </c>
      <c r="BF267">
        <v>19.67486450426334</v>
      </c>
      <c r="BG267">
        <v>19.434860612938994</v>
      </c>
      <c r="BH267">
        <v>19.062642036542186</v>
      </c>
      <c r="BI267">
        <v>19.138090219940917</v>
      </c>
      <c r="BJ267">
        <v>18.714545956768156</v>
      </c>
      <c r="BK267">
        <v>18.562020969051492</v>
      </c>
      <c r="BL267">
        <v>19.25208913704369</v>
      </c>
      <c r="BM267">
        <v>19.478320172721279</v>
      </c>
      <c r="BN267">
        <v>18.333996439254932</v>
      </c>
      <c r="BO267">
        <v>17.932601054370981</v>
      </c>
      <c r="BP267">
        <v>19.224862177934284</v>
      </c>
      <c r="BQ267">
        <v>19.182061583648299</v>
      </c>
      <c r="BU267" s="13">
        <v>4</v>
      </c>
      <c r="BV267" s="18">
        <v>19.214375060631856</v>
      </c>
    </row>
    <row r="268" spans="1:74" x14ac:dyDescent="0.25">
      <c r="B268" s="13">
        <v>5</v>
      </c>
      <c r="C268">
        <v>152</v>
      </c>
      <c r="D268">
        <v>152</v>
      </c>
      <c r="E268">
        <v>102.78272642277038</v>
      </c>
      <c r="F268">
        <v>0</v>
      </c>
      <c r="G268">
        <v>0</v>
      </c>
      <c r="H268">
        <v>0</v>
      </c>
      <c r="I268">
        <v>132.85714285714297</v>
      </c>
      <c r="J268">
        <v>157.14285714285731</v>
      </c>
      <c r="K268">
        <v>157.14285714285731</v>
      </c>
      <c r="L268">
        <v>300</v>
      </c>
      <c r="M268">
        <v>132.85714285714297</v>
      </c>
      <c r="N268">
        <v>140</v>
      </c>
      <c r="P268" s="13">
        <v>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132.85714285714297</v>
      </c>
      <c r="AG268">
        <v>0</v>
      </c>
      <c r="AH268">
        <v>157.14285714285731</v>
      </c>
      <c r="AI268">
        <v>0</v>
      </c>
      <c r="AJ268">
        <v>0</v>
      </c>
      <c r="AK268">
        <v>157.14285714285731</v>
      </c>
      <c r="AL268">
        <v>300</v>
      </c>
      <c r="AM268">
        <v>272.857142857143</v>
      </c>
      <c r="AN268">
        <v>0</v>
      </c>
      <c r="AP268" s="13">
        <v>5</v>
      </c>
      <c r="AQ268" s="18">
        <v>1020.0000000000006</v>
      </c>
      <c r="AS268" s="13">
        <v>5</v>
      </c>
      <c r="AT268">
        <v>19.807002047753535</v>
      </c>
      <c r="AU268">
        <v>19.993544450465485</v>
      </c>
      <c r="AV268">
        <v>20.375284395081607</v>
      </c>
      <c r="AW268">
        <v>20.671981751808282</v>
      </c>
      <c r="AX268">
        <v>20.592293927085148</v>
      </c>
      <c r="AY268">
        <v>20.961381639798098</v>
      </c>
      <c r="AZ268">
        <v>20.77111</v>
      </c>
      <c r="BA268">
        <v>21.019288563300698</v>
      </c>
      <c r="BB268">
        <v>20.771368435609375</v>
      </c>
      <c r="BC268">
        <v>20.773582023464535</v>
      </c>
      <c r="BD268">
        <v>20.732753068110192</v>
      </c>
      <c r="BE268">
        <v>20.753921310284902</v>
      </c>
      <c r="BF268">
        <v>20.856783500534483</v>
      </c>
      <c r="BG268">
        <v>20.598862991127778</v>
      </c>
      <c r="BH268">
        <v>20.196097230506034</v>
      </c>
      <c r="BI268">
        <v>20.278726250516588</v>
      </c>
      <c r="BJ268">
        <v>19.829045871786377</v>
      </c>
      <c r="BK268">
        <v>19.667011316522544</v>
      </c>
      <c r="BL268">
        <v>20.401762350618846</v>
      </c>
      <c r="BM268">
        <v>20.643539913819886</v>
      </c>
      <c r="BN268">
        <v>19.425006949132229</v>
      </c>
      <c r="BO268">
        <v>19.000045257188003</v>
      </c>
      <c r="BP268">
        <v>20.376041400717728</v>
      </c>
      <c r="BQ268">
        <v>20.312452007248147</v>
      </c>
      <c r="BU268" s="13">
        <v>5</v>
      </c>
      <c r="BV268" s="18">
        <v>20.367036943853353</v>
      </c>
    </row>
    <row r="269" spans="1:74" x14ac:dyDescent="0.25">
      <c r="B269" s="13">
        <v>6</v>
      </c>
      <c r="C269">
        <v>152</v>
      </c>
      <c r="D269">
        <v>150.61223999999999</v>
      </c>
      <c r="E269">
        <v>100.41209208245262</v>
      </c>
      <c r="F269">
        <v>0</v>
      </c>
      <c r="G269">
        <v>0</v>
      </c>
      <c r="H269">
        <v>108.5</v>
      </c>
      <c r="I269">
        <v>126.0714285714286</v>
      </c>
      <c r="J269">
        <v>149.67857142857144</v>
      </c>
      <c r="K269">
        <v>149.67857142857144</v>
      </c>
      <c r="L269">
        <v>300</v>
      </c>
      <c r="M269">
        <v>126.0714285714286</v>
      </c>
      <c r="N269">
        <v>140</v>
      </c>
      <c r="P269" s="13">
        <v>6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108.5</v>
      </c>
      <c r="AF269">
        <v>126.0714285714286</v>
      </c>
      <c r="AG269">
        <v>0</v>
      </c>
      <c r="AH269">
        <v>149.67857142857144</v>
      </c>
      <c r="AI269">
        <v>0</v>
      </c>
      <c r="AJ269">
        <v>0</v>
      </c>
      <c r="AK269">
        <v>149.67857142857144</v>
      </c>
      <c r="AL269">
        <v>300</v>
      </c>
      <c r="AM269">
        <v>266.07142857142861</v>
      </c>
      <c r="AN269">
        <v>0</v>
      </c>
      <c r="AP269" s="13">
        <v>6</v>
      </c>
      <c r="AQ269" s="18">
        <v>1100</v>
      </c>
      <c r="AS269" s="13">
        <v>6</v>
      </c>
      <c r="AT269">
        <v>18.428625338272795</v>
      </c>
      <c r="AU269">
        <v>18.598579829912985</v>
      </c>
      <c r="AV269">
        <v>19.015313677223961</v>
      </c>
      <c r="AW269">
        <v>19.193705584209692</v>
      </c>
      <c r="AX269">
        <v>19.158729023106503</v>
      </c>
      <c r="AY269">
        <v>19.500942954483826</v>
      </c>
      <c r="AZ269">
        <v>19.585334</v>
      </c>
      <c r="BA269">
        <v>19.819344606745826</v>
      </c>
      <c r="BB269">
        <v>19.256732268551545</v>
      </c>
      <c r="BC269">
        <v>19.326843640037559</v>
      </c>
      <c r="BD269">
        <v>19.227042012212657</v>
      </c>
      <c r="BE269">
        <v>19.252637270673837</v>
      </c>
      <c r="BF269">
        <v>19.338535440203124</v>
      </c>
      <c r="BG269">
        <v>19.077351408405384</v>
      </c>
      <c r="BH269">
        <v>18.700518969155027</v>
      </c>
      <c r="BI269">
        <v>18.74563338986345</v>
      </c>
      <c r="BJ269">
        <v>18.512973667747502</v>
      </c>
      <c r="BK269">
        <v>18.324426646700701</v>
      </c>
      <c r="BL269">
        <v>18.873500663904039</v>
      </c>
      <c r="BM269">
        <v>19.109999911569716</v>
      </c>
      <c r="BN269">
        <v>18.063483716544916</v>
      </c>
      <c r="BO269">
        <v>17.69625970208277</v>
      </c>
      <c r="BP269">
        <v>18.8694396744764</v>
      </c>
      <c r="BQ269">
        <v>19.05598260603486</v>
      </c>
      <c r="BU269" s="13">
        <v>6</v>
      </c>
      <c r="BV269" s="18">
        <v>18.947164000088293</v>
      </c>
    </row>
    <row r="270" spans="1:74" x14ac:dyDescent="0.25">
      <c r="B270" s="13">
        <v>7</v>
      </c>
      <c r="C270">
        <v>152</v>
      </c>
      <c r="D270">
        <v>147.29711999999998</v>
      </c>
      <c r="E270">
        <v>75</v>
      </c>
      <c r="F270">
        <v>0</v>
      </c>
      <c r="G270">
        <v>0</v>
      </c>
      <c r="H270">
        <v>155</v>
      </c>
      <c r="I270">
        <v>155</v>
      </c>
      <c r="J270">
        <v>243.47093023255826</v>
      </c>
      <c r="K270">
        <v>243.47093023255826</v>
      </c>
      <c r="L270">
        <v>300</v>
      </c>
      <c r="M270">
        <v>211.33720930232573</v>
      </c>
      <c r="N270">
        <v>187.4709302325582</v>
      </c>
      <c r="P270" s="13">
        <v>7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155</v>
      </c>
      <c r="AF270">
        <v>155</v>
      </c>
      <c r="AG270">
        <v>0</v>
      </c>
      <c r="AH270">
        <v>243.47093023255826</v>
      </c>
      <c r="AI270">
        <v>0</v>
      </c>
      <c r="AJ270">
        <v>0</v>
      </c>
      <c r="AK270">
        <v>243.47093023255826</v>
      </c>
      <c r="AL270">
        <v>300</v>
      </c>
      <c r="AM270">
        <v>398.80813953488394</v>
      </c>
      <c r="AN270">
        <v>0</v>
      </c>
      <c r="AP270" s="13">
        <v>7</v>
      </c>
      <c r="AQ270" s="18">
        <v>1495.7500000000005</v>
      </c>
      <c r="AS270" s="13">
        <v>7</v>
      </c>
      <c r="AT270">
        <v>18.052317870590272</v>
      </c>
      <c r="AU270">
        <v>18.233933568111762</v>
      </c>
      <c r="AV270">
        <v>18.059565754692404</v>
      </c>
      <c r="AW270">
        <v>19.013007825139887</v>
      </c>
      <c r="AX270">
        <v>18.726923713261169</v>
      </c>
      <c r="AY270">
        <v>19.042489240867795</v>
      </c>
      <c r="AZ270">
        <v>19.863599429037624</v>
      </c>
      <c r="BA270">
        <v>19.629066297555415</v>
      </c>
      <c r="BB270">
        <v>18.787141444885119</v>
      </c>
      <c r="BC270">
        <v>18.849651605393554</v>
      </c>
      <c r="BD270">
        <v>18.786161719750897</v>
      </c>
      <c r="BE270">
        <v>18.697585312240271</v>
      </c>
      <c r="BF270">
        <v>18.732367034164245</v>
      </c>
      <c r="BG270">
        <v>18.376655865271541</v>
      </c>
      <c r="BH270">
        <v>17.752832770939204</v>
      </c>
      <c r="BI270">
        <v>17.840766388598563</v>
      </c>
      <c r="BJ270">
        <v>17.44007932125578</v>
      </c>
      <c r="BK270">
        <v>17.295145999999999</v>
      </c>
      <c r="BL270">
        <v>17.964490919531869</v>
      </c>
      <c r="BM270">
        <v>18.191441038420692</v>
      </c>
      <c r="BN270">
        <v>17.080024666840018</v>
      </c>
      <c r="BO270">
        <v>16.708179634920558</v>
      </c>
      <c r="BP270">
        <v>17.963457148650164</v>
      </c>
      <c r="BQ270">
        <v>18.093376028571356</v>
      </c>
      <c r="BU270" s="13">
        <v>7</v>
      </c>
      <c r="BV270" s="18">
        <v>18.299177524945424</v>
      </c>
    </row>
    <row r="271" spans="1:74" x14ac:dyDescent="0.25">
      <c r="B271" s="13">
        <v>8</v>
      </c>
      <c r="C271">
        <v>149.1576</v>
      </c>
      <c r="D271">
        <v>152</v>
      </c>
      <c r="E271">
        <v>148.27500000000001</v>
      </c>
      <c r="F271">
        <v>0</v>
      </c>
      <c r="G271">
        <v>0</v>
      </c>
      <c r="H271">
        <v>155</v>
      </c>
      <c r="I271">
        <v>155</v>
      </c>
      <c r="J271">
        <v>295.59302325581393</v>
      </c>
      <c r="K271">
        <v>295.59302325581393</v>
      </c>
      <c r="L271">
        <v>300</v>
      </c>
      <c r="M271">
        <v>258.72093023255809</v>
      </c>
      <c r="N271">
        <v>239.5930232558139</v>
      </c>
      <c r="P271" s="13">
        <v>8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155</v>
      </c>
      <c r="AF271">
        <v>155</v>
      </c>
      <c r="AG271">
        <v>0</v>
      </c>
      <c r="AH271">
        <v>295.59302325581393</v>
      </c>
      <c r="AI271">
        <v>0</v>
      </c>
      <c r="AJ271">
        <v>0</v>
      </c>
      <c r="AK271">
        <v>295.59302325581393</v>
      </c>
      <c r="AL271">
        <v>300</v>
      </c>
      <c r="AM271">
        <v>498.31395348837202</v>
      </c>
      <c r="AN271">
        <v>0</v>
      </c>
      <c r="AP271" s="13">
        <v>8</v>
      </c>
      <c r="AQ271" s="18">
        <v>1699.5</v>
      </c>
      <c r="AS271" s="13">
        <v>8</v>
      </c>
      <c r="AT271">
        <v>19.555735527777905</v>
      </c>
      <c r="AU271">
        <v>19.749504822388499</v>
      </c>
      <c r="AV271">
        <v>19.60956570312457</v>
      </c>
      <c r="AW271">
        <v>20.563194508410923</v>
      </c>
      <c r="AX271">
        <v>20.286580000000001</v>
      </c>
      <c r="AY271">
        <v>20.627734883700214</v>
      </c>
      <c r="AZ271">
        <v>20.666807441201414</v>
      </c>
      <c r="BA271">
        <v>20.91373977070954</v>
      </c>
      <c r="BB271">
        <v>20.294896756085361</v>
      </c>
      <c r="BC271">
        <v>20.419587401066355</v>
      </c>
      <c r="BD271">
        <v>20.324253339069543</v>
      </c>
      <c r="BE271">
        <v>20.154523608086823</v>
      </c>
      <c r="BF271">
        <v>20.197032221388781</v>
      </c>
      <c r="BG271">
        <v>19.942903121308003</v>
      </c>
      <c r="BH271">
        <v>19.337291341987722</v>
      </c>
      <c r="BI271">
        <v>19.446643758718821</v>
      </c>
      <c r="BJ271">
        <v>19.005398750087959</v>
      </c>
      <c r="BK271">
        <v>18.845311584142657</v>
      </c>
      <c r="BL271">
        <v>19.638669717831217</v>
      </c>
      <c r="BM271">
        <v>19.469619334762733</v>
      </c>
      <c r="BN271">
        <v>18.608867209763094</v>
      </c>
      <c r="BO271">
        <v>18.20534775515657</v>
      </c>
      <c r="BP271">
        <v>19.254316901500861</v>
      </c>
      <c r="BQ271">
        <v>19.656609283970461</v>
      </c>
      <c r="BU271" s="13">
        <v>8</v>
      </c>
      <c r="BV271" s="18">
        <v>19.782255614260006</v>
      </c>
    </row>
    <row r="272" spans="1:74" x14ac:dyDescent="0.25">
      <c r="B272" s="13">
        <v>9</v>
      </c>
      <c r="C272">
        <v>152</v>
      </c>
      <c r="D272">
        <v>152</v>
      </c>
      <c r="E272">
        <v>150.63</v>
      </c>
      <c r="F272">
        <v>0</v>
      </c>
      <c r="G272">
        <v>0</v>
      </c>
      <c r="H272">
        <v>155</v>
      </c>
      <c r="I272">
        <v>155</v>
      </c>
      <c r="J272">
        <v>348.67441860465107</v>
      </c>
      <c r="K272">
        <v>348.67441860465107</v>
      </c>
      <c r="L272">
        <v>300</v>
      </c>
      <c r="M272">
        <v>306.9767441860464</v>
      </c>
      <c r="N272">
        <v>292.67441860465095</v>
      </c>
      <c r="P272" s="13">
        <v>9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155</v>
      </c>
      <c r="AF272">
        <v>155</v>
      </c>
      <c r="AG272">
        <v>0</v>
      </c>
      <c r="AH272">
        <v>348.67441860465107</v>
      </c>
      <c r="AI272">
        <v>0</v>
      </c>
      <c r="AJ272">
        <v>0</v>
      </c>
      <c r="AK272">
        <v>348.67441860465107</v>
      </c>
      <c r="AL272">
        <v>300</v>
      </c>
      <c r="AM272">
        <v>599.6511627906973</v>
      </c>
      <c r="AN272">
        <v>0</v>
      </c>
      <c r="AP272" s="13">
        <v>9</v>
      </c>
      <c r="AQ272" s="18">
        <v>1906.9999999999993</v>
      </c>
      <c r="AS272" s="13">
        <v>9</v>
      </c>
      <c r="AT272">
        <v>19.33926520731405</v>
      </c>
      <c r="AU272">
        <v>19.532553962259506</v>
      </c>
      <c r="AV272">
        <v>19.352675982364012</v>
      </c>
      <c r="AW272">
        <v>20.348131033834306</v>
      </c>
      <c r="AX272">
        <v>20.067803773298785</v>
      </c>
      <c r="AY272">
        <v>20.408914715706171</v>
      </c>
      <c r="AZ272">
        <v>20.454721439233957</v>
      </c>
      <c r="BA272">
        <v>20.69911971065542</v>
      </c>
      <c r="BB272">
        <v>20.091278167948133</v>
      </c>
      <c r="BC272">
        <v>20.205317419624482</v>
      </c>
      <c r="BD272">
        <v>20.083772724625778</v>
      </c>
      <c r="BE272">
        <v>19.97601997407326</v>
      </c>
      <c r="BF272">
        <v>20.013103943918932</v>
      </c>
      <c r="BG272">
        <v>19.657108774709556</v>
      </c>
      <c r="BH272">
        <v>19.000520000000002</v>
      </c>
      <c r="BI272">
        <v>19.099268191438362</v>
      </c>
      <c r="BJ272">
        <v>18.668782473491824</v>
      </c>
      <c r="BK272">
        <v>18.512905485241706</v>
      </c>
      <c r="BL272">
        <v>19.245673163600049</v>
      </c>
      <c r="BM272">
        <v>19.042292482735824</v>
      </c>
      <c r="BN272">
        <v>18.28194009651374</v>
      </c>
      <c r="BO272">
        <v>17.884478164556324</v>
      </c>
      <c r="BP272">
        <v>18.810770538469498</v>
      </c>
      <c r="BQ272">
        <v>19.347368520700407</v>
      </c>
      <c r="BU272" s="13">
        <v>9</v>
      </c>
      <c r="BV272" s="18">
        <v>19.505157747763086</v>
      </c>
    </row>
    <row r="273" spans="2:74" x14ac:dyDescent="0.25">
      <c r="B273" s="13">
        <v>10</v>
      </c>
      <c r="C273">
        <v>152</v>
      </c>
      <c r="D273">
        <v>152</v>
      </c>
      <c r="E273">
        <v>75</v>
      </c>
      <c r="F273">
        <v>0</v>
      </c>
      <c r="G273">
        <v>0</v>
      </c>
      <c r="H273">
        <v>155</v>
      </c>
      <c r="I273">
        <v>155</v>
      </c>
      <c r="J273">
        <v>400</v>
      </c>
      <c r="K273">
        <v>400</v>
      </c>
      <c r="L273">
        <v>300</v>
      </c>
      <c r="M273">
        <v>310</v>
      </c>
      <c r="N273">
        <v>350</v>
      </c>
      <c r="P273" s="13">
        <v>10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155</v>
      </c>
      <c r="AF273">
        <v>155</v>
      </c>
      <c r="AG273">
        <v>0</v>
      </c>
      <c r="AH273">
        <v>400</v>
      </c>
      <c r="AI273">
        <v>0</v>
      </c>
      <c r="AJ273">
        <v>0</v>
      </c>
      <c r="AK273">
        <v>400</v>
      </c>
      <c r="AL273">
        <v>300</v>
      </c>
      <c r="AM273">
        <v>660</v>
      </c>
      <c r="AN273">
        <v>0</v>
      </c>
      <c r="AP273" s="13">
        <v>10</v>
      </c>
      <c r="AQ273" s="18">
        <v>2070</v>
      </c>
      <c r="AS273" s="13">
        <v>10</v>
      </c>
      <c r="AT273">
        <v>17.499629101246217</v>
      </c>
      <c r="AU273">
        <v>17.649632382973824</v>
      </c>
      <c r="AV273">
        <v>17.199266640689444</v>
      </c>
      <c r="AW273">
        <v>18.280192045539206</v>
      </c>
      <c r="AX273">
        <v>18.231249383679621</v>
      </c>
      <c r="AY273">
        <v>18.241163789573346</v>
      </c>
      <c r="AZ273">
        <v>19.68449339394801</v>
      </c>
      <c r="BA273">
        <v>19.452075000000001</v>
      </c>
      <c r="BB273">
        <v>17.964585307580982</v>
      </c>
      <c r="BC273">
        <v>17.998886046974832</v>
      </c>
      <c r="BD273">
        <v>17.87278471255901</v>
      </c>
      <c r="BE273">
        <v>17.843048416918922</v>
      </c>
      <c r="BF273">
        <v>17.75209502967618</v>
      </c>
      <c r="BG273">
        <v>17.490808535204781</v>
      </c>
      <c r="BH273">
        <v>16.90182230323024</v>
      </c>
      <c r="BI273">
        <v>16.991289094237121</v>
      </c>
      <c r="BJ273">
        <v>16.607777967330819</v>
      </c>
      <c r="BK273">
        <v>16.468852561713359</v>
      </c>
      <c r="BL273">
        <v>17.122964074045129</v>
      </c>
      <c r="BM273">
        <v>16.943295193786902</v>
      </c>
      <c r="BN273">
        <v>16.263144026123204</v>
      </c>
      <c r="BO273">
        <v>15.909764930482584</v>
      </c>
      <c r="BP273">
        <v>16.738005698563807</v>
      </c>
      <c r="BQ273">
        <v>17.204175613310831</v>
      </c>
      <c r="BU273" s="13">
        <v>10</v>
      </c>
      <c r="BV273" s="18">
        <v>17.512958385391183</v>
      </c>
    </row>
    <row r="274" spans="2:74" x14ac:dyDescent="0.25">
      <c r="B274" s="13">
        <v>11</v>
      </c>
      <c r="C274">
        <v>151.15335999999999</v>
      </c>
      <c r="D274">
        <v>151.42543999999998</v>
      </c>
      <c r="E274">
        <v>153.11250000000001</v>
      </c>
      <c r="F274">
        <v>0</v>
      </c>
      <c r="G274">
        <v>0</v>
      </c>
      <c r="H274">
        <v>155</v>
      </c>
      <c r="I274">
        <v>155</v>
      </c>
      <c r="J274">
        <v>358.00000000000011</v>
      </c>
      <c r="K274">
        <v>358.00000000000011</v>
      </c>
      <c r="L274">
        <v>300</v>
      </c>
      <c r="M274">
        <v>310</v>
      </c>
      <c r="N274">
        <v>302</v>
      </c>
      <c r="P274" s="13">
        <v>11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155</v>
      </c>
      <c r="AF274">
        <v>155</v>
      </c>
      <c r="AG274">
        <v>0</v>
      </c>
      <c r="AH274">
        <v>358.00000000000011</v>
      </c>
      <c r="AI274">
        <v>0</v>
      </c>
      <c r="AJ274">
        <v>0</v>
      </c>
      <c r="AK274">
        <v>358.00000000000011</v>
      </c>
      <c r="AL274">
        <v>300</v>
      </c>
      <c r="AM274">
        <v>612</v>
      </c>
      <c r="AN274">
        <v>0</v>
      </c>
      <c r="AP274" s="13">
        <v>11</v>
      </c>
      <c r="AQ274" s="18">
        <v>1938.0000000000002</v>
      </c>
      <c r="AS274" s="13">
        <v>11</v>
      </c>
      <c r="AT274">
        <v>18.99046513089462</v>
      </c>
      <c r="AU274">
        <v>19.181321908998225</v>
      </c>
      <c r="AV274">
        <v>19.029576263747757</v>
      </c>
      <c r="AW274">
        <v>20.011117480717264</v>
      </c>
      <c r="AX274">
        <v>19.688379596970375</v>
      </c>
      <c r="AY274">
        <v>20.013538265708846</v>
      </c>
      <c r="AZ274">
        <v>20.402349315488983</v>
      </c>
      <c r="BA274">
        <v>20.646121831309131</v>
      </c>
      <c r="BB274">
        <v>19.781555448511988</v>
      </c>
      <c r="BC274">
        <v>19.805340987443081</v>
      </c>
      <c r="BD274">
        <v>19.731888233426552</v>
      </c>
      <c r="BE274">
        <v>19.625620811836349</v>
      </c>
      <c r="BF274">
        <v>19.662678432698478</v>
      </c>
      <c r="BG274">
        <v>19.314371219799412</v>
      </c>
      <c r="BH274">
        <v>18.672639308975739</v>
      </c>
      <c r="BI274">
        <v>18.768567204342279</v>
      </c>
      <c r="BJ274">
        <v>18.345904636622702</v>
      </c>
      <c r="BK274">
        <v>18.192900000000002</v>
      </c>
      <c r="BL274">
        <v>18.911514494918201</v>
      </c>
      <c r="BM274">
        <v>18.710838485465672</v>
      </c>
      <c r="BN274">
        <v>17.9660948917757</v>
      </c>
      <c r="BO274">
        <v>17.575367261443699</v>
      </c>
      <c r="BP274">
        <v>18.48288648334724</v>
      </c>
      <c r="BQ274">
        <v>19.017748421989189</v>
      </c>
      <c r="BU274" s="13">
        <v>11</v>
      </c>
      <c r="BV274" s="18">
        <v>19.188699421517981</v>
      </c>
    </row>
    <row r="275" spans="2:74" x14ac:dyDescent="0.25">
      <c r="B275" s="13">
        <v>12</v>
      </c>
      <c r="C275">
        <v>151.75376</v>
      </c>
      <c r="D275">
        <v>150.33256</v>
      </c>
      <c r="E275">
        <v>149.33999999999997</v>
      </c>
      <c r="F275">
        <v>0</v>
      </c>
      <c r="G275">
        <v>0</v>
      </c>
      <c r="H275">
        <v>155</v>
      </c>
      <c r="I275">
        <v>155</v>
      </c>
      <c r="J275">
        <v>358.00000000000011</v>
      </c>
      <c r="K275">
        <v>358.00000000000011</v>
      </c>
      <c r="L275">
        <v>300</v>
      </c>
      <c r="M275">
        <v>310</v>
      </c>
      <c r="N275">
        <v>302</v>
      </c>
      <c r="P275" s="13">
        <v>12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155</v>
      </c>
      <c r="AF275">
        <v>155</v>
      </c>
      <c r="AG275">
        <v>0</v>
      </c>
      <c r="AH275">
        <v>358.00000000000011</v>
      </c>
      <c r="AI275">
        <v>0</v>
      </c>
      <c r="AJ275">
        <v>0</v>
      </c>
      <c r="AK275">
        <v>358.00000000000011</v>
      </c>
      <c r="AL275">
        <v>300</v>
      </c>
      <c r="AM275">
        <v>612</v>
      </c>
      <c r="AN275">
        <v>0</v>
      </c>
      <c r="AP275" s="13">
        <v>12</v>
      </c>
      <c r="AQ275" s="18">
        <v>1938.0000000000002</v>
      </c>
      <c r="AS275" s="13">
        <v>12</v>
      </c>
      <c r="AT275">
        <v>19.486997577643425</v>
      </c>
      <c r="AU275">
        <v>19.682844574910263</v>
      </c>
      <c r="AV275">
        <v>19.527131326128039</v>
      </c>
      <c r="AW275">
        <v>20.534336320087156</v>
      </c>
      <c r="AX275">
        <v>20.20316</v>
      </c>
      <c r="AY275">
        <v>20.536820399910429</v>
      </c>
      <c r="AZ275">
        <v>20.935797461978254</v>
      </c>
      <c r="BA275">
        <v>21.185943753421906</v>
      </c>
      <c r="BB275">
        <v>20.298772065358776</v>
      </c>
      <c r="BC275">
        <v>20.323179510691901</v>
      </c>
      <c r="BD275">
        <v>20.247806231010479</v>
      </c>
      <c r="BE275">
        <v>20.138760298073237</v>
      </c>
      <c r="BF275">
        <v>20.17678684260472</v>
      </c>
      <c r="BG275">
        <v>19.819372647256891</v>
      </c>
      <c r="BH275">
        <v>19.160861752156507</v>
      </c>
      <c r="BI275">
        <v>19.259297817400416</v>
      </c>
      <c r="BJ275">
        <v>18.825584141798366</v>
      </c>
      <c r="BK275">
        <v>18.668578983542172</v>
      </c>
      <c r="BL275">
        <v>19.405982666138108</v>
      </c>
      <c r="BM275">
        <v>19.200059699894869</v>
      </c>
      <c r="BN275">
        <v>18.43584373645368</v>
      </c>
      <c r="BO275">
        <v>18.034899982137159</v>
      </c>
      <c r="BP275">
        <v>18.966147571756721</v>
      </c>
      <c r="BQ275">
        <v>19.514994228794748</v>
      </c>
      <c r="BU275" s="13">
        <v>12</v>
      </c>
      <c r="BV275" s="18">
        <v>19.690414982881176</v>
      </c>
    </row>
    <row r="276" spans="2:74" x14ac:dyDescent="0.25">
      <c r="B276" s="13">
        <v>13</v>
      </c>
      <c r="C276">
        <v>152</v>
      </c>
      <c r="D276">
        <v>149.53456</v>
      </c>
      <c r="E276">
        <v>148.58008605317229</v>
      </c>
      <c r="F276">
        <v>0</v>
      </c>
      <c r="G276">
        <v>0</v>
      </c>
      <c r="H276">
        <v>155</v>
      </c>
      <c r="I276">
        <v>155</v>
      </c>
      <c r="J276">
        <v>348.67441860465107</v>
      </c>
      <c r="K276">
        <v>348.67441860465107</v>
      </c>
      <c r="L276">
        <v>300</v>
      </c>
      <c r="M276">
        <v>306.9767441860464</v>
      </c>
      <c r="N276">
        <v>292.67441860465095</v>
      </c>
      <c r="P276" s="13">
        <v>13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155</v>
      </c>
      <c r="AF276">
        <v>155</v>
      </c>
      <c r="AG276">
        <v>0</v>
      </c>
      <c r="AH276">
        <v>348.67441860465107</v>
      </c>
      <c r="AI276">
        <v>0</v>
      </c>
      <c r="AJ276">
        <v>0</v>
      </c>
      <c r="AK276">
        <v>348.67441860465107</v>
      </c>
      <c r="AL276">
        <v>300</v>
      </c>
      <c r="AM276">
        <v>599.6511627906973</v>
      </c>
      <c r="AN276">
        <v>0</v>
      </c>
      <c r="AP276" s="13">
        <v>13</v>
      </c>
      <c r="AQ276" s="18">
        <v>1906.9999999999993</v>
      </c>
      <c r="AS276" s="13">
        <v>13</v>
      </c>
      <c r="AT276">
        <v>19.222137690560643</v>
      </c>
      <c r="AU276">
        <v>19.385917173402248</v>
      </c>
      <c r="AV276">
        <v>18.889256464339436</v>
      </c>
      <c r="AW276">
        <v>20.060733176392596</v>
      </c>
      <c r="AX276">
        <v>20.033353994872549</v>
      </c>
      <c r="AY276">
        <v>20.048154668412508</v>
      </c>
      <c r="AZ276">
        <v>20.096098999999999</v>
      </c>
      <c r="BA276">
        <v>20.336212358302401</v>
      </c>
      <c r="BB276">
        <v>19.7001263387981</v>
      </c>
      <c r="BC276">
        <v>19.785684773992653</v>
      </c>
      <c r="BD276">
        <v>19.672045926740783</v>
      </c>
      <c r="BE276">
        <v>19.568182552343899</v>
      </c>
      <c r="BF276">
        <v>19.601904261615651</v>
      </c>
      <c r="BG276">
        <v>19.247152309200345</v>
      </c>
      <c r="BH276">
        <v>18.590029109347874</v>
      </c>
      <c r="BI276">
        <v>18.691303144984907</v>
      </c>
      <c r="BJ276">
        <v>18.268471036195528</v>
      </c>
      <c r="BK276">
        <v>18.115200000000002</v>
      </c>
      <c r="BL276">
        <v>18.838432194551554</v>
      </c>
      <c r="BM276">
        <v>18.642805215351064</v>
      </c>
      <c r="BN276">
        <v>17.888495457472882</v>
      </c>
      <c r="BO276">
        <v>17.500139873538352</v>
      </c>
      <c r="BP276">
        <v>18.418060280649247</v>
      </c>
      <c r="BQ276">
        <v>18.911661792902315</v>
      </c>
      <c r="BU276" s="13">
        <v>13</v>
      </c>
      <c r="BV276" s="18">
        <v>19.146314949748643</v>
      </c>
    </row>
    <row r="277" spans="2:74" x14ac:dyDescent="0.25">
      <c r="B277" s="13">
        <v>14</v>
      </c>
      <c r="C277">
        <v>152</v>
      </c>
      <c r="D277">
        <v>152</v>
      </c>
      <c r="E277">
        <v>115.931613</v>
      </c>
      <c r="F277">
        <v>0</v>
      </c>
      <c r="G277">
        <v>0</v>
      </c>
      <c r="H277">
        <v>155</v>
      </c>
      <c r="I277">
        <v>155</v>
      </c>
      <c r="J277">
        <v>400</v>
      </c>
      <c r="K277">
        <v>400</v>
      </c>
      <c r="L277">
        <v>300</v>
      </c>
      <c r="M277">
        <v>310</v>
      </c>
      <c r="N277">
        <v>350</v>
      </c>
      <c r="P277" s="13">
        <v>14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155</v>
      </c>
      <c r="AF277">
        <v>155</v>
      </c>
      <c r="AG277">
        <v>0</v>
      </c>
      <c r="AH277">
        <v>400</v>
      </c>
      <c r="AI277">
        <v>0</v>
      </c>
      <c r="AJ277">
        <v>0</v>
      </c>
      <c r="AK277">
        <v>400</v>
      </c>
      <c r="AL277">
        <v>300</v>
      </c>
      <c r="AM277">
        <v>660</v>
      </c>
      <c r="AN277">
        <v>0</v>
      </c>
      <c r="AP277" s="13">
        <v>14</v>
      </c>
      <c r="AQ277" s="18">
        <v>2070</v>
      </c>
      <c r="AS277" s="13">
        <v>14</v>
      </c>
      <c r="AT277">
        <v>17.700814924172171</v>
      </c>
      <c r="AU277">
        <v>17.85244321351195</v>
      </c>
      <c r="AV277">
        <v>17.413982203798369</v>
      </c>
      <c r="AW277">
        <v>18.495878920597189</v>
      </c>
      <c r="AX277">
        <v>18.434359277727829</v>
      </c>
      <c r="AY277">
        <v>18.440811562709595</v>
      </c>
      <c r="AZ277">
        <v>19.038515</v>
      </c>
      <c r="BA277">
        <v>18.970426349241258</v>
      </c>
      <c r="BB277">
        <v>18.181065</v>
      </c>
      <c r="BC277">
        <v>18.192851097622331</v>
      </c>
      <c r="BD277">
        <v>18.123064064308068</v>
      </c>
      <c r="BE277">
        <v>18.027074732061937</v>
      </c>
      <c r="BF277">
        <v>18.058612205329233</v>
      </c>
      <c r="BG277">
        <v>17.732889564952</v>
      </c>
      <c r="BH277">
        <v>17.130041761543858</v>
      </c>
      <c r="BI277">
        <v>17.222517768300552</v>
      </c>
      <c r="BJ277">
        <v>16.833191641485925</v>
      </c>
      <c r="BK277">
        <v>16.69209593512937</v>
      </c>
      <c r="BL277">
        <v>17.35738745596224</v>
      </c>
      <c r="BM277">
        <v>17.176515361503739</v>
      </c>
      <c r="BN277">
        <v>16.483327978940768</v>
      </c>
      <c r="BO277">
        <v>16.12537815923444</v>
      </c>
      <c r="BP277">
        <v>16.969099300757314</v>
      </c>
      <c r="BQ277">
        <v>17.429626437411713</v>
      </c>
      <c r="BU277" s="13">
        <v>14</v>
      </c>
      <c r="BV277" s="18">
        <v>17.670082079845912</v>
      </c>
    </row>
    <row r="278" spans="2:74" x14ac:dyDescent="0.25">
      <c r="B278" s="13">
        <v>15</v>
      </c>
      <c r="C278">
        <v>152</v>
      </c>
      <c r="D278">
        <v>152</v>
      </c>
      <c r="E278">
        <v>97.981201622527621</v>
      </c>
      <c r="F278">
        <v>0</v>
      </c>
      <c r="G278">
        <v>0</v>
      </c>
      <c r="H278">
        <v>155</v>
      </c>
      <c r="I278">
        <v>155</v>
      </c>
      <c r="J278">
        <v>357.99999999999994</v>
      </c>
      <c r="K278">
        <v>357.99999999999994</v>
      </c>
      <c r="L278">
        <v>300</v>
      </c>
      <c r="M278">
        <v>310</v>
      </c>
      <c r="N278">
        <v>301.99999999999994</v>
      </c>
      <c r="P278" s="13">
        <v>15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155</v>
      </c>
      <c r="AF278">
        <v>155</v>
      </c>
      <c r="AG278">
        <v>0</v>
      </c>
      <c r="AH278">
        <v>357.99999999999994</v>
      </c>
      <c r="AI278">
        <v>0</v>
      </c>
      <c r="AJ278">
        <v>0</v>
      </c>
      <c r="AK278">
        <v>357.99999999999994</v>
      </c>
      <c r="AL278">
        <v>300</v>
      </c>
      <c r="AM278">
        <v>612</v>
      </c>
      <c r="AN278">
        <v>0</v>
      </c>
      <c r="AP278" s="13">
        <v>15</v>
      </c>
      <c r="AQ278" s="18">
        <v>1938</v>
      </c>
      <c r="AS278" s="13">
        <v>15</v>
      </c>
      <c r="AT278">
        <v>18.42609140498147</v>
      </c>
      <c r="AU278">
        <v>18.610033009170877</v>
      </c>
      <c r="AV278">
        <v>18.433446984020325</v>
      </c>
      <c r="AW278">
        <v>19.381053627958973</v>
      </c>
      <c r="AX278">
        <v>19.123883607653486</v>
      </c>
      <c r="AY278">
        <v>19.450935976958888</v>
      </c>
      <c r="AZ278">
        <v>20.632902999999999</v>
      </c>
      <c r="BA278">
        <v>20.389286561325513</v>
      </c>
      <c r="BB278">
        <v>19.131593398863188</v>
      </c>
      <c r="BC278">
        <v>19.25868113291661</v>
      </c>
      <c r="BD278">
        <v>19.133282504684363</v>
      </c>
      <c r="BE278">
        <v>19.030713432454085</v>
      </c>
      <c r="BF278">
        <v>19.065912066102261</v>
      </c>
      <c r="BG278">
        <v>18.726461641400704</v>
      </c>
      <c r="BH278">
        <v>18.100246014045965</v>
      </c>
      <c r="BI278">
        <v>18.194548662722749</v>
      </c>
      <c r="BJ278">
        <v>17.784377569167166</v>
      </c>
      <c r="BK278">
        <v>17.635848135896779</v>
      </c>
      <c r="BL278">
        <v>18.334211375177432</v>
      </c>
      <c r="BM278">
        <v>18.140635420253261</v>
      </c>
      <c r="BN278">
        <v>17.415789742410759</v>
      </c>
      <c r="BO278">
        <v>17.037186183610483</v>
      </c>
      <c r="BP278">
        <v>17.920172230386868</v>
      </c>
      <c r="BQ278">
        <v>18.429772907224375</v>
      </c>
      <c r="BU278" s="13">
        <v>15</v>
      </c>
      <c r="BV278" s="18">
        <v>18.657794441224446</v>
      </c>
    </row>
    <row r="279" spans="2:74" x14ac:dyDescent="0.25">
      <c r="B279" s="13">
        <v>16</v>
      </c>
      <c r="C279">
        <v>150.96791999999999</v>
      </c>
      <c r="D279">
        <v>150.05895999999998</v>
      </c>
      <c r="E279">
        <v>144.51749999999998</v>
      </c>
      <c r="F279">
        <v>0</v>
      </c>
      <c r="G279">
        <v>0</v>
      </c>
      <c r="H279">
        <v>155</v>
      </c>
      <c r="I279">
        <v>155</v>
      </c>
      <c r="J279">
        <v>340.74418604651157</v>
      </c>
      <c r="K279">
        <v>340.74418604651157</v>
      </c>
      <c r="L279">
        <v>300</v>
      </c>
      <c r="M279">
        <v>299.767441860465</v>
      </c>
      <c r="N279">
        <v>284.74418604651146</v>
      </c>
      <c r="P279" s="13">
        <v>16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155</v>
      </c>
      <c r="AF279">
        <v>155</v>
      </c>
      <c r="AG279">
        <v>0</v>
      </c>
      <c r="AH279">
        <v>340.74418604651157</v>
      </c>
      <c r="AI279">
        <v>0</v>
      </c>
      <c r="AJ279">
        <v>0</v>
      </c>
      <c r="AK279">
        <v>340.74418604651157</v>
      </c>
      <c r="AL279">
        <v>300</v>
      </c>
      <c r="AM279">
        <v>584.5116279069764</v>
      </c>
      <c r="AN279">
        <v>0</v>
      </c>
      <c r="AP279" s="13">
        <v>16</v>
      </c>
      <c r="AQ279" s="18">
        <v>1875.9999999999995</v>
      </c>
      <c r="AS279" s="13">
        <v>16</v>
      </c>
      <c r="AT279">
        <v>19.305711813599252</v>
      </c>
      <c r="AU279">
        <v>19.499736864083676</v>
      </c>
      <c r="AV279">
        <v>19.345472201476156</v>
      </c>
      <c r="AW279">
        <v>20.343307259089194</v>
      </c>
      <c r="AX279">
        <v>20.015211842152048</v>
      </c>
      <c r="AY279">
        <v>20.345768229744067</v>
      </c>
      <c r="AZ279">
        <v>20.741033644532994</v>
      </c>
      <c r="BA279">
        <v>20.988852847804829</v>
      </c>
      <c r="BB279">
        <v>20.109934437172868</v>
      </c>
      <c r="BC279">
        <v>20.134114822264522</v>
      </c>
      <c r="BD279">
        <v>20.059442733340724</v>
      </c>
      <c r="BE279">
        <v>19.95141124478824</v>
      </c>
      <c r="BF279">
        <v>19.989084031838516</v>
      </c>
      <c r="BG279">
        <v>19.634994828205063</v>
      </c>
      <c r="BH279">
        <v>18.982610000000001</v>
      </c>
      <c r="BI279">
        <v>19.080130323492192</v>
      </c>
      <c r="BJ279">
        <v>18.650451446721789</v>
      </c>
      <c r="BK279">
        <v>18.494906893156482</v>
      </c>
      <c r="BL279">
        <v>19.225450576438718</v>
      </c>
      <c r="BM279">
        <v>19.021443292799784</v>
      </c>
      <c r="BN279">
        <v>18.264336760879559</v>
      </c>
      <c r="BO279">
        <v>17.867122949800851</v>
      </c>
      <c r="BP279">
        <v>18.789707227890453</v>
      </c>
      <c r="BQ279">
        <v>19.333448014454188</v>
      </c>
      <c r="BU279" s="13">
        <v>16</v>
      </c>
      <c r="BV279" s="18">
        <v>19.507236845238587</v>
      </c>
    </row>
    <row r="280" spans="2:74" x14ac:dyDescent="0.25">
      <c r="B280" s="13">
        <v>17</v>
      </c>
      <c r="C280">
        <v>152</v>
      </c>
      <c r="D280">
        <v>148.22888</v>
      </c>
      <c r="E280">
        <v>150.51</v>
      </c>
      <c r="F280">
        <v>0</v>
      </c>
      <c r="G280">
        <v>0</v>
      </c>
      <c r="H280">
        <v>155</v>
      </c>
      <c r="I280">
        <v>155</v>
      </c>
      <c r="J280">
        <v>358.00000000000011</v>
      </c>
      <c r="K280">
        <v>358.00000000000011</v>
      </c>
      <c r="L280">
        <v>300</v>
      </c>
      <c r="M280">
        <v>310</v>
      </c>
      <c r="N280">
        <v>302</v>
      </c>
      <c r="P280" s="13">
        <v>17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155</v>
      </c>
      <c r="AF280">
        <v>155</v>
      </c>
      <c r="AG280">
        <v>0</v>
      </c>
      <c r="AH280">
        <v>358.00000000000011</v>
      </c>
      <c r="AI280">
        <v>0</v>
      </c>
      <c r="AJ280">
        <v>0</v>
      </c>
      <c r="AK280">
        <v>358.00000000000011</v>
      </c>
      <c r="AL280">
        <v>300</v>
      </c>
      <c r="AM280">
        <v>612</v>
      </c>
      <c r="AN280">
        <v>0</v>
      </c>
      <c r="AP280" s="13">
        <v>17</v>
      </c>
      <c r="AQ280" s="18">
        <v>1938.0000000000002</v>
      </c>
      <c r="AS280" s="13">
        <v>17</v>
      </c>
      <c r="AT280">
        <v>19.423538824934685</v>
      </c>
      <c r="AU280">
        <v>19.6142</v>
      </c>
      <c r="AV280">
        <v>19.288937252831406</v>
      </c>
      <c r="AW280">
        <v>20.431628573649306</v>
      </c>
      <c r="AX280">
        <v>20.123022914630553</v>
      </c>
      <c r="AY280">
        <v>20.446236977705375</v>
      </c>
      <c r="AZ280">
        <v>20.821563686332603</v>
      </c>
      <c r="BA280">
        <v>21.070345083251112</v>
      </c>
      <c r="BB280">
        <v>20.172479442523475</v>
      </c>
      <c r="BC280">
        <v>20.22782311771806</v>
      </c>
      <c r="BD280">
        <v>20.115579191877604</v>
      </c>
      <c r="BE280">
        <v>20.069038906964639</v>
      </c>
      <c r="BF280">
        <v>20.10450698931481</v>
      </c>
      <c r="BG280">
        <v>19.616305744308747</v>
      </c>
      <c r="BH280">
        <v>18.869318825269072</v>
      </c>
      <c r="BI280">
        <v>18.96019962433127</v>
      </c>
      <c r="BJ280">
        <v>18.535226016205982</v>
      </c>
      <c r="BK280">
        <v>18.381599999999999</v>
      </c>
      <c r="BL280">
        <v>19.053318647046488</v>
      </c>
      <c r="BM280">
        <v>19.259214842598176</v>
      </c>
      <c r="BN280">
        <v>18.153353694900954</v>
      </c>
      <c r="BO280">
        <v>17.757835104284368</v>
      </c>
      <c r="BP280">
        <v>18.998695317360649</v>
      </c>
      <c r="BQ280">
        <v>19.241104164851819</v>
      </c>
      <c r="BU280" s="13">
        <v>17</v>
      </c>
      <c r="BV280" s="18">
        <v>19.53062803928713</v>
      </c>
    </row>
    <row r="281" spans="2:74" x14ac:dyDescent="0.25">
      <c r="B281" s="13">
        <v>18</v>
      </c>
      <c r="C281">
        <v>148.66056</v>
      </c>
      <c r="D281">
        <v>152</v>
      </c>
      <c r="E281">
        <v>147.48000000000002</v>
      </c>
      <c r="F281">
        <v>0</v>
      </c>
      <c r="G281">
        <v>0</v>
      </c>
      <c r="H281">
        <v>155</v>
      </c>
      <c r="I281">
        <v>155</v>
      </c>
      <c r="J281">
        <v>340.74418604651157</v>
      </c>
      <c r="K281">
        <v>340.74418604651157</v>
      </c>
      <c r="L281">
        <v>300</v>
      </c>
      <c r="M281">
        <v>299.767441860465</v>
      </c>
      <c r="N281">
        <v>284.74418604651146</v>
      </c>
      <c r="P281" s="13">
        <v>18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155</v>
      </c>
      <c r="AF281">
        <v>155</v>
      </c>
      <c r="AG281">
        <v>0</v>
      </c>
      <c r="AH281">
        <v>340.74418604651157</v>
      </c>
      <c r="AI281">
        <v>0</v>
      </c>
      <c r="AJ281">
        <v>0</v>
      </c>
      <c r="AK281">
        <v>340.74418604651157</v>
      </c>
      <c r="AL281">
        <v>300</v>
      </c>
      <c r="AM281">
        <v>584.5116279069764</v>
      </c>
      <c r="AN281">
        <v>0</v>
      </c>
      <c r="AP281" s="13">
        <v>18</v>
      </c>
      <c r="AQ281" s="18">
        <v>1875.9999999999995</v>
      </c>
      <c r="AS281" s="13">
        <v>18</v>
      </c>
      <c r="AT281">
        <v>20.65960225169426</v>
      </c>
      <c r="AU281">
        <v>20.866599999999998</v>
      </c>
      <c r="AV281">
        <v>20.693675530973845</v>
      </c>
      <c r="AW281">
        <v>21.754997771888505</v>
      </c>
      <c r="AX281">
        <v>21.426429211187752</v>
      </c>
      <c r="AY281">
        <v>21.784367164125776</v>
      </c>
      <c r="AZ281">
        <v>22.11328</v>
      </c>
      <c r="BA281">
        <v>22.377495155582253</v>
      </c>
      <c r="BB281">
        <v>21.494038670763679</v>
      </c>
      <c r="BC281">
        <v>21.561495640548802</v>
      </c>
      <c r="BD281">
        <v>21.481924895972636</v>
      </c>
      <c r="BE281">
        <v>21.352071744527624</v>
      </c>
      <c r="BF281">
        <v>21.398760734583906</v>
      </c>
      <c r="BG281">
        <v>21.023269423236211</v>
      </c>
      <c r="BH281">
        <v>20.317826907437272</v>
      </c>
      <c r="BI281">
        <v>20.423495577104738</v>
      </c>
      <c r="BJ281">
        <v>19.963138018970657</v>
      </c>
      <c r="BK281">
        <v>19.796441932519603</v>
      </c>
      <c r="BL281">
        <v>20.578893994271979</v>
      </c>
      <c r="BM281">
        <v>20.36038753657029</v>
      </c>
      <c r="BN281">
        <v>19.549452084117377</v>
      </c>
      <c r="BO281">
        <v>19.124442378706895</v>
      </c>
      <c r="BP281">
        <v>20.112262825370792</v>
      </c>
      <c r="BQ281">
        <v>20.688439979672147</v>
      </c>
      <c r="BU281" s="13">
        <v>18</v>
      </c>
      <c r="BV281" s="18">
        <v>20.870949559576122</v>
      </c>
    </row>
    <row r="282" spans="2:74" x14ac:dyDescent="0.25">
      <c r="B282" s="13">
        <v>19</v>
      </c>
      <c r="C282">
        <v>151.33423999999999</v>
      </c>
      <c r="D282">
        <v>151.86168000000001</v>
      </c>
      <c r="E282">
        <v>152.55000000000001</v>
      </c>
      <c r="F282">
        <v>0</v>
      </c>
      <c r="G282">
        <v>0</v>
      </c>
      <c r="H282">
        <v>155</v>
      </c>
      <c r="I282">
        <v>155</v>
      </c>
      <c r="J282">
        <v>400</v>
      </c>
      <c r="K282">
        <v>400</v>
      </c>
      <c r="L282">
        <v>300</v>
      </c>
      <c r="M282">
        <v>310</v>
      </c>
      <c r="N282">
        <v>350</v>
      </c>
      <c r="P282" s="13">
        <v>19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155</v>
      </c>
      <c r="AF282">
        <v>155</v>
      </c>
      <c r="AG282">
        <v>0</v>
      </c>
      <c r="AH282">
        <v>400</v>
      </c>
      <c r="AI282">
        <v>0</v>
      </c>
      <c r="AJ282">
        <v>0</v>
      </c>
      <c r="AK282">
        <v>400</v>
      </c>
      <c r="AL282">
        <v>300</v>
      </c>
      <c r="AM282">
        <v>660</v>
      </c>
      <c r="AN282">
        <v>0</v>
      </c>
      <c r="AP282" s="13">
        <v>19</v>
      </c>
      <c r="AQ282" s="18">
        <v>2070</v>
      </c>
      <c r="AS282" s="13">
        <v>19</v>
      </c>
      <c r="AT282">
        <v>18.515383008267612</v>
      </c>
      <c r="AU282">
        <v>18.689855115455941</v>
      </c>
      <c r="AV282">
        <v>18.099413576480199</v>
      </c>
      <c r="AW282">
        <v>18.99584976944114</v>
      </c>
      <c r="AX282">
        <v>19.229555749646313</v>
      </c>
      <c r="AY282">
        <v>19.211080738886043</v>
      </c>
      <c r="AZ282">
        <v>19.463806878347985</v>
      </c>
      <c r="BA282">
        <v>19.696365447795195</v>
      </c>
      <c r="BB282">
        <v>18.841915827835102</v>
      </c>
      <c r="BC282">
        <v>18.923916686248816</v>
      </c>
      <c r="BD282">
        <v>18.818541506487581</v>
      </c>
      <c r="BE282">
        <v>18.718435985043783</v>
      </c>
      <c r="BF282">
        <v>18.751853538728511</v>
      </c>
      <c r="BG282">
        <v>18.415189865578053</v>
      </c>
      <c r="BH282">
        <v>17.792810206953273</v>
      </c>
      <c r="BI282">
        <v>17.887663669685217</v>
      </c>
      <c r="BJ282">
        <v>17.483698633024769</v>
      </c>
      <c r="BK282">
        <v>17.337340117877172</v>
      </c>
      <c r="BL282">
        <v>18.02675</v>
      </c>
      <c r="BM282">
        <v>17.838014207034114</v>
      </c>
      <c r="BN282">
        <v>17.120682667767969</v>
      </c>
      <c r="BO282">
        <v>16.748749766859913</v>
      </c>
      <c r="BP282">
        <v>17.622115749360404</v>
      </c>
      <c r="BQ282">
        <v>18.1085522486012</v>
      </c>
      <c r="BU282" s="13">
        <v>19</v>
      </c>
      <c r="BV282" s="18">
        <v>18.347397540058594</v>
      </c>
    </row>
    <row r="283" spans="2:74" x14ac:dyDescent="0.25">
      <c r="B283" s="13">
        <v>20</v>
      </c>
      <c r="C283">
        <v>149.49504000000002</v>
      </c>
      <c r="D283">
        <v>152</v>
      </c>
      <c r="E283">
        <v>113.331996</v>
      </c>
      <c r="F283">
        <v>0</v>
      </c>
      <c r="G283">
        <v>0</v>
      </c>
      <c r="H283">
        <v>155</v>
      </c>
      <c r="I283">
        <v>155</v>
      </c>
      <c r="J283">
        <v>358.00000000000011</v>
      </c>
      <c r="K283">
        <v>358.00000000000011</v>
      </c>
      <c r="L283">
        <v>300</v>
      </c>
      <c r="M283">
        <v>310</v>
      </c>
      <c r="N283">
        <v>302</v>
      </c>
      <c r="P283" s="13">
        <v>20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155</v>
      </c>
      <c r="AF283">
        <v>155</v>
      </c>
      <c r="AG283">
        <v>0</v>
      </c>
      <c r="AH283">
        <v>358.00000000000011</v>
      </c>
      <c r="AI283">
        <v>0</v>
      </c>
      <c r="AJ283">
        <v>0</v>
      </c>
      <c r="AK283">
        <v>358.00000000000011</v>
      </c>
      <c r="AL283">
        <v>300</v>
      </c>
      <c r="AM283">
        <v>612</v>
      </c>
      <c r="AN283">
        <v>0</v>
      </c>
      <c r="AP283" s="13">
        <v>20</v>
      </c>
      <c r="AQ283" s="18">
        <v>1938.0000000000002</v>
      </c>
      <c r="AS283" s="13">
        <v>20</v>
      </c>
      <c r="AT283">
        <v>18.913939699003912</v>
      </c>
      <c r="AU283">
        <v>19.090133819522514</v>
      </c>
      <c r="AV283">
        <v>18.675448564222968</v>
      </c>
      <c r="AW283">
        <v>19.807360506764276</v>
      </c>
      <c r="AX283">
        <v>19.578309770579871</v>
      </c>
      <c r="AY283">
        <v>19.881096665820962</v>
      </c>
      <c r="AZ283">
        <v>20.867253999999999</v>
      </c>
      <c r="BA283">
        <v>20.79613244631086</v>
      </c>
      <c r="BB283">
        <v>19.493627055459179</v>
      </c>
      <c r="BC283">
        <v>19.663034660401525</v>
      </c>
      <c r="BD283">
        <v>19.502252487004331</v>
      </c>
      <c r="BE283">
        <v>19.400565038319755</v>
      </c>
      <c r="BF283">
        <v>19.432014497321568</v>
      </c>
      <c r="BG283">
        <v>19.075714289313328</v>
      </c>
      <c r="BH283">
        <v>18.413607145465889</v>
      </c>
      <c r="BI283">
        <v>18.517471629265234</v>
      </c>
      <c r="BJ283">
        <v>18.097397046480431</v>
      </c>
      <c r="BK283">
        <v>17.945</v>
      </c>
      <c r="BL283">
        <v>18.666167351465475</v>
      </c>
      <c r="BM283">
        <v>18.474957972605413</v>
      </c>
      <c r="BN283">
        <v>17.719891244452</v>
      </c>
      <c r="BO283">
        <v>17.335617207988665</v>
      </c>
      <c r="BP283">
        <v>18.253699042113173</v>
      </c>
      <c r="BQ283">
        <v>18.71867830887183</v>
      </c>
      <c r="BU283" s="13">
        <v>20</v>
      </c>
      <c r="BV283" s="18">
        <v>19.01330710203138</v>
      </c>
    </row>
    <row r="284" spans="2:74" x14ac:dyDescent="0.25">
      <c r="B284" s="13">
        <v>21</v>
      </c>
      <c r="C284">
        <v>149.26856000000001</v>
      </c>
      <c r="D284">
        <v>149.07856000000001</v>
      </c>
      <c r="E284">
        <v>98.902221961913639</v>
      </c>
      <c r="F284">
        <v>0</v>
      </c>
      <c r="G284">
        <v>0</v>
      </c>
      <c r="H284">
        <v>155</v>
      </c>
      <c r="I284">
        <v>155</v>
      </c>
      <c r="J284">
        <v>327.31395348837196</v>
      </c>
      <c r="K284">
        <v>327.31395348837196</v>
      </c>
      <c r="L284">
        <v>300</v>
      </c>
      <c r="M284">
        <v>287.55813953488365</v>
      </c>
      <c r="N284">
        <v>271.31395348837191</v>
      </c>
      <c r="P284" s="13">
        <v>21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155</v>
      </c>
      <c r="AF284">
        <v>155</v>
      </c>
      <c r="AG284">
        <v>0</v>
      </c>
      <c r="AH284">
        <v>327.31395348837196</v>
      </c>
      <c r="AI284">
        <v>0</v>
      </c>
      <c r="AJ284">
        <v>0</v>
      </c>
      <c r="AK284">
        <v>327.31395348837196</v>
      </c>
      <c r="AL284">
        <v>300</v>
      </c>
      <c r="AM284">
        <v>558.8720930232555</v>
      </c>
      <c r="AN284">
        <v>0</v>
      </c>
      <c r="AP284" s="13">
        <v>21</v>
      </c>
      <c r="AQ284" s="18">
        <v>1823.4999999999993</v>
      </c>
      <c r="AS284" s="13">
        <v>21</v>
      </c>
      <c r="AT284">
        <v>19.05231593547829</v>
      </c>
      <c r="AU284">
        <v>19.245293893643211</v>
      </c>
      <c r="AV284">
        <v>19.035434620254488</v>
      </c>
      <c r="AW284">
        <v>20.078894099317942</v>
      </c>
      <c r="AX284">
        <v>19.766080319716252</v>
      </c>
      <c r="AY284">
        <v>20.100472641417358</v>
      </c>
      <c r="AZ284">
        <v>21.023488</v>
      </c>
      <c r="BA284">
        <v>20.775259853186352</v>
      </c>
      <c r="BB284">
        <v>19.849380558928772</v>
      </c>
      <c r="BC284">
        <v>19.897455930083822</v>
      </c>
      <c r="BD284">
        <v>19.796238278678359</v>
      </c>
      <c r="BE284">
        <v>19.749134926649649</v>
      </c>
      <c r="BF284">
        <v>19.786097904954513</v>
      </c>
      <c r="BG284">
        <v>19.310378365057183</v>
      </c>
      <c r="BH284">
        <v>18.586282555465722</v>
      </c>
      <c r="BI284">
        <v>18.672116849797678</v>
      </c>
      <c r="BJ284">
        <v>18.254819542470806</v>
      </c>
      <c r="BK284">
        <v>18.104099999999999</v>
      </c>
      <c r="BL284">
        <v>18.760785931927149</v>
      </c>
      <c r="BM284">
        <v>18.960761852917713</v>
      </c>
      <c r="BN284">
        <v>17.879853632148293</v>
      </c>
      <c r="BO284">
        <v>17.489857056928905</v>
      </c>
      <c r="BP284">
        <v>18.702758585055623</v>
      </c>
      <c r="BQ284">
        <v>18.966501533912584</v>
      </c>
      <c r="BU284" s="13">
        <v>21</v>
      </c>
      <c r="BV284" s="18">
        <v>19.243490119499615</v>
      </c>
    </row>
    <row r="285" spans="2:74" x14ac:dyDescent="0.25">
      <c r="B285" s="13">
        <v>22</v>
      </c>
      <c r="C285">
        <v>152</v>
      </c>
      <c r="D285">
        <v>152</v>
      </c>
      <c r="E285">
        <v>75</v>
      </c>
      <c r="F285">
        <v>0</v>
      </c>
      <c r="G285">
        <v>0</v>
      </c>
      <c r="H285">
        <v>155</v>
      </c>
      <c r="I285">
        <v>155</v>
      </c>
      <c r="J285">
        <v>327.31395348837196</v>
      </c>
      <c r="K285">
        <v>327.31395348837196</v>
      </c>
      <c r="L285">
        <v>300</v>
      </c>
      <c r="M285">
        <v>287.55813953488371</v>
      </c>
      <c r="N285">
        <v>271.31395348837191</v>
      </c>
      <c r="P285" s="13">
        <v>22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155</v>
      </c>
      <c r="AF285">
        <v>155</v>
      </c>
      <c r="AG285">
        <v>0</v>
      </c>
      <c r="AH285">
        <v>327.31395348837196</v>
      </c>
      <c r="AI285">
        <v>0</v>
      </c>
      <c r="AJ285">
        <v>0</v>
      </c>
      <c r="AK285">
        <v>327.31395348837196</v>
      </c>
      <c r="AL285">
        <v>300</v>
      </c>
      <c r="AM285">
        <v>558.87209302325562</v>
      </c>
      <c r="AN285">
        <v>0</v>
      </c>
      <c r="AP285" s="13">
        <v>22</v>
      </c>
      <c r="AQ285" s="18">
        <v>1823.4999999999993</v>
      </c>
      <c r="AS285" s="13">
        <v>22</v>
      </c>
      <c r="AT285">
        <v>17.196490790174309</v>
      </c>
      <c r="AU285">
        <v>17.368157696239479</v>
      </c>
      <c r="AV285">
        <v>17.203355520431586</v>
      </c>
      <c r="AW285">
        <v>18.087726956947616</v>
      </c>
      <c r="AX285">
        <v>17.84771827640364</v>
      </c>
      <c r="AY285">
        <v>18.152945952368842</v>
      </c>
      <c r="AZ285">
        <v>19.256038549669235</v>
      </c>
      <c r="BA285">
        <v>19.028679</v>
      </c>
      <c r="BB285">
        <v>17.854913581724634</v>
      </c>
      <c r="BC285">
        <v>17.973520561368893</v>
      </c>
      <c r="BD285">
        <v>17.856489970990211</v>
      </c>
      <c r="BE285">
        <v>17.760765486225758</v>
      </c>
      <c r="BF285">
        <v>17.793615262450889</v>
      </c>
      <c r="BG285">
        <v>17.476816871853362</v>
      </c>
      <c r="BH285">
        <v>16.892389549108316</v>
      </c>
      <c r="BI285">
        <v>16.980399241116075</v>
      </c>
      <c r="BJ285">
        <v>16.597599477579834</v>
      </c>
      <c r="BK285">
        <v>16.458981635349147</v>
      </c>
      <c r="BL285">
        <v>17.110742052061227</v>
      </c>
      <c r="BM285">
        <v>16.93008370988278</v>
      </c>
      <c r="BN285">
        <v>16.253608067308573</v>
      </c>
      <c r="BO285">
        <v>15.900269289759914</v>
      </c>
      <c r="BP285">
        <v>16.724332358129214</v>
      </c>
      <c r="BQ285">
        <v>17.199926620270642</v>
      </c>
      <c r="BU285" s="13">
        <v>22</v>
      </c>
      <c r="BV285" s="18">
        <v>17.412731936558924</v>
      </c>
    </row>
    <row r="286" spans="2:74" x14ac:dyDescent="0.25">
      <c r="B286" s="13">
        <v>23</v>
      </c>
      <c r="C286">
        <v>152</v>
      </c>
      <c r="D286">
        <v>148.9676</v>
      </c>
      <c r="E286">
        <v>78.262500000000003</v>
      </c>
      <c r="F286">
        <v>0</v>
      </c>
      <c r="G286">
        <v>0</v>
      </c>
      <c r="H286">
        <v>108.5</v>
      </c>
      <c r="I286">
        <v>108.5</v>
      </c>
      <c r="J286">
        <v>321.75000000000051</v>
      </c>
      <c r="K286">
        <v>200</v>
      </c>
      <c r="L286">
        <v>300</v>
      </c>
      <c r="M286">
        <v>217</v>
      </c>
      <c r="N286">
        <v>240</v>
      </c>
      <c r="P286" s="13">
        <v>23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108.5</v>
      </c>
      <c r="AF286">
        <v>108.5</v>
      </c>
      <c r="AG286">
        <v>0</v>
      </c>
      <c r="AH286">
        <v>321.75000000000051</v>
      </c>
      <c r="AI286">
        <v>0</v>
      </c>
      <c r="AJ286">
        <v>0</v>
      </c>
      <c r="AK286">
        <v>200</v>
      </c>
      <c r="AL286">
        <v>300</v>
      </c>
      <c r="AM286">
        <v>457</v>
      </c>
      <c r="AN286">
        <v>0</v>
      </c>
      <c r="AP286" s="13">
        <v>23</v>
      </c>
      <c r="AQ286" s="18">
        <v>1495.7500000000005</v>
      </c>
      <c r="AS286" s="13">
        <v>23</v>
      </c>
      <c r="AT286">
        <v>17.506331260884799</v>
      </c>
      <c r="AU286">
        <v>17.681216750537477</v>
      </c>
      <c r="AV286">
        <v>17.564110733843457</v>
      </c>
      <c r="AW286">
        <v>18.437733085267716</v>
      </c>
      <c r="AX286">
        <v>18.147493846890367</v>
      </c>
      <c r="AY286">
        <v>18.445713241265686</v>
      </c>
      <c r="AZ286">
        <v>19.249159198872757</v>
      </c>
      <c r="BA286">
        <v>19.021880874949673</v>
      </c>
      <c r="BB286">
        <v>18.219543589290573</v>
      </c>
      <c r="BC286">
        <v>18.253031471841936</v>
      </c>
      <c r="BD286">
        <v>18.212981237214738</v>
      </c>
      <c r="BE286">
        <v>18.059498342974706</v>
      </c>
      <c r="BF286">
        <v>18.099712679919222</v>
      </c>
      <c r="BG286">
        <v>17.876933926828944</v>
      </c>
      <c r="BH286">
        <v>17.345638735184302</v>
      </c>
      <c r="BI286">
        <v>17.439926597737699</v>
      </c>
      <c r="BJ286">
        <v>17.045471445276419</v>
      </c>
      <c r="BK286">
        <v>16.902494000000001</v>
      </c>
      <c r="BL286">
        <v>17.608975837827106</v>
      </c>
      <c r="BM286">
        <v>17.454571259900064</v>
      </c>
      <c r="BN286">
        <v>16.69099713223088</v>
      </c>
      <c r="BO286">
        <v>16.328614440204156</v>
      </c>
      <c r="BP286">
        <v>17.259982567527459</v>
      </c>
      <c r="BQ286">
        <v>17.646529274484649</v>
      </c>
      <c r="BU286" s="13">
        <v>23</v>
      </c>
      <c r="BV286" s="18">
        <v>17.77077256378978</v>
      </c>
    </row>
    <row r="287" spans="2:74" x14ac:dyDescent="0.25">
      <c r="B287" s="13">
        <v>24</v>
      </c>
      <c r="C287">
        <v>152</v>
      </c>
      <c r="D287">
        <v>149.53304</v>
      </c>
      <c r="E287">
        <v>24.204724277117606</v>
      </c>
      <c r="F287">
        <v>0</v>
      </c>
      <c r="G287">
        <v>0</v>
      </c>
      <c r="H287">
        <v>155</v>
      </c>
      <c r="I287">
        <v>155</v>
      </c>
      <c r="J287">
        <v>200.67806841046286</v>
      </c>
      <c r="K287">
        <v>200.67806841046286</v>
      </c>
      <c r="L287">
        <v>288.53118712273647</v>
      </c>
      <c r="M287">
        <v>172.4346076458753</v>
      </c>
      <c r="N287">
        <v>144.67806841046283</v>
      </c>
      <c r="P287" s="13">
        <v>24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155</v>
      </c>
      <c r="AF287">
        <v>155</v>
      </c>
      <c r="AG287">
        <v>0</v>
      </c>
      <c r="AH287">
        <v>200.67806841046286</v>
      </c>
      <c r="AI287">
        <v>0</v>
      </c>
      <c r="AJ287">
        <v>0</v>
      </c>
      <c r="AK287">
        <v>200.67806841046286</v>
      </c>
      <c r="AL287">
        <v>288.53118712273647</v>
      </c>
      <c r="AM287">
        <v>317.11267605633816</v>
      </c>
      <c r="AN287">
        <v>0</v>
      </c>
      <c r="AP287" s="13">
        <v>24</v>
      </c>
      <c r="AQ287" s="20">
        <v>1317.0000000000005</v>
      </c>
      <c r="AS287" s="13">
        <v>24</v>
      </c>
      <c r="AT287">
        <v>16.613356723662513</v>
      </c>
      <c r="AU287">
        <v>16.77798048260934</v>
      </c>
      <c r="AV287">
        <v>16.876232222023283</v>
      </c>
      <c r="AW287">
        <v>17.393527737600273</v>
      </c>
      <c r="AX287">
        <v>17.307015557651049</v>
      </c>
      <c r="AY287">
        <v>17.638703607668198</v>
      </c>
      <c r="AZ287">
        <v>18.477239999999998</v>
      </c>
      <c r="BA287">
        <v>18.259075866463686</v>
      </c>
      <c r="BB287">
        <v>17.51473664776065</v>
      </c>
      <c r="BC287">
        <v>17.495235261143456</v>
      </c>
      <c r="BD287">
        <v>17.43987918980325</v>
      </c>
      <c r="BE287">
        <v>17.439730969548858</v>
      </c>
      <c r="BF287">
        <v>17.523659113534503</v>
      </c>
      <c r="BG287">
        <v>17.08776249533458</v>
      </c>
      <c r="BH287">
        <v>16.550374601035603</v>
      </c>
      <c r="BI287">
        <v>16.628239987545012</v>
      </c>
      <c r="BJ287">
        <v>16.256146137713003</v>
      </c>
      <c r="BK287">
        <v>16.121701852698756</v>
      </c>
      <c r="BL287">
        <v>16.752424797193306</v>
      </c>
      <c r="BM287">
        <v>16.972108882768463</v>
      </c>
      <c r="BN287">
        <v>15.921794788094436</v>
      </c>
      <c r="BO287">
        <v>15.57467754117512</v>
      </c>
      <c r="BP287">
        <v>16.763833717886058</v>
      </c>
      <c r="BQ287">
        <v>16.883493457141775</v>
      </c>
      <c r="BU287" s="13">
        <v>24</v>
      </c>
      <c r="BV287" s="20">
        <v>17.011205484918964</v>
      </c>
    </row>
    <row r="289" spans="1:74" x14ac:dyDescent="0.25">
      <c r="A289">
        <v>12</v>
      </c>
      <c r="B289" s="12" t="s">
        <v>4</v>
      </c>
      <c r="C289" s="13">
        <v>1</v>
      </c>
      <c r="D289" s="13">
        <v>2</v>
      </c>
      <c r="E289" s="13">
        <v>3</v>
      </c>
      <c r="F289" s="13">
        <v>4</v>
      </c>
      <c r="G289" s="13">
        <v>5</v>
      </c>
      <c r="H289" s="13">
        <v>6</v>
      </c>
      <c r="I289" s="13">
        <v>7</v>
      </c>
      <c r="J289" s="13">
        <v>8</v>
      </c>
      <c r="K289" s="13">
        <v>9</v>
      </c>
      <c r="L289" s="13">
        <v>10</v>
      </c>
      <c r="M289" s="13">
        <v>11</v>
      </c>
      <c r="N289" s="13">
        <v>12</v>
      </c>
      <c r="P289" s="12" t="s">
        <v>16</v>
      </c>
      <c r="Q289" s="13">
        <v>1</v>
      </c>
      <c r="R289" s="13">
        <v>2</v>
      </c>
      <c r="S289" s="13">
        <v>3</v>
      </c>
      <c r="T289" s="13">
        <v>4</v>
      </c>
      <c r="U289" s="13">
        <v>5</v>
      </c>
      <c r="V289" s="13">
        <v>6</v>
      </c>
      <c r="W289" s="13">
        <v>7</v>
      </c>
      <c r="X289" s="13">
        <v>8</v>
      </c>
      <c r="Y289" s="13">
        <v>9</v>
      </c>
      <c r="Z289" s="13">
        <v>10</v>
      </c>
      <c r="AA289" s="13">
        <v>11</v>
      </c>
      <c r="AB289" s="13">
        <v>12</v>
      </c>
      <c r="AC289" s="13">
        <v>13</v>
      </c>
      <c r="AD289" s="13">
        <v>14</v>
      </c>
      <c r="AE289" s="13">
        <v>15</v>
      </c>
      <c r="AF289" s="13">
        <v>16</v>
      </c>
      <c r="AG289" s="13">
        <v>17</v>
      </c>
      <c r="AH289" s="13">
        <v>18</v>
      </c>
      <c r="AI289" s="13">
        <v>19</v>
      </c>
      <c r="AJ289" s="13">
        <v>20</v>
      </c>
      <c r="AK289" s="13">
        <v>21</v>
      </c>
      <c r="AL289" s="13">
        <v>22</v>
      </c>
      <c r="AM289" s="13">
        <v>23</v>
      </c>
      <c r="AN289" s="13">
        <v>24</v>
      </c>
      <c r="AP289" s="12" t="s">
        <v>4</v>
      </c>
      <c r="AQ289" s="13" t="s">
        <v>5</v>
      </c>
      <c r="AS289" s="12" t="s">
        <v>16</v>
      </c>
      <c r="AT289" s="13">
        <v>1</v>
      </c>
      <c r="AU289" s="13">
        <v>2</v>
      </c>
      <c r="AV289" s="13">
        <v>3</v>
      </c>
      <c r="AW289" s="13">
        <v>4</v>
      </c>
      <c r="AX289" s="13">
        <v>5</v>
      </c>
      <c r="AY289" s="13">
        <v>6</v>
      </c>
      <c r="AZ289" s="13">
        <v>7</v>
      </c>
      <c r="BA289" s="13">
        <v>8</v>
      </c>
      <c r="BB289" s="13">
        <v>9</v>
      </c>
      <c r="BC289" s="13">
        <v>10</v>
      </c>
      <c r="BD289" s="13">
        <v>11</v>
      </c>
      <c r="BE289" s="13">
        <v>12</v>
      </c>
      <c r="BF289" s="13">
        <v>13</v>
      </c>
      <c r="BG289" s="13">
        <v>14</v>
      </c>
      <c r="BH289" s="13">
        <v>15</v>
      </c>
      <c r="BI289" s="13">
        <v>16</v>
      </c>
      <c r="BJ289" s="13">
        <v>17</v>
      </c>
      <c r="BK289" s="13">
        <v>18</v>
      </c>
      <c r="BL289" s="13">
        <v>19</v>
      </c>
      <c r="BM289" s="13">
        <v>20</v>
      </c>
      <c r="BN289" s="13">
        <v>21</v>
      </c>
      <c r="BO289" s="13">
        <v>22</v>
      </c>
      <c r="BP289" s="13">
        <v>23</v>
      </c>
      <c r="BQ289" s="13">
        <v>24</v>
      </c>
      <c r="BS289" s="12" t="s">
        <v>9</v>
      </c>
      <c r="BT289">
        <v>571675.47445367766</v>
      </c>
      <c r="BU289" s="12" t="s">
        <v>4</v>
      </c>
      <c r="BV289" s="13" t="s">
        <v>5</v>
      </c>
    </row>
    <row r="290" spans="1:74" x14ac:dyDescent="0.25">
      <c r="B290" s="13">
        <v>1</v>
      </c>
      <c r="C290">
        <v>60.8</v>
      </c>
      <c r="D290">
        <v>60.8</v>
      </c>
      <c r="E290">
        <v>0</v>
      </c>
      <c r="F290">
        <v>0</v>
      </c>
      <c r="G290">
        <v>0</v>
      </c>
      <c r="H290">
        <v>0</v>
      </c>
      <c r="I290">
        <v>108.5</v>
      </c>
      <c r="J290">
        <v>200</v>
      </c>
      <c r="K290">
        <v>200</v>
      </c>
      <c r="L290">
        <v>300</v>
      </c>
      <c r="M290">
        <v>247.85714285714315</v>
      </c>
      <c r="N290">
        <v>227.64285714285739</v>
      </c>
      <c r="P290" s="13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108.5</v>
      </c>
      <c r="AG290">
        <v>0</v>
      </c>
      <c r="AH290">
        <v>200</v>
      </c>
      <c r="AI290">
        <v>0</v>
      </c>
      <c r="AJ290">
        <v>0</v>
      </c>
      <c r="AK290">
        <v>200</v>
      </c>
      <c r="AL290">
        <v>300</v>
      </c>
      <c r="AM290">
        <v>475.50000000000057</v>
      </c>
      <c r="AN290">
        <v>0</v>
      </c>
      <c r="AP290" s="13">
        <v>1</v>
      </c>
      <c r="AQ290" s="15">
        <v>1284.0000000000005</v>
      </c>
      <c r="AS290" s="13">
        <v>1</v>
      </c>
      <c r="AT290">
        <v>23.77820618779355</v>
      </c>
      <c r="AU290">
        <v>23.964965906274237</v>
      </c>
      <c r="AV290">
        <v>23.30493752484924</v>
      </c>
      <c r="AW290">
        <v>24.138559999999998</v>
      </c>
      <c r="AX290">
        <v>24.170207175351091</v>
      </c>
      <c r="AY290">
        <v>24.42771074664369</v>
      </c>
      <c r="AZ290">
        <v>25.671775160958688</v>
      </c>
      <c r="BA290">
        <v>25.36866384215082</v>
      </c>
      <c r="BB290">
        <v>23.766767389480453</v>
      </c>
      <c r="BC290">
        <v>23.999662700679689</v>
      </c>
      <c r="BD290">
        <v>23.811334845196996</v>
      </c>
      <c r="BE290">
        <v>23.724959870948009</v>
      </c>
      <c r="BF290">
        <v>23.609797695686005</v>
      </c>
      <c r="BG290">
        <v>23.412100973234043</v>
      </c>
      <c r="BH290">
        <v>22.794205660494647</v>
      </c>
      <c r="BI290">
        <v>22.895063080572399</v>
      </c>
      <c r="BJ290">
        <v>22.384848418783918</v>
      </c>
      <c r="BK290">
        <v>22.200726919715144</v>
      </c>
      <c r="BL290">
        <v>23.100926618695759</v>
      </c>
      <c r="BM290">
        <v>22.884004393161863</v>
      </c>
      <c r="BN290">
        <v>21.926401246226682</v>
      </c>
      <c r="BO290">
        <v>21.4476179995245</v>
      </c>
      <c r="BP290">
        <v>22.620909507759958</v>
      </c>
      <c r="BQ290">
        <v>23.277279359025869</v>
      </c>
      <c r="BU290" s="13">
        <v>1</v>
      </c>
      <c r="BV290" s="15">
        <v>23.44506805096697</v>
      </c>
    </row>
    <row r="291" spans="1:74" x14ac:dyDescent="0.25">
      <c r="B291" s="13">
        <v>2</v>
      </c>
      <c r="C291">
        <v>152</v>
      </c>
      <c r="D291">
        <v>151.26888</v>
      </c>
      <c r="E291">
        <v>0</v>
      </c>
      <c r="F291">
        <v>0</v>
      </c>
      <c r="G291">
        <v>0</v>
      </c>
      <c r="H291">
        <v>0</v>
      </c>
      <c r="I291">
        <v>132.85714285714283</v>
      </c>
      <c r="J291">
        <v>157.14285714285711</v>
      </c>
      <c r="K291">
        <v>157.14285714285711</v>
      </c>
      <c r="L291">
        <v>300</v>
      </c>
      <c r="M291">
        <v>132.85714285714283</v>
      </c>
      <c r="N291">
        <v>140</v>
      </c>
      <c r="P291" s="13">
        <v>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132.85714285714283</v>
      </c>
      <c r="AG291">
        <v>0</v>
      </c>
      <c r="AH291">
        <v>157.14285714285711</v>
      </c>
      <c r="AI291">
        <v>0</v>
      </c>
      <c r="AJ291">
        <v>0</v>
      </c>
      <c r="AK291">
        <v>157.14285714285711</v>
      </c>
      <c r="AL291">
        <v>300</v>
      </c>
      <c r="AM291">
        <v>272.85714285714283</v>
      </c>
      <c r="AN291">
        <v>0</v>
      </c>
      <c r="AP291" s="13">
        <v>2</v>
      </c>
      <c r="AQ291" s="18">
        <v>1020</v>
      </c>
      <c r="AS291" s="13">
        <v>2</v>
      </c>
      <c r="AT291">
        <v>21.399706482233007</v>
      </c>
      <c r="AU291">
        <v>21.609886519209482</v>
      </c>
      <c r="AV291">
        <v>22.201792821923103</v>
      </c>
      <c r="AW291">
        <v>22.52829999983696</v>
      </c>
      <c r="AX291">
        <v>22.387939624499879</v>
      </c>
      <c r="AY291">
        <v>22.501395005442731</v>
      </c>
      <c r="AZ291">
        <v>24.021719796162415</v>
      </c>
      <c r="BA291">
        <v>23.738090981178047</v>
      </c>
      <c r="BB291">
        <v>22.787141444025906</v>
      </c>
      <c r="BC291">
        <v>22.728300000000001</v>
      </c>
      <c r="BD291">
        <v>22.689558807471734</v>
      </c>
      <c r="BE291">
        <v>22.613849355690576</v>
      </c>
      <c r="BF291">
        <v>22.646789677881326</v>
      </c>
      <c r="BG291">
        <v>22.472391740491105</v>
      </c>
      <c r="BH291">
        <v>21.908355476791005</v>
      </c>
      <c r="BI291">
        <v>22.025642219727196</v>
      </c>
      <c r="BJ291">
        <v>21.528064171638306</v>
      </c>
      <c r="BK291">
        <v>21.347771728740739</v>
      </c>
      <c r="BL291">
        <v>22.166147311459806</v>
      </c>
      <c r="BM291">
        <v>22.435072362156333</v>
      </c>
      <c r="BN291">
        <v>21.080923396529528</v>
      </c>
      <c r="BO291">
        <v>20.623015992787877</v>
      </c>
      <c r="BP291">
        <v>22.147794359159285</v>
      </c>
      <c r="BQ291">
        <v>22.295253440234724</v>
      </c>
      <c r="BU291" s="13">
        <v>2</v>
      </c>
      <c r="BV291" s="18">
        <v>22.245204279802962</v>
      </c>
    </row>
    <row r="292" spans="1:74" x14ac:dyDescent="0.25">
      <c r="B292" s="13">
        <v>3</v>
      </c>
      <c r="C292">
        <v>152</v>
      </c>
      <c r="D292">
        <v>151.91032000000001</v>
      </c>
      <c r="E292">
        <v>143.55147160110221</v>
      </c>
      <c r="F292">
        <v>0</v>
      </c>
      <c r="G292">
        <v>0</v>
      </c>
      <c r="H292">
        <v>0</v>
      </c>
      <c r="I292">
        <v>132.85714285714289</v>
      </c>
      <c r="J292">
        <v>157.14285714285717</v>
      </c>
      <c r="K292">
        <v>157.14285714285717</v>
      </c>
      <c r="L292">
        <v>300</v>
      </c>
      <c r="M292">
        <v>132.85714285714289</v>
      </c>
      <c r="N292">
        <v>140</v>
      </c>
      <c r="P292" s="13">
        <v>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132.85714285714289</v>
      </c>
      <c r="AG292">
        <v>0</v>
      </c>
      <c r="AH292">
        <v>157.14285714285717</v>
      </c>
      <c r="AI292">
        <v>0</v>
      </c>
      <c r="AJ292">
        <v>0</v>
      </c>
      <c r="AK292">
        <v>157.14285714285717</v>
      </c>
      <c r="AL292">
        <v>300</v>
      </c>
      <c r="AM292">
        <v>272.85714285714289</v>
      </c>
      <c r="AN292">
        <v>0</v>
      </c>
      <c r="AP292" s="13">
        <v>3</v>
      </c>
      <c r="AQ292" s="18">
        <v>1020.0000000000001</v>
      </c>
      <c r="AS292" s="13">
        <v>3</v>
      </c>
      <c r="AT292">
        <v>18.631769590792775</v>
      </c>
      <c r="AU292">
        <v>18.818791798342822</v>
      </c>
      <c r="AV292">
        <v>19.4105313851876</v>
      </c>
      <c r="AW292">
        <v>19.50819446753588</v>
      </c>
      <c r="AX292">
        <v>19.43399626127232</v>
      </c>
      <c r="AY292">
        <v>19.820539441387286</v>
      </c>
      <c r="AZ292">
        <v>19.154689000000001</v>
      </c>
      <c r="BA292">
        <v>19.656674407539761</v>
      </c>
      <c r="BB292">
        <v>19.643314574644069</v>
      </c>
      <c r="BC292">
        <v>19.670192978614651</v>
      </c>
      <c r="BD292">
        <v>19.62740949536899</v>
      </c>
      <c r="BE292">
        <v>19.645683899628757</v>
      </c>
      <c r="BF292">
        <v>19.745871962099972</v>
      </c>
      <c r="BG292">
        <v>19.508212062290877</v>
      </c>
      <c r="BH292">
        <v>19.191559999999999</v>
      </c>
      <c r="BI292">
        <v>19.215452062857942</v>
      </c>
      <c r="BJ292">
        <v>18.984430591621894</v>
      </c>
      <c r="BK292">
        <v>18.794638971187663</v>
      </c>
      <c r="BL292">
        <v>19.327854102762885</v>
      </c>
      <c r="BM292">
        <v>19.553106826734293</v>
      </c>
      <c r="BN292">
        <v>18.530391481527541</v>
      </c>
      <c r="BO292">
        <v>18.150996845563363</v>
      </c>
      <c r="BP292">
        <v>19.297646581221308</v>
      </c>
      <c r="BQ292">
        <v>19.321121456703999</v>
      </c>
      <c r="BU292" s="13">
        <v>3</v>
      </c>
      <c r="BV292" s="18">
        <v>19.276794593536945</v>
      </c>
    </row>
    <row r="293" spans="1:74" x14ac:dyDescent="0.25">
      <c r="B293" s="13">
        <v>4</v>
      </c>
      <c r="C293">
        <v>152</v>
      </c>
      <c r="D293">
        <v>151.87232</v>
      </c>
      <c r="E293">
        <v>138.81582760110223</v>
      </c>
      <c r="F293">
        <v>0</v>
      </c>
      <c r="G293">
        <v>0</v>
      </c>
      <c r="H293">
        <v>0</v>
      </c>
      <c r="I293">
        <v>132.85714285714289</v>
      </c>
      <c r="J293">
        <v>157.14285714285725</v>
      </c>
      <c r="K293">
        <v>157.14285714285725</v>
      </c>
      <c r="L293">
        <v>300</v>
      </c>
      <c r="M293">
        <v>132.85714285714289</v>
      </c>
      <c r="N293">
        <v>140</v>
      </c>
      <c r="P293" s="13">
        <v>4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132.85714285714289</v>
      </c>
      <c r="AG293">
        <v>0</v>
      </c>
      <c r="AH293">
        <v>157.14285714285725</v>
      </c>
      <c r="AI293">
        <v>0</v>
      </c>
      <c r="AJ293">
        <v>0</v>
      </c>
      <c r="AK293">
        <v>157.14285714285725</v>
      </c>
      <c r="AL293">
        <v>300</v>
      </c>
      <c r="AM293">
        <v>272.85714285714289</v>
      </c>
      <c r="AN293">
        <v>0</v>
      </c>
      <c r="AP293" s="13">
        <v>4</v>
      </c>
      <c r="AQ293" s="18">
        <v>1020.0000000000002</v>
      </c>
      <c r="AS293" s="13">
        <v>4</v>
      </c>
      <c r="AT293">
        <v>19.158238884746005</v>
      </c>
      <c r="AU293">
        <v>19.350912575271249</v>
      </c>
      <c r="AV293">
        <v>19.947015072650711</v>
      </c>
      <c r="AW293">
        <v>20.060952460100296</v>
      </c>
      <c r="AX293">
        <v>19.985603401475792</v>
      </c>
      <c r="AY293">
        <v>20.384578884810672</v>
      </c>
      <c r="AZ293">
        <v>19.631402999999999</v>
      </c>
      <c r="BA293">
        <v>20.215838616081481</v>
      </c>
      <c r="BB293">
        <v>20.200828631377433</v>
      </c>
      <c r="BC293">
        <v>20.231026945654087</v>
      </c>
      <c r="BD293">
        <v>20.18943633885219</v>
      </c>
      <c r="BE293">
        <v>20.207444773499908</v>
      </c>
      <c r="BF293">
        <v>20.311757983895347</v>
      </c>
      <c r="BG293">
        <v>20.070203295959747</v>
      </c>
      <c r="BH293">
        <v>19.700485654430302</v>
      </c>
      <c r="BI293">
        <v>19.773669321191413</v>
      </c>
      <c r="BJ293">
        <v>19.337645667981885</v>
      </c>
      <c r="BK293">
        <v>19.180800000000001</v>
      </c>
      <c r="BL293">
        <v>19.887468253147581</v>
      </c>
      <c r="BM293">
        <v>20.117545954766285</v>
      </c>
      <c r="BN293">
        <v>18.945894964897455</v>
      </c>
      <c r="BO293">
        <v>18.530534750737239</v>
      </c>
      <c r="BP293">
        <v>19.85377670425634</v>
      </c>
      <c r="BQ293">
        <v>19.841966885445082</v>
      </c>
      <c r="BU293" s="13">
        <v>4</v>
      </c>
      <c r="BV293" s="18">
        <v>19.79645954255118</v>
      </c>
    </row>
    <row r="294" spans="1:74" x14ac:dyDescent="0.25">
      <c r="B294" s="13">
        <v>5</v>
      </c>
      <c r="C294">
        <v>152</v>
      </c>
      <c r="D294">
        <v>146.40791999999999</v>
      </c>
      <c r="E294">
        <v>140.67160360110222</v>
      </c>
      <c r="F294">
        <v>0</v>
      </c>
      <c r="G294">
        <v>0</v>
      </c>
      <c r="H294">
        <v>0</v>
      </c>
      <c r="I294">
        <v>132.85714285714297</v>
      </c>
      <c r="J294">
        <v>157.14285714285731</v>
      </c>
      <c r="K294">
        <v>157.14285714285731</v>
      </c>
      <c r="L294">
        <v>300</v>
      </c>
      <c r="M294">
        <v>132.85714285714297</v>
      </c>
      <c r="N294">
        <v>140</v>
      </c>
      <c r="P294" s="13">
        <v>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132.85714285714297</v>
      </c>
      <c r="AG294">
        <v>0</v>
      </c>
      <c r="AH294">
        <v>157.14285714285731</v>
      </c>
      <c r="AI294">
        <v>0</v>
      </c>
      <c r="AJ294">
        <v>0</v>
      </c>
      <c r="AK294">
        <v>157.14285714285731</v>
      </c>
      <c r="AL294">
        <v>300</v>
      </c>
      <c r="AM294">
        <v>272.857142857143</v>
      </c>
      <c r="AN294">
        <v>0</v>
      </c>
      <c r="AP294" s="13">
        <v>5</v>
      </c>
      <c r="AQ294" s="18">
        <v>1020.0000000000006</v>
      </c>
      <c r="AS294" s="13">
        <v>5</v>
      </c>
      <c r="AT294">
        <v>18.801638279904207</v>
      </c>
      <c r="AU294">
        <v>18.977572274965599</v>
      </c>
      <c r="AV294">
        <v>19.332272139730517</v>
      </c>
      <c r="AW294">
        <v>19.598624082514295</v>
      </c>
      <c r="AX294">
        <v>19.557978016973617</v>
      </c>
      <c r="AY294">
        <v>19.914327926920603</v>
      </c>
      <c r="AZ294">
        <v>19.2882</v>
      </c>
      <c r="BA294">
        <v>19.707581863203593</v>
      </c>
      <c r="BB294">
        <v>19.674221414436783</v>
      </c>
      <c r="BC294">
        <v>19.741338692444323</v>
      </c>
      <c r="BD294">
        <v>19.665066040871185</v>
      </c>
      <c r="BE294">
        <v>19.686220723873056</v>
      </c>
      <c r="BF294">
        <v>19.782072167331183</v>
      </c>
      <c r="BG294">
        <v>19.533463901783072</v>
      </c>
      <c r="BH294">
        <v>19.191559999999999</v>
      </c>
      <c r="BI294">
        <v>19.223526483401461</v>
      </c>
      <c r="BJ294">
        <v>18.989713190550468</v>
      </c>
      <c r="BK294">
        <v>18.79858599529441</v>
      </c>
      <c r="BL294">
        <v>19.342711371607145</v>
      </c>
      <c r="BM294">
        <v>19.574254616810087</v>
      </c>
      <c r="BN294">
        <v>18.533060218813503</v>
      </c>
      <c r="BO294">
        <v>18.154576554431891</v>
      </c>
      <c r="BP294">
        <v>19.321887403601913</v>
      </c>
      <c r="BQ294">
        <v>19.290596651363007</v>
      </c>
      <c r="BU294" s="13">
        <v>5</v>
      </c>
      <c r="BV294" s="18">
        <v>19.320043750451077</v>
      </c>
    </row>
    <row r="295" spans="1:74" x14ac:dyDescent="0.25">
      <c r="B295" s="13">
        <v>6</v>
      </c>
      <c r="C295">
        <v>152</v>
      </c>
      <c r="D295">
        <v>152</v>
      </c>
      <c r="E295">
        <v>77.137500000000003</v>
      </c>
      <c r="F295">
        <v>0</v>
      </c>
      <c r="G295">
        <v>0</v>
      </c>
      <c r="H295">
        <v>108.5</v>
      </c>
      <c r="I295">
        <v>126.0714285714286</v>
      </c>
      <c r="J295">
        <v>149.67857142857144</v>
      </c>
      <c r="K295">
        <v>149.67857142857144</v>
      </c>
      <c r="L295">
        <v>300</v>
      </c>
      <c r="M295">
        <v>126.0714285714286</v>
      </c>
      <c r="N295">
        <v>140</v>
      </c>
      <c r="P295" s="13">
        <v>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108.5</v>
      </c>
      <c r="AF295">
        <v>126.0714285714286</v>
      </c>
      <c r="AG295">
        <v>0</v>
      </c>
      <c r="AH295">
        <v>149.67857142857144</v>
      </c>
      <c r="AI295">
        <v>0</v>
      </c>
      <c r="AJ295">
        <v>0</v>
      </c>
      <c r="AK295">
        <v>149.67857142857144</v>
      </c>
      <c r="AL295">
        <v>300</v>
      </c>
      <c r="AM295">
        <v>266.07142857142861</v>
      </c>
      <c r="AN295">
        <v>0</v>
      </c>
      <c r="AP295" s="13">
        <v>6</v>
      </c>
      <c r="AQ295" s="18">
        <v>1100</v>
      </c>
      <c r="AS295" s="13">
        <v>6</v>
      </c>
      <c r="AT295">
        <v>19.163766552880254</v>
      </c>
      <c r="AU295">
        <v>19.341898788450031</v>
      </c>
      <c r="AV295">
        <v>19.78905034711924</v>
      </c>
      <c r="AW295">
        <v>19.990781329925262</v>
      </c>
      <c r="AX295">
        <v>19.907822045140275</v>
      </c>
      <c r="AY295">
        <v>20.255300516832676</v>
      </c>
      <c r="AZ295">
        <v>20.691429207125172</v>
      </c>
      <c r="BA295">
        <v>20.938655723823722</v>
      </c>
      <c r="BB295">
        <v>20.080841315104252</v>
      </c>
      <c r="BC295">
        <v>20.066959924261425</v>
      </c>
      <c r="BD295">
        <v>20.012102483355591</v>
      </c>
      <c r="BE295">
        <v>20.037547872436932</v>
      </c>
      <c r="BF295">
        <v>20.128855401768824</v>
      </c>
      <c r="BG295">
        <v>19.861413606934718</v>
      </c>
      <c r="BH295">
        <v>19.429363793976453</v>
      </c>
      <c r="BI295">
        <v>19.52312956317175</v>
      </c>
      <c r="BJ295">
        <v>19.085476351161084</v>
      </c>
      <c r="BK295">
        <v>18.927260016795675</v>
      </c>
      <c r="BL295">
        <v>19.653459664450999</v>
      </c>
      <c r="BM295">
        <v>19.897155000000001</v>
      </c>
      <c r="BN295">
        <v>18.692209964686125</v>
      </c>
      <c r="BO295">
        <v>18.284973225774031</v>
      </c>
      <c r="BP295">
        <v>19.645267561925095</v>
      </c>
      <c r="BQ295">
        <v>19.811470170724711</v>
      </c>
      <c r="BU295" s="13">
        <v>6</v>
      </c>
      <c r="BV295" s="18">
        <v>19.717341267826018</v>
      </c>
    </row>
    <row r="296" spans="1:74" x14ac:dyDescent="0.25">
      <c r="B296" s="13">
        <v>7</v>
      </c>
      <c r="C296">
        <v>148.65904</v>
      </c>
      <c r="D296">
        <v>152</v>
      </c>
      <c r="E296">
        <v>77.496148744459333</v>
      </c>
      <c r="F296">
        <v>0</v>
      </c>
      <c r="G296">
        <v>0</v>
      </c>
      <c r="H296">
        <v>155</v>
      </c>
      <c r="I296">
        <v>155</v>
      </c>
      <c r="J296">
        <v>243.47093023255826</v>
      </c>
      <c r="K296">
        <v>243.47093023255826</v>
      </c>
      <c r="L296">
        <v>300</v>
      </c>
      <c r="M296">
        <v>211.33720930232573</v>
      </c>
      <c r="N296">
        <v>187.4709302325582</v>
      </c>
      <c r="P296" s="13">
        <v>7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155</v>
      </c>
      <c r="AF296">
        <v>155</v>
      </c>
      <c r="AG296">
        <v>0</v>
      </c>
      <c r="AH296">
        <v>243.47093023255826</v>
      </c>
      <c r="AI296">
        <v>0</v>
      </c>
      <c r="AJ296">
        <v>0</v>
      </c>
      <c r="AK296">
        <v>243.47093023255826</v>
      </c>
      <c r="AL296">
        <v>300</v>
      </c>
      <c r="AM296">
        <v>398.80813953488394</v>
      </c>
      <c r="AN296">
        <v>0</v>
      </c>
      <c r="AP296" s="13">
        <v>7</v>
      </c>
      <c r="AQ296" s="18">
        <v>1495.7500000000005</v>
      </c>
      <c r="AS296" s="13">
        <v>7</v>
      </c>
      <c r="AT296">
        <v>17.748351261388045</v>
      </c>
      <c r="AU296">
        <v>17.92681591170988</v>
      </c>
      <c r="AV296">
        <v>17.75841885722085</v>
      </c>
      <c r="AW296">
        <v>18.692472033520684</v>
      </c>
      <c r="AX296">
        <v>18.410978573782995</v>
      </c>
      <c r="AY296">
        <v>18.720851621305066</v>
      </c>
      <c r="AZ296">
        <v>19.52814</v>
      </c>
      <c r="BA296">
        <v>19.297567699013719</v>
      </c>
      <c r="BB296">
        <v>18.470177594244699</v>
      </c>
      <c r="BC296">
        <v>18.530999682943172</v>
      </c>
      <c r="BD296">
        <v>18.423744313919869</v>
      </c>
      <c r="BE296">
        <v>18.425322559311162</v>
      </c>
      <c r="BF296">
        <v>18.511252622916732</v>
      </c>
      <c r="BG296">
        <v>18.044458750852758</v>
      </c>
      <c r="BH296">
        <v>17.46207737597457</v>
      </c>
      <c r="BI296">
        <v>17.549124033051289</v>
      </c>
      <c r="BJ296">
        <v>17.154803887335397</v>
      </c>
      <c r="BK296">
        <v>17.01215384586423</v>
      </c>
      <c r="BL296">
        <v>17.68425614221325</v>
      </c>
      <c r="BM296">
        <v>17.919850215766509</v>
      </c>
      <c r="BN296">
        <v>16.800469208839438</v>
      </c>
      <c r="BO296">
        <v>16.434775927828859</v>
      </c>
      <c r="BP296">
        <v>17.701974381379394</v>
      </c>
      <c r="BQ296">
        <v>17.7949389449163</v>
      </c>
      <c r="BU296" s="13">
        <v>7</v>
      </c>
      <c r="BV296" s="18">
        <v>18.000165643554119</v>
      </c>
    </row>
    <row r="297" spans="1:74" x14ac:dyDescent="0.25">
      <c r="B297" s="13">
        <v>8</v>
      </c>
      <c r="C297">
        <v>152</v>
      </c>
      <c r="D297">
        <v>152</v>
      </c>
      <c r="E297">
        <v>154.39499999999998</v>
      </c>
      <c r="F297">
        <v>0</v>
      </c>
      <c r="G297">
        <v>0</v>
      </c>
      <c r="H297">
        <v>155</v>
      </c>
      <c r="I297">
        <v>155</v>
      </c>
      <c r="J297">
        <v>295.59302325581393</v>
      </c>
      <c r="K297">
        <v>295.59302325581393</v>
      </c>
      <c r="L297">
        <v>300</v>
      </c>
      <c r="M297">
        <v>258.72093023255809</v>
      </c>
      <c r="N297">
        <v>239.5930232558139</v>
      </c>
      <c r="P297" s="13">
        <v>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155</v>
      </c>
      <c r="AF297">
        <v>155</v>
      </c>
      <c r="AG297">
        <v>0</v>
      </c>
      <c r="AH297">
        <v>295.59302325581393</v>
      </c>
      <c r="AI297">
        <v>0</v>
      </c>
      <c r="AJ297">
        <v>0</v>
      </c>
      <c r="AK297">
        <v>295.59302325581393</v>
      </c>
      <c r="AL297">
        <v>300</v>
      </c>
      <c r="AM297">
        <v>498.31395348837202</v>
      </c>
      <c r="AN297">
        <v>0</v>
      </c>
      <c r="AP297" s="13">
        <v>8</v>
      </c>
      <c r="AQ297" s="18">
        <v>1699.5</v>
      </c>
      <c r="AS297" s="13">
        <v>8</v>
      </c>
      <c r="AT297">
        <v>19.232106610407691</v>
      </c>
      <c r="AU297">
        <v>19.424346339287599</v>
      </c>
      <c r="AV297">
        <v>19.231951011192496</v>
      </c>
      <c r="AW297">
        <v>20.229965954215302</v>
      </c>
      <c r="AX297">
        <v>19.962043937656873</v>
      </c>
      <c r="AY297">
        <v>20.304396657406542</v>
      </c>
      <c r="AZ297">
        <v>20.341997574512707</v>
      </c>
      <c r="BA297">
        <v>20.585048992213004</v>
      </c>
      <c r="BB297">
        <v>19.970266543575988</v>
      </c>
      <c r="BC297">
        <v>20.104413941217718</v>
      </c>
      <c r="BD297">
        <v>19.989525780733246</v>
      </c>
      <c r="BE297">
        <v>19.882908427474391</v>
      </c>
      <c r="BF297">
        <v>19.924585372320795</v>
      </c>
      <c r="BG297">
        <v>19.546747917578607</v>
      </c>
      <c r="BH297">
        <v>18.870167402886196</v>
      </c>
      <c r="BI297">
        <v>18.966999984457491</v>
      </c>
      <c r="BJ297">
        <v>18.539905197103479</v>
      </c>
      <c r="BK297">
        <v>18.385300000000001</v>
      </c>
      <c r="BL297">
        <v>19.10019106748091</v>
      </c>
      <c r="BM297">
        <v>19.342991340882094</v>
      </c>
      <c r="BN297">
        <v>18.156112862768019</v>
      </c>
      <c r="BO297">
        <v>17.761239654520899</v>
      </c>
      <c r="BP297">
        <v>19.101402447594726</v>
      </c>
      <c r="BQ297">
        <v>19.219345979031068</v>
      </c>
      <c r="BU297" s="13">
        <v>8</v>
      </c>
      <c r="BV297" s="18">
        <v>19.423915041521578</v>
      </c>
    </row>
    <row r="298" spans="1:74" x14ac:dyDescent="0.25">
      <c r="B298" s="13">
        <v>9</v>
      </c>
      <c r="C298">
        <v>152</v>
      </c>
      <c r="D298">
        <v>152</v>
      </c>
      <c r="E298">
        <v>110.94517500000001</v>
      </c>
      <c r="F298">
        <v>0</v>
      </c>
      <c r="G298">
        <v>0</v>
      </c>
      <c r="H298">
        <v>155</v>
      </c>
      <c r="I298">
        <v>155</v>
      </c>
      <c r="J298">
        <v>348.67441860465107</v>
      </c>
      <c r="K298">
        <v>348.67441860465107</v>
      </c>
      <c r="L298">
        <v>300</v>
      </c>
      <c r="M298">
        <v>306.9767441860464</v>
      </c>
      <c r="N298">
        <v>292.67441860465095</v>
      </c>
      <c r="P298" s="13">
        <v>9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155</v>
      </c>
      <c r="AF298">
        <v>155</v>
      </c>
      <c r="AG298">
        <v>0</v>
      </c>
      <c r="AH298">
        <v>348.67441860465107</v>
      </c>
      <c r="AI298">
        <v>0</v>
      </c>
      <c r="AJ298">
        <v>0</v>
      </c>
      <c r="AK298">
        <v>348.67441860465107</v>
      </c>
      <c r="AL298">
        <v>300</v>
      </c>
      <c r="AM298">
        <v>599.6511627906973</v>
      </c>
      <c r="AN298">
        <v>0</v>
      </c>
      <c r="AP298" s="13">
        <v>9</v>
      </c>
      <c r="AQ298" s="18">
        <v>1906.9999999999993</v>
      </c>
      <c r="AS298" s="13">
        <v>9</v>
      </c>
      <c r="AT298">
        <v>19.421101059731939</v>
      </c>
      <c r="AU298">
        <v>19.616285787959555</v>
      </c>
      <c r="AV298">
        <v>19.461099093401497</v>
      </c>
      <c r="AW298">
        <v>20.464898159810176</v>
      </c>
      <c r="AX298">
        <v>20.134841733448358</v>
      </c>
      <c r="AY298">
        <v>20.46737383956004</v>
      </c>
      <c r="AZ298">
        <v>20.905311000000001</v>
      </c>
      <c r="BA298">
        <v>21.114302141292725</v>
      </c>
      <c r="BB298">
        <v>20.23013048054559</v>
      </c>
      <c r="BC298">
        <v>20.254455390554682</v>
      </c>
      <c r="BD298">
        <v>20.179336990397697</v>
      </c>
      <c r="BE298">
        <v>20.070659803196904</v>
      </c>
      <c r="BF298">
        <v>20.10855775855692</v>
      </c>
      <c r="BG298">
        <v>19.752352181973059</v>
      </c>
      <c r="BH298">
        <v>19.096068083218256</v>
      </c>
      <c r="BI298">
        <v>19.194171280666158</v>
      </c>
      <c r="BJ298">
        <v>18.761924235358425</v>
      </c>
      <c r="BK298">
        <v>18.605450000000001</v>
      </c>
      <c r="BL298">
        <v>19.340360105287029</v>
      </c>
      <c r="BM298">
        <v>19.135133480610996</v>
      </c>
      <c r="BN298">
        <v>18.373501761906446</v>
      </c>
      <c r="BO298">
        <v>17.973913824317577</v>
      </c>
      <c r="BP298">
        <v>18.902012341165698</v>
      </c>
      <c r="BQ298">
        <v>19.44900303843243</v>
      </c>
      <c r="BU298" s="13">
        <v>9</v>
      </c>
      <c r="BV298" s="18">
        <v>19.625510148808001</v>
      </c>
    </row>
    <row r="299" spans="1:74" x14ac:dyDescent="0.25">
      <c r="B299" s="13">
        <v>10</v>
      </c>
      <c r="C299">
        <v>152</v>
      </c>
      <c r="D299">
        <v>152</v>
      </c>
      <c r="E299">
        <v>120.88130393699659</v>
      </c>
      <c r="F299">
        <v>0</v>
      </c>
      <c r="G299">
        <v>0</v>
      </c>
      <c r="H299">
        <v>155</v>
      </c>
      <c r="I299">
        <v>155</v>
      </c>
      <c r="J299">
        <v>400</v>
      </c>
      <c r="K299">
        <v>400</v>
      </c>
      <c r="L299">
        <v>300</v>
      </c>
      <c r="M299">
        <v>310</v>
      </c>
      <c r="N299">
        <v>350</v>
      </c>
      <c r="P299" s="13">
        <v>10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155</v>
      </c>
      <c r="AF299">
        <v>155</v>
      </c>
      <c r="AG299">
        <v>0</v>
      </c>
      <c r="AH299">
        <v>400</v>
      </c>
      <c r="AI299">
        <v>0</v>
      </c>
      <c r="AJ299">
        <v>0</v>
      </c>
      <c r="AK299">
        <v>400</v>
      </c>
      <c r="AL299">
        <v>300</v>
      </c>
      <c r="AM299">
        <v>660</v>
      </c>
      <c r="AN299">
        <v>0</v>
      </c>
      <c r="AP299" s="13">
        <v>10</v>
      </c>
      <c r="AQ299" s="18">
        <v>2070</v>
      </c>
      <c r="AS299" s="13">
        <v>10</v>
      </c>
      <c r="AT299">
        <v>18.235358719060464</v>
      </c>
      <c r="AU299">
        <v>18.391178673113981</v>
      </c>
      <c r="AV299">
        <v>17.930454195353775</v>
      </c>
      <c r="AW299">
        <v>19.043525348224573</v>
      </c>
      <c r="AX299">
        <v>18.997487749686634</v>
      </c>
      <c r="AY299">
        <v>19.007562515570868</v>
      </c>
      <c r="AZ299">
        <v>19.421088000000001</v>
      </c>
      <c r="BA299">
        <v>19.653136153304104</v>
      </c>
      <c r="BB299">
        <v>18.710964667466214</v>
      </c>
      <c r="BC299">
        <v>18.755105324326308</v>
      </c>
      <c r="BD299">
        <v>18.666563161914908</v>
      </c>
      <c r="BE299">
        <v>18.567840382128828</v>
      </c>
      <c r="BF299">
        <v>18.60009879052587</v>
      </c>
      <c r="BG299">
        <v>18.264084706956897</v>
      </c>
      <c r="BH299">
        <v>17.641948523592056</v>
      </c>
      <c r="BI299">
        <v>17.737591034307776</v>
      </c>
      <c r="BJ299">
        <v>17.336488026535331</v>
      </c>
      <c r="BK299">
        <v>17.191109999999998</v>
      </c>
      <c r="BL299">
        <v>17.876827311965009</v>
      </c>
      <c r="BM299">
        <v>17.690840716292236</v>
      </c>
      <c r="BN299">
        <v>16.97604026110065</v>
      </c>
      <c r="BO299">
        <v>16.607438557317003</v>
      </c>
      <c r="BP299">
        <v>17.477379863424332</v>
      </c>
      <c r="BQ299">
        <v>17.948952985859279</v>
      </c>
      <c r="BU299" s="13">
        <v>10</v>
      </c>
      <c r="BV299" s="18">
        <v>18.197044402834464</v>
      </c>
    </row>
    <row r="300" spans="1:74" x14ac:dyDescent="0.25">
      <c r="B300" s="13">
        <v>11</v>
      </c>
      <c r="C300">
        <v>152</v>
      </c>
      <c r="D300">
        <v>152</v>
      </c>
      <c r="E300">
        <v>153.70500000000001</v>
      </c>
      <c r="F300">
        <v>0</v>
      </c>
      <c r="G300">
        <v>0</v>
      </c>
      <c r="H300">
        <v>155</v>
      </c>
      <c r="I300">
        <v>155</v>
      </c>
      <c r="J300">
        <v>358.00000000000011</v>
      </c>
      <c r="K300">
        <v>358.00000000000011</v>
      </c>
      <c r="L300">
        <v>300</v>
      </c>
      <c r="M300">
        <v>310</v>
      </c>
      <c r="N300">
        <v>302</v>
      </c>
      <c r="P300" s="13">
        <v>11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155</v>
      </c>
      <c r="AF300">
        <v>155</v>
      </c>
      <c r="AG300">
        <v>0</v>
      </c>
      <c r="AH300">
        <v>358.00000000000011</v>
      </c>
      <c r="AI300">
        <v>0</v>
      </c>
      <c r="AJ300">
        <v>0</v>
      </c>
      <c r="AK300">
        <v>358.00000000000011</v>
      </c>
      <c r="AL300">
        <v>300</v>
      </c>
      <c r="AM300">
        <v>612</v>
      </c>
      <c r="AN300">
        <v>0</v>
      </c>
      <c r="AP300" s="13">
        <v>11</v>
      </c>
      <c r="AQ300" s="18">
        <v>1938.0000000000002</v>
      </c>
      <c r="AS300" s="13">
        <v>11</v>
      </c>
      <c r="AT300">
        <v>19.204228466657845</v>
      </c>
      <c r="AU300">
        <v>19.396167579660176</v>
      </c>
      <c r="AV300">
        <v>19.217545600748174</v>
      </c>
      <c r="AW300">
        <v>20.20604987078088</v>
      </c>
      <c r="AX300">
        <v>19.927679999999999</v>
      </c>
      <c r="AY300">
        <v>20.266409129584076</v>
      </c>
      <c r="AZ300">
        <v>20.311896006903694</v>
      </c>
      <c r="BA300">
        <v>20.554587763333974</v>
      </c>
      <c r="BB300">
        <v>19.950990484298678</v>
      </c>
      <c r="BC300">
        <v>20.064233455005308</v>
      </c>
      <c r="BD300">
        <v>19.943537447859015</v>
      </c>
      <c r="BE300">
        <v>19.836537082677683</v>
      </c>
      <c r="BF300">
        <v>19.873362113087715</v>
      </c>
      <c r="BG300">
        <v>19.519852686062691</v>
      </c>
      <c r="BH300">
        <v>18.867848553382586</v>
      </c>
      <c r="BI300">
        <v>18.965907233933393</v>
      </c>
      <c r="BJ300">
        <v>18.538427389665475</v>
      </c>
      <c r="BK300">
        <v>18.383638815075919</v>
      </c>
      <c r="BL300">
        <v>19.111289930944228</v>
      </c>
      <c r="BM300">
        <v>18.909329359063559</v>
      </c>
      <c r="BN300">
        <v>18.15428614601252</v>
      </c>
      <c r="BO300">
        <v>17.759599498599318</v>
      </c>
      <c r="BP300">
        <v>18.6794240206201</v>
      </c>
      <c r="BQ300">
        <v>19.212275198523855</v>
      </c>
      <c r="BU300" s="13">
        <v>11</v>
      </c>
      <c r="BV300" s="18">
        <v>19.368962659686705</v>
      </c>
    </row>
    <row r="301" spans="1:74" x14ac:dyDescent="0.25">
      <c r="B301" s="13">
        <v>12</v>
      </c>
      <c r="C301">
        <v>147.36552</v>
      </c>
      <c r="D301">
        <v>152</v>
      </c>
      <c r="E301">
        <v>112.51414800000001</v>
      </c>
      <c r="F301">
        <v>0</v>
      </c>
      <c r="G301">
        <v>0</v>
      </c>
      <c r="H301">
        <v>155</v>
      </c>
      <c r="I301">
        <v>155</v>
      </c>
      <c r="J301">
        <v>358.00000000000011</v>
      </c>
      <c r="K301">
        <v>358.00000000000011</v>
      </c>
      <c r="L301">
        <v>300</v>
      </c>
      <c r="M301">
        <v>310</v>
      </c>
      <c r="N301">
        <v>302</v>
      </c>
      <c r="P301" s="13">
        <v>12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155</v>
      </c>
      <c r="AF301">
        <v>155</v>
      </c>
      <c r="AG301">
        <v>0</v>
      </c>
      <c r="AH301">
        <v>358.00000000000011</v>
      </c>
      <c r="AI301">
        <v>0</v>
      </c>
      <c r="AJ301">
        <v>0</v>
      </c>
      <c r="AK301">
        <v>358.00000000000011</v>
      </c>
      <c r="AL301">
        <v>300</v>
      </c>
      <c r="AM301">
        <v>612</v>
      </c>
      <c r="AN301">
        <v>0</v>
      </c>
      <c r="AP301" s="13">
        <v>12</v>
      </c>
      <c r="AQ301" s="18">
        <v>1938.0000000000002</v>
      </c>
      <c r="AS301" s="13">
        <v>12</v>
      </c>
      <c r="AT301">
        <v>19.373774321205985</v>
      </c>
      <c r="AU301">
        <v>19.555539539190157</v>
      </c>
      <c r="AV301">
        <v>19.161223736868639</v>
      </c>
      <c r="AW301">
        <v>20.325764190967355</v>
      </c>
      <c r="AX301">
        <v>20.032721730222448</v>
      </c>
      <c r="AY301">
        <v>20.330773925424563</v>
      </c>
      <c r="AZ301">
        <v>20.979422</v>
      </c>
      <c r="BA301">
        <v>20.929091812327123</v>
      </c>
      <c r="BB301">
        <v>20.032257036399642</v>
      </c>
      <c r="BC301">
        <v>20.097206348669339</v>
      </c>
      <c r="BD301">
        <v>19.989011311577276</v>
      </c>
      <c r="BE301">
        <v>19.88429057541282</v>
      </c>
      <c r="BF301">
        <v>19.917291873983771</v>
      </c>
      <c r="BG301">
        <v>19.553883266081066</v>
      </c>
      <c r="BH301">
        <v>18.87937518173867</v>
      </c>
      <c r="BI301">
        <v>18.984490949800225</v>
      </c>
      <c r="BJ301">
        <v>18.554276969192834</v>
      </c>
      <c r="BK301">
        <v>18.398250000000001</v>
      </c>
      <c r="BL301">
        <v>19.135799989990822</v>
      </c>
      <c r="BM301">
        <v>18.938761800822412</v>
      </c>
      <c r="BN301">
        <v>18.167662447512825</v>
      </c>
      <c r="BO301">
        <v>17.773514867935091</v>
      </c>
      <c r="BP301">
        <v>18.711381940087854</v>
      </c>
      <c r="BQ301">
        <v>19.197396785200759</v>
      </c>
      <c r="BU301" s="13">
        <v>12</v>
      </c>
      <c r="BV301" s="18">
        <v>19.454298441692153</v>
      </c>
    </row>
    <row r="302" spans="1:74" x14ac:dyDescent="0.25">
      <c r="B302" s="13">
        <v>13</v>
      </c>
      <c r="C302">
        <v>151.43</v>
      </c>
      <c r="D302">
        <v>151.98176000000001</v>
      </c>
      <c r="E302">
        <v>152.3175</v>
      </c>
      <c r="F302">
        <v>0</v>
      </c>
      <c r="G302">
        <v>0</v>
      </c>
      <c r="H302">
        <v>155</v>
      </c>
      <c r="I302">
        <v>155</v>
      </c>
      <c r="J302">
        <v>348.67441860465107</v>
      </c>
      <c r="K302">
        <v>348.67441860465107</v>
      </c>
      <c r="L302">
        <v>300</v>
      </c>
      <c r="M302">
        <v>306.9767441860464</v>
      </c>
      <c r="N302">
        <v>292.67441860465095</v>
      </c>
      <c r="P302" s="13">
        <v>13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155</v>
      </c>
      <c r="AF302">
        <v>155</v>
      </c>
      <c r="AG302">
        <v>0</v>
      </c>
      <c r="AH302">
        <v>348.67441860465107</v>
      </c>
      <c r="AI302">
        <v>0</v>
      </c>
      <c r="AJ302">
        <v>0</v>
      </c>
      <c r="AK302">
        <v>348.67441860465107</v>
      </c>
      <c r="AL302">
        <v>300</v>
      </c>
      <c r="AM302">
        <v>599.6511627906973</v>
      </c>
      <c r="AN302">
        <v>0</v>
      </c>
      <c r="AP302" s="13">
        <v>13</v>
      </c>
      <c r="AQ302" s="18">
        <v>1906.9999999999993</v>
      </c>
      <c r="AS302" s="13">
        <v>13</v>
      </c>
      <c r="AT302">
        <v>19.432231700593704</v>
      </c>
      <c r="AU302">
        <v>19.616219999999998</v>
      </c>
      <c r="AV302">
        <v>19.399394804756582</v>
      </c>
      <c r="AW302">
        <v>20.418075105516955</v>
      </c>
      <c r="AX302">
        <v>20.249031192663402</v>
      </c>
      <c r="AY302">
        <v>20.373952259111725</v>
      </c>
      <c r="AZ302">
        <v>20.759806948095523</v>
      </c>
      <c r="BA302">
        <v>21.007850459625633</v>
      </c>
      <c r="BB302">
        <v>20.146609052948833</v>
      </c>
      <c r="BC302">
        <v>20.13386624803897</v>
      </c>
      <c r="BD302">
        <v>20.081353120839765</v>
      </c>
      <c r="BE302">
        <v>19.972377250582358</v>
      </c>
      <c r="BF302">
        <v>20.011370805210074</v>
      </c>
      <c r="BG302">
        <v>19.659872486061673</v>
      </c>
      <c r="BH302">
        <v>19.013657420778188</v>
      </c>
      <c r="BI302">
        <v>19.109046558013866</v>
      </c>
      <c r="BJ302">
        <v>18.679474498210872</v>
      </c>
      <c r="BK302">
        <v>18.524049999999999</v>
      </c>
      <c r="BL302">
        <v>19.252693444602667</v>
      </c>
      <c r="BM302">
        <v>19.046700646320385</v>
      </c>
      <c r="BN302">
        <v>18.293461151329215</v>
      </c>
      <c r="BO302">
        <v>17.89534225637404</v>
      </c>
      <c r="BP302">
        <v>18.813712807220242</v>
      </c>
      <c r="BQ302">
        <v>19.373782434993934</v>
      </c>
      <c r="BU302" s="13">
        <v>13</v>
      </c>
      <c r="BV302" s="18">
        <v>19.552663860495358</v>
      </c>
    </row>
    <row r="303" spans="1:74" x14ac:dyDescent="0.25">
      <c r="B303" s="13">
        <v>14</v>
      </c>
      <c r="C303">
        <v>152</v>
      </c>
      <c r="D303">
        <v>151.34031999999999</v>
      </c>
      <c r="E303">
        <v>117.658704</v>
      </c>
      <c r="F303">
        <v>0</v>
      </c>
      <c r="G303">
        <v>0</v>
      </c>
      <c r="H303">
        <v>155</v>
      </c>
      <c r="I303">
        <v>155</v>
      </c>
      <c r="J303">
        <v>400</v>
      </c>
      <c r="K303">
        <v>400</v>
      </c>
      <c r="L303">
        <v>300</v>
      </c>
      <c r="M303">
        <v>310</v>
      </c>
      <c r="N303">
        <v>350</v>
      </c>
      <c r="P303" s="13">
        <v>14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155</v>
      </c>
      <c r="AF303">
        <v>155</v>
      </c>
      <c r="AG303">
        <v>0</v>
      </c>
      <c r="AH303">
        <v>400</v>
      </c>
      <c r="AI303">
        <v>0</v>
      </c>
      <c r="AJ303">
        <v>0</v>
      </c>
      <c r="AK303">
        <v>400</v>
      </c>
      <c r="AL303">
        <v>300</v>
      </c>
      <c r="AM303">
        <v>660</v>
      </c>
      <c r="AN303">
        <v>0</v>
      </c>
      <c r="AP303" s="13">
        <v>14</v>
      </c>
      <c r="AQ303" s="18">
        <v>2070</v>
      </c>
      <c r="AS303" s="13">
        <v>14</v>
      </c>
      <c r="AT303">
        <v>17.902935008470543</v>
      </c>
      <c r="AU303">
        <v>18.055921360830173</v>
      </c>
      <c r="AV303">
        <v>17.557441539975866</v>
      </c>
      <c r="AW303">
        <v>18.676678622674643</v>
      </c>
      <c r="AX303">
        <v>18.670487910730653</v>
      </c>
      <c r="AY303">
        <v>18.690957454331855</v>
      </c>
      <c r="AZ303">
        <v>19.437000000000001</v>
      </c>
      <c r="BA303">
        <v>19.537545529354023</v>
      </c>
      <c r="BB303">
        <v>18.334718925066344</v>
      </c>
      <c r="BC303">
        <v>18.451800733283051</v>
      </c>
      <c r="BD303">
        <v>18.350466772845127</v>
      </c>
      <c r="BE303">
        <v>18.220831088332837</v>
      </c>
      <c r="BF303">
        <v>18.257733240215956</v>
      </c>
      <c r="BG303">
        <v>18.001414460152109</v>
      </c>
      <c r="BH303">
        <v>17.236180487327243</v>
      </c>
      <c r="BI303">
        <v>17.325573572586332</v>
      </c>
      <c r="BJ303">
        <v>16.935127250053792</v>
      </c>
      <c r="BK303">
        <v>16.79375493932697</v>
      </c>
      <c r="BL303">
        <v>17.48075</v>
      </c>
      <c r="BM303">
        <v>17.316058009077675</v>
      </c>
      <c r="BN303">
        <v>16.584265442814488</v>
      </c>
      <c r="BO303">
        <v>16.223690110838113</v>
      </c>
      <c r="BP303">
        <v>17.116674647796266</v>
      </c>
      <c r="BQ303">
        <v>17.551527528702238</v>
      </c>
      <c r="BU303" s="13">
        <v>14</v>
      </c>
      <c r="BV303" s="18">
        <v>17.862897276449427</v>
      </c>
    </row>
    <row r="304" spans="1:74" x14ac:dyDescent="0.25">
      <c r="B304" s="13">
        <v>15</v>
      </c>
      <c r="C304">
        <v>152</v>
      </c>
      <c r="D304">
        <v>152</v>
      </c>
      <c r="E304">
        <v>115.70008999999999</v>
      </c>
      <c r="F304">
        <v>0</v>
      </c>
      <c r="G304">
        <v>0</v>
      </c>
      <c r="H304">
        <v>155</v>
      </c>
      <c r="I304">
        <v>155</v>
      </c>
      <c r="J304">
        <v>357.99999999999994</v>
      </c>
      <c r="K304">
        <v>357.99999999999994</v>
      </c>
      <c r="L304">
        <v>300</v>
      </c>
      <c r="M304">
        <v>310</v>
      </c>
      <c r="N304">
        <v>301.99999999999994</v>
      </c>
      <c r="P304" s="13">
        <v>15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155</v>
      </c>
      <c r="AF304">
        <v>155</v>
      </c>
      <c r="AG304">
        <v>0</v>
      </c>
      <c r="AH304">
        <v>357.99999999999994</v>
      </c>
      <c r="AI304">
        <v>0</v>
      </c>
      <c r="AJ304">
        <v>0</v>
      </c>
      <c r="AK304">
        <v>357.99999999999994</v>
      </c>
      <c r="AL304">
        <v>300</v>
      </c>
      <c r="AM304">
        <v>612</v>
      </c>
      <c r="AN304">
        <v>0</v>
      </c>
      <c r="AP304" s="13">
        <v>15</v>
      </c>
      <c r="AQ304" s="18">
        <v>1938</v>
      </c>
      <c r="AS304" s="13">
        <v>15</v>
      </c>
      <c r="AT304">
        <v>18.670006251917712</v>
      </c>
      <c r="AU304">
        <v>18.837720338120722</v>
      </c>
      <c r="AV304">
        <v>18.417397524165992</v>
      </c>
      <c r="AW304">
        <v>19.548875871401677</v>
      </c>
      <c r="AX304">
        <v>19.37284</v>
      </c>
      <c r="AY304">
        <v>19.522940643833067</v>
      </c>
      <c r="AZ304">
        <v>19.973915999999999</v>
      </c>
      <c r="BA304">
        <v>20.090736779448697</v>
      </c>
      <c r="BB304">
        <v>19.241968985502652</v>
      </c>
      <c r="BC304">
        <v>19.280031548465843</v>
      </c>
      <c r="BD304">
        <v>19.190757795746279</v>
      </c>
      <c r="BE304">
        <v>19.089680505858997</v>
      </c>
      <c r="BF304">
        <v>19.12219781163974</v>
      </c>
      <c r="BG304">
        <v>18.77524225913184</v>
      </c>
      <c r="BH304">
        <v>18.132155481465858</v>
      </c>
      <c r="BI304">
        <v>18.231615224654465</v>
      </c>
      <c r="BJ304">
        <v>17.818957135768077</v>
      </c>
      <c r="BK304">
        <v>17.669350000000001</v>
      </c>
      <c r="BL304">
        <v>18.3756878566838</v>
      </c>
      <c r="BM304">
        <v>18.185369607503382</v>
      </c>
      <c r="BN304">
        <v>17.448122798680583</v>
      </c>
      <c r="BO304">
        <v>17.069408268665825</v>
      </c>
      <c r="BP304">
        <v>17.966419271217553</v>
      </c>
      <c r="BQ304">
        <v>18.443279432138205</v>
      </c>
      <c r="BU304" s="13">
        <v>15</v>
      </c>
      <c r="BV304" s="18">
        <v>18.686444891333789</v>
      </c>
    </row>
    <row r="305" spans="1:74" x14ac:dyDescent="0.25">
      <c r="B305" s="13">
        <v>16</v>
      </c>
      <c r="C305">
        <v>152</v>
      </c>
      <c r="D305">
        <v>152</v>
      </c>
      <c r="E305">
        <v>153.54376696994348</v>
      </c>
      <c r="F305">
        <v>0</v>
      </c>
      <c r="G305">
        <v>0</v>
      </c>
      <c r="H305">
        <v>155</v>
      </c>
      <c r="I305">
        <v>155</v>
      </c>
      <c r="J305">
        <v>340.74418604651157</v>
      </c>
      <c r="K305">
        <v>340.74418604651157</v>
      </c>
      <c r="L305">
        <v>300</v>
      </c>
      <c r="M305">
        <v>299.767441860465</v>
      </c>
      <c r="N305">
        <v>284.74418604651146</v>
      </c>
      <c r="P305" s="13">
        <v>16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155</v>
      </c>
      <c r="AF305">
        <v>155</v>
      </c>
      <c r="AG305">
        <v>0</v>
      </c>
      <c r="AH305">
        <v>340.74418604651157</v>
      </c>
      <c r="AI305">
        <v>0</v>
      </c>
      <c r="AJ305">
        <v>0</v>
      </c>
      <c r="AK305">
        <v>340.74418604651157</v>
      </c>
      <c r="AL305">
        <v>300</v>
      </c>
      <c r="AM305">
        <v>584.5116279069764</v>
      </c>
      <c r="AN305">
        <v>0</v>
      </c>
      <c r="AP305" s="13">
        <v>16</v>
      </c>
      <c r="AQ305" s="18">
        <v>1875.9999999999995</v>
      </c>
      <c r="AS305" s="13">
        <v>16</v>
      </c>
      <c r="AT305">
        <v>19.199045409743782</v>
      </c>
      <c r="AU305">
        <v>19.390932720022217</v>
      </c>
      <c r="AV305">
        <v>19.212358949653694</v>
      </c>
      <c r="AW305">
        <v>20.200596430843483</v>
      </c>
      <c r="AX305">
        <v>19.922301689708494</v>
      </c>
      <c r="AY305">
        <v>20.260939399199309</v>
      </c>
      <c r="AZ305">
        <v>20.306414</v>
      </c>
      <c r="BA305">
        <v>20.549040256002169</v>
      </c>
      <c r="BB305">
        <v>19.945605882706911</v>
      </c>
      <c r="BC305">
        <v>20.058818290104902</v>
      </c>
      <c r="BD305">
        <v>19.938154857778017</v>
      </c>
      <c r="BE305">
        <v>19.83118337107954</v>
      </c>
      <c r="BF305">
        <v>19.867998462729009</v>
      </c>
      <c r="BG305">
        <v>19.514584444872984</v>
      </c>
      <c r="BH305">
        <v>18.862756282528473</v>
      </c>
      <c r="BI305">
        <v>18.960788497880593</v>
      </c>
      <c r="BJ305">
        <v>18.533424026764273</v>
      </c>
      <c r="BK305">
        <v>18.378677228286321</v>
      </c>
      <c r="BL305">
        <v>19.106131957345713</v>
      </c>
      <c r="BM305">
        <v>18.90422589289502</v>
      </c>
      <c r="BN305">
        <v>18.149386459545511</v>
      </c>
      <c r="BO305">
        <v>17.75480633468073</v>
      </c>
      <c r="BP305">
        <v>18.674382603934884</v>
      </c>
      <c r="BQ305">
        <v>19.20708996986582</v>
      </c>
      <c r="BU305" s="13">
        <v>16</v>
      </c>
      <c r="BV305" s="18">
        <v>19.363735142423824</v>
      </c>
    </row>
    <row r="306" spans="1:74" x14ac:dyDescent="0.25">
      <c r="B306" s="13">
        <v>17</v>
      </c>
      <c r="C306">
        <v>152</v>
      </c>
      <c r="D306">
        <v>152</v>
      </c>
      <c r="E306">
        <v>141.30540751114265</v>
      </c>
      <c r="F306">
        <v>0</v>
      </c>
      <c r="G306">
        <v>0</v>
      </c>
      <c r="H306">
        <v>155</v>
      </c>
      <c r="I306">
        <v>155</v>
      </c>
      <c r="J306">
        <v>358.00000000000011</v>
      </c>
      <c r="K306">
        <v>358.00000000000011</v>
      </c>
      <c r="L306">
        <v>300</v>
      </c>
      <c r="M306">
        <v>310</v>
      </c>
      <c r="N306">
        <v>302</v>
      </c>
      <c r="P306" s="13">
        <v>17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155</v>
      </c>
      <c r="AF306">
        <v>155</v>
      </c>
      <c r="AG306">
        <v>0</v>
      </c>
      <c r="AH306">
        <v>358.00000000000011</v>
      </c>
      <c r="AI306">
        <v>0</v>
      </c>
      <c r="AJ306">
        <v>0</v>
      </c>
      <c r="AK306">
        <v>358.00000000000011</v>
      </c>
      <c r="AL306">
        <v>300</v>
      </c>
      <c r="AM306">
        <v>612</v>
      </c>
      <c r="AN306">
        <v>0</v>
      </c>
      <c r="AP306" s="13">
        <v>17</v>
      </c>
      <c r="AQ306" s="18">
        <v>1938.0000000000002</v>
      </c>
      <c r="AS306" s="13">
        <v>17</v>
      </c>
      <c r="AT306">
        <v>19.430189208919039</v>
      </c>
      <c r="AU306">
        <v>19.614175208167389</v>
      </c>
      <c r="AV306">
        <v>19.164436959355577</v>
      </c>
      <c r="AW306">
        <v>20.392159174566093</v>
      </c>
      <c r="AX306">
        <v>20.102267297576006</v>
      </c>
      <c r="AY306">
        <v>20.408048463923393</v>
      </c>
      <c r="AZ306">
        <v>20.75986</v>
      </c>
      <c r="BA306">
        <v>21.007904145407906</v>
      </c>
      <c r="BB306">
        <v>20.102049746290366</v>
      </c>
      <c r="BC306">
        <v>20.178528491874633</v>
      </c>
      <c r="BD306">
        <v>20.049032322381152</v>
      </c>
      <c r="BE306">
        <v>20.004144822487063</v>
      </c>
      <c r="BF306">
        <v>20.037126343186724</v>
      </c>
      <c r="BG306">
        <v>19.545093206314171</v>
      </c>
      <c r="BH306">
        <v>18.787876384022368</v>
      </c>
      <c r="BI306">
        <v>18.882605332621594</v>
      </c>
      <c r="BJ306">
        <v>18.457967299235783</v>
      </c>
      <c r="BK306">
        <v>18.304311172608205</v>
      </c>
      <c r="BL306">
        <v>18.978837400345977</v>
      </c>
      <c r="BM306">
        <v>19.187105105714092</v>
      </c>
      <c r="BN306">
        <v>18.076386561189732</v>
      </c>
      <c r="BO306">
        <v>17.683047886254926</v>
      </c>
      <c r="BP306">
        <v>18.929311963375852</v>
      </c>
      <c r="BQ306">
        <v>19.141927662314039</v>
      </c>
      <c r="BU306" s="13">
        <v>17</v>
      </c>
      <c r="BV306" s="18">
        <v>19.467683006588839</v>
      </c>
    </row>
    <row r="307" spans="1:74" x14ac:dyDescent="0.25">
      <c r="B307" s="13">
        <v>18</v>
      </c>
      <c r="C307">
        <v>152</v>
      </c>
      <c r="D307">
        <v>152</v>
      </c>
      <c r="E307">
        <v>188.8166376011022</v>
      </c>
      <c r="F307">
        <v>0</v>
      </c>
      <c r="G307">
        <v>0</v>
      </c>
      <c r="H307">
        <v>155</v>
      </c>
      <c r="I307">
        <v>155</v>
      </c>
      <c r="J307">
        <v>340.74418604651157</v>
      </c>
      <c r="K307">
        <v>340.74418604651157</v>
      </c>
      <c r="L307">
        <v>300</v>
      </c>
      <c r="M307">
        <v>299.767441860465</v>
      </c>
      <c r="N307">
        <v>284.74418604651146</v>
      </c>
      <c r="P307" s="13">
        <v>18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155</v>
      </c>
      <c r="AF307">
        <v>155</v>
      </c>
      <c r="AG307">
        <v>0</v>
      </c>
      <c r="AH307">
        <v>340.74418604651157</v>
      </c>
      <c r="AI307">
        <v>0</v>
      </c>
      <c r="AJ307">
        <v>0</v>
      </c>
      <c r="AK307">
        <v>340.74418604651157</v>
      </c>
      <c r="AL307">
        <v>300</v>
      </c>
      <c r="AM307">
        <v>584.5116279069764</v>
      </c>
      <c r="AN307">
        <v>0</v>
      </c>
      <c r="AP307" s="13">
        <v>18</v>
      </c>
      <c r="AQ307" s="18">
        <v>1875.9999999999995</v>
      </c>
      <c r="AS307" s="13">
        <v>18</v>
      </c>
      <c r="AT307">
        <v>19.971771643317251</v>
      </c>
      <c r="AU307">
        <v>20.17102357029999</v>
      </c>
      <c r="AV307">
        <v>19.983681961935059</v>
      </c>
      <c r="AW307">
        <v>21.00640038425502</v>
      </c>
      <c r="AX307">
        <v>20.727238643712177</v>
      </c>
      <c r="AY307">
        <v>21.081202232126937</v>
      </c>
      <c r="AZ307">
        <v>20.690515999999999</v>
      </c>
      <c r="BA307">
        <v>21.37278919929685</v>
      </c>
      <c r="BB307">
        <v>20.735767468554165</v>
      </c>
      <c r="BC307">
        <v>20.872455022554327</v>
      </c>
      <c r="BD307">
        <v>20.758309296232522</v>
      </c>
      <c r="BE307">
        <v>20.633167834999309</v>
      </c>
      <c r="BF307">
        <v>20.677773763013946</v>
      </c>
      <c r="BG307">
        <v>20.313752060080816</v>
      </c>
      <c r="BH307">
        <v>19.629359999999998</v>
      </c>
      <c r="BI307">
        <v>19.732351874733958</v>
      </c>
      <c r="BJ307">
        <v>19.287274055372777</v>
      </c>
      <c r="BK307">
        <v>19.126078703696123</v>
      </c>
      <c r="BL307">
        <v>19.883239354385527</v>
      </c>
      <c r="BM307">
        <v>19.672789327241297</v>
      </c>
      <c r="BN307">
        <v>18.887316670847493</v>
      </c>
      <c r="BO307">
        <v>18.476809134731212</v>
      </c>
      <c r="BP307">
        <v>19.433416973818034</v>
      </c>
      <c r="BQ307">
        <v>19.983977175614569</v>
      </c>
      <c r="BU307" s="13">
        <v>18</v>
      </c>
      <c r="BV307" s="18">
        <v>20.129519264617475</v>
      </c>
    </row>
    <row r="308" spans="1:74" x14ac:dyDescent="0.25">
      <c r="B308" s="13">
        <v>19</v>
      </c>
      <c r="C308">
        <v>152</v>
      </c>
      <c r="D308">
        <v>149.73823999999999</v>
      </c>
      <c r="E308">
        <v>122.940184</v>
      </c>
      <c r="F308">
        <v>0</v>
      </c>
      <c r="G308">
        <v>0</v>
      </c>
      <c r="H308">
        <v>155</v>
      </c>
      <c r="I308">
        <v>155</v>
      </c>
      <c r="J308">
        <v>400</v>
      </c>
      <c r="K308">
        <v>400</v>
      </c>
      <c r="L308">
        <v>300</v>
      </c>
      <c r="M308">
        <v>310</v>
      </c>
      <c r="N308">
        <v>350</v>
      </c>
      <c r="P308" s="13">
        <v>19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155</v>
      </c>
      <c r="AF308">
        <v>155</v>
      </c>
      <c r="AG308">
        <v>0</v>
      </c>
      <c r="AH308">
        <v>400</v>
      </c>
      <c r="AI308">
        <v>0</v>
      </c>
      <c r="AJ308">
        <v>0</v>
      </c>
      <c r="AK308">
        <v>400</v>
      </c>
      <c r="AL308">
        <v>300</v>
      </c>
      <c r="AM308">
        <v>660</v>
      </c>
      <c r="AN308">
        <v>0</v>
      </c>
      <c r="AP308" s="13">
        <v>19</v>
      </c>
      <c r="AQ308" s="18">
        <v>2070</v>
      </c>
      <c r="AS308" s="13">
        <v>19</v>
      </c>
      <c r="AT308">
        <v>18.939430225906705</v>
      </c>
      <c r="AU308">
        <v>19.116618926689558</v>
      </c>
      <c r="AV308">
        <v>18.483342316730354</v>
      </c>
      <c r="AW308">
        <v>19.395650527295416</v>
      </c>
      <c r="AX308">
        <v>19.690999999999999</v>
      </c>
      <c r="AY308">
        <v>19.683310670199152</v>
      </c>
      <c r="AZ308">
        <v>20.610869999999998</v>
      </c>
      <c r="BA308">
        <v>20.505962263921301</v>
      </c>
      <c r="BB308">
        <v>19.211134837714127</v>
      </c>
      <c r="BC308">
        <v>19.399357702184897</v>
      </c>
      <c r="BD308">
        <v>19.237279308920243</v>
      </c>
      <c r="BE308">
        <v>19.135420266778553</v>
      </c>
      <c r="BF308">
        <v>19.168847495806354</v>
      </c>
      <c r="BG308">
        <v>18.822984810279909</v>
      </c>
      <c r="BH308">
        <v>18.182809081572795</v>
      </c>
      <c r="BI308">
        <v>18.281056570336212</v>
      </c>
      <c r="BJ308">
        <v>17.867772329175484</v>
      </c>
      <c r="BK308">
        <v>17.717990841858612</v>
      </c>
      <c r="BL308">
        <v>18.424288534928145</v>
      </c>
      <c r="BM308">
        <v>18.232364083211337</v>
      </c>
      <c r="BN308">
        <v>17.496378764287844</v>
      </c>
      <c r="BO308">
        <v>17.116440118681727</v>
      </c>
      <c r="BP308">
        <v>18.012234361935981</v>
      </c>
      <c r="BQ308">
        <v>18.500470144891878</v>
      </c>
      <c r="BU308" s="13">
        <v>19</v>
      </c>
      <c r="BV308" s="18">
        <v>18.801375590971109</v>
      </c>
    </row>
    <row r="309" spans="1:74" x14ac:dyDescent="0.25">
      <c r="B309" s="13">
        <v>20</v>
      </c>
      <c r="C309">
        <v>148.98887999999999</v>
      </c>
      <c r="D309">
        <v>148.29424</v>
      </c>
      <c r="E309">
        <v>149.23237152073199</v>
      </c>
      <c r="F309">
        <v>0</v>
      </c>
      <c r="G309">
        <v>0</v>
      </c>
      <c r="H309">
        <v>155</v>
      </c>
      <c r="I309">
        <v>155</v>
      </c>
      <c r="J309">
        <v>358.00000000000011</v>
      </c>
      <c r="K309">
        <v>358.00000000000011</v>
      </c>
      <c r="L309">
        <v>300</v>
      </c>
      <c r="M309">
        <v>310</v>
      </c>
      <c r="N309">
        <v>302</v>
      </c>
      <c r="P309" s="13">
        <v>20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155</v>
      </c>
      <c r="AF309">
        <v>155</v>
      </c>
      <c r="AG309">
        <v>0</v>
      </c>
      <c r="AH309">
        <v>358.00000000000011</v>
      </c>
      <c r="AI309">
        <v>0</v>
      </c>
      <c r="AJ309">
        <v>0</v>
      </c>
      <c r="AK309">
        <v>358.00000000000011</v>
      </c>
      <c r="AL309">
        <v>300</v>
      </c>
      <c r="AM309">
        <v>612</v>
      </c>
      <c r="AN309">
        <v>0</v>
      </c>
      <c r="AP309" s="13">
        <v>20</v>
      </c>
      <c r="AQ309" s="18">
        <v>1938.0000000000002</v>
      </c>
      <c r="AS309" s="13">
        <v>20</v>
      </c>
      <c r="AT309">
        <v>19.00377379915404</v>
      </c>
      <c r="AU309">
        <v>19.165726301885073</v>
      </c>
      <c r="AV309">
        <v>18.675489372694578</v>
      </c>
      <c r="AW309">
        <v>19.833787833771318</v>
      </c>
      <c r="AX309">
        <v>19.805217358911918</v>
      </c>
      <c r="AY309">
        <v>19.819552927557815</v>
      </c>
      <c r="AZ309">
        <v>19.877772</v>
      </c>
      <c r="BA309">
        <v>20.115276731166457</v>
      </c>
      <c r="BB309">
        <v>19.47799138729145</v>
      </c>
      <c r="BC309">
        <v>19.55980552359393</v>
      </c>
      <c r="BD309">
        <v>19.448899963503251</v>
      </c>
      <c r="BE309">
        <v>19.346202156182279</v>
      </c>
      <c r="BF309">
        <v>19.379560839711164</v>
      </c>
      <c r="BG309">
        <v>19.028878298289282</v>
      </c>
      <c r="BH309">
        <v>18.379313870132414</v>
      </c>
      <c r="BI309">
        <v>18.479405041411905</v>
      </c>
      <c r="BJ309">
        <v>18.061378020252935</v>
      </c>
      <c r="BK309">
        <v>17.909849999999999</v>
      </c>
      <c r="BL309">
        <v>18.624837257150041</v>
      </c>
      <c r="BM309">
        <v>18.431402486582183</v>
      </c>
      <c r="BN309">
        <v>17.685720586401619</v>
      </c>
      <c r="BO309">
        <v>17.301763060150293</v>
      </c>
      <c r="BP309">
        <v>18.209191691148661</v>
      </c>
      <c r="BQ309">
        <v>18.697433790040634</v>
      </c>
      <c r="BU309" s="13">
        <v>20</v>
      </c>
      <c r="BV309" s="18">
        <v>18.929926262374298</v>
      </c>
    </row>
    <row r="310" spans="1:74" x14ac:dyDescent="0.25">
      <c r="B310" s="13">
        <v>21</v>
      </c>
      <c r="C310">
        <v>151.79480000000001</v>
      </c>
      <c r="D310">
        <v>150.79768000000001</v>
      </c>
      <c r="E310">
        <v>145.80000000000001</v>
      </c>
      <c r="F310">
        <v>0</v>
      </c>
      <c r="G310">
        <v>0</v>
      </c>
      <c r="H310">
        <v>155</v>
      </c>
      <c r="I310">
        <v>155</v>
      </c>
      <c r="J310">
        <v>327.31395348837196</v>
      </c>
      <c r="K310">
        <v>327.31395348837196</v>
      </c>
      <c r="L310">
        <v>300</v>
      </c>
      <c r="M310">
        <v>287.55813953488365</v>
      </c>
      <c r="N310">
        <v>271.31395348837191</v>
      </c>
      <c r="P310" s="13">
        <v>21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155</v>
      </c>
      <c r="AF310">
        <v>155</v>
      </c>
      <c r="AG310">
        <v>0</v>
      </c>
      <c r="AH310">
        <v>327.31395348837196</v>
      </c>
      <c r="AI310">
        <v>0</v>
      </c>
      <c r="AJ310">
        <v>0</v>
      </c>
      <c r="AK310">
        <v>327.31395348837196</v>
      </c>
      <c r="AL310">
        <v>300</v>
      </c>
      <c r="AM310">
        <v>558.8720930232555</v>
      </c>
      <c r="AN310">
        <v>0</v>
      </c>
      <c r="AP310" s="13">
        <v>21</v>
      </c>
      <c r="AQ310" s="18">
        <v>1823.4999999999993</v>
      </c>
      <c r="AS310" s="13">
        <v>21</v>
      </c>
      <c r="AT310">
        <v>19.488190244361736</v>
      </c>
      <c r="AU310">
        <v>19.682967449601573</v>
      </c>
      <c r="AV310">
        <v>19.501704291182847</v>
      </c>
      <c r="AW310">
        <v>20.504825</v>
      </c>
      <c r="AX310">
        <v>20.222339035542078</v>
      </c>
      <c r="AY310">
        <v>20.56607675612279</v>
      </c>
      <c r="AZ310">
        <v>20.612236221490811</v>
      </c>
      <c r="BA310">
        <v>20.858516520033554</v>
      </c>
      <c r="BB310">
        <v>20.245994198439533</v>
      </c>
      <c r="BC310">
        <v>20.360911627213092</v>
      </c>
      <c r="BD310">
        <v>20.23843095827678</v>
      </c>
      <c r="BE310">
        <v>20.129848440812438</v>
      </c>
      <c r="BF310">
        <v>20.167217981569102</v>
      </c>
      <c r="BG310">
        <v>19.808481415869483</v>
      </c>
      <c r="BH310">
        <v>19.146836476587481</v>
      </c>
      <c r="BI310">
        <v>19.246345093921583</v>
      </c>
      <c r="BJ310">
        <v>18.812544353361393</v>
      </c>
      <c r="BK310">
        <v>18.655467009978807</v>
      </c>
      <c r="BL310">
        <v>19.393877480474114</v>
      </c>
      <c r="BM310">
        <v>19.188930634861237</v>
      </c>
      <c r="BN310">
        <v>18.422723036144092</v>
      </c>
      <c r="BO310">
        <v>18.022200386403071</v>
      </c>
      <c r="BP310">
        <v>18.955625819645181</v>
      </c>
      <c r="BQ310">
        <v>19.496355958580438</v>
      </c>
      <c r="BU310" s="13">
        <v>21</v>
      </c>
      <c r="BV310" s="18">
        <v>19.655360266269721</v>
      </c>
    </row>
    <row r="311" spans="1:74" x14ac:dyDescent="0.25">
      <c r="B311" s="13">
        <v>22</v>
      </c>
      <c r="C311">
        <v>152</v>
      </c>
      <c r="D311">
        <v>151.53487999999999</v>
      </c>
      <c r="E311">
        <v>77.197500000000005</v>
      </c>
      <c r="F311">
        <v>0</v>
      </c>
      <c r="G311">
        <v>0</v>
      </c>
      <c r="H311">
        <v>155</v>
      </c>
      <c r="I311">
        <v>155</v>
      </c>
      <c r="J311">
        <v>327.31395348837196</v>
      </c>
      <c r="K311">
        <v>327.31395348837196</v>
      </c>
      <c r="L311">
        <v>300</v>
      </c>
      <c r="M311">
        <v>287.55813953488371</v>
      </c>
      <c r="N311">
        <v>271.31395348837191</v>
      </c>
      <c r="P311" s="13">
        <v>22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155</v>
      </c>
      <c r="AF311">
        <v>155</v>
      </c>
      <c r="AG311">
        <v>0</v>
      </c>
      <c r="AH311">
        <v>327.31395348837196</v>
      </c>
      <c r="AI311">
        <v>0</v>
      </c>
      <c r="AJ311">
        <v>0</v>
      </c>
      <c r="AK311">
        <v>327.31395348837196</v>
      </c>
      <c r="AL311">
        <v>300</v>
      </c>
      <c r="AM311">
        <v>558.87209302325562</v>
      </c>
      <c r="AN311">
        <v>0</v>
      </c>
      <c r="AP311" s="13">
        <v>22</v>
      </c>
      <c r="AQ311" s="18">
        <v>1823.4999999999993</v>
      </c>
      <c r="AS311" s="13">
        <v>22</v>
      </c>
      <c r="AT311">
        <v>17.523127693511846</v>
      </c>
      <c r="AU311">
        <v>17.698055308246445</v>
      </c>
      <c r="AV311">
        <v>17.530122815153447</v>
      </c>
      <c r="AW311">
        <v>18.431292350243542</v>
      </c>
      <c r="AX311">
        <v>18.186724850511432</v>
      </c>
      <c r="AY311">
        <v>18.497750140891284</v>
      </c>
      <c r="AZ311">
        <v>19.621795312438948</v>
      </c>
      <c r="BA311">
        <v>19.390117206143579</v>
      </c>
      <c r="BB311">
        <v>18.194056826288946</v>
      </c>
      <c r="BC311">
        <v>18.314916673510496</v>
      </c>
      <c r="BD311">
        <v>18.195663158111653</v>
      </c>
      <c r="BE311">
        <v>18.098120444869153</v>
      </c>
      <c r="BF311">
        <v>18.131594182652051</v>
      </c>
      <c r="BG311">
        <v>17.808778398939285</v>
      </c>
      <c r="BH311">
        <v>17.213250233978464</v>
      </c>
      <c r="BI311">
        <v>17.30293161665913</v>
      </c>
      <c r="BJ311">
        <v>16.912860803995159</v>
      </c>
      <c r="BK311">
        <v>16.771609999999999</v>
      </c>
      <c r="BL311">
        <v>17.43575021017287</v>
      </c>
      <c r="BM311">
        <v>17.251660372454353</v>
      </c>
      <c r="BN311">
        <v>16.562335485707614</v>
      </c>
      <c r="BO311">
        <v>16.20228525257561</v>
      </c>
      <c r="BP311">
        <v>17.04200089867668</v>
      </c>
      <c r="BQ311">
        <v>17.526628785115491</v>
      </c>
      <c r="BU311" s="13">
        <v>22</v>
      </c>
      <c r="BV311" s="18">
        <v>17.743476209201976</v>
      </c>
    </row>
    <row r="312" spans="1:74" x14ac:dyDescent="0.25">
      <c r="B312" s="13">
        <v>23</v>
      </c>
      <c r="C312">
        <v>151.46496000000002</v>
      </c>
      <c r="D312">
        <v>152</v>
      </c>
      <c r="E312">
        <v>77.430000000000007</v>
      </c>
      <c r="F312">
        <v>0</v>
      </c>
      <c r="G312">
        <v>0</v>
      </c>
      <c r="H312">
        <v>108.5</v>
      </c>
      <c r="I312">
        <v>108.5</v>
      </c>
      <c r="J312">
        <v>321.75000000000051</v>
      </c>
      <c r="K312">
        <v>200</v>
      </c>
      <c r="L312">
        <v>300</v>
      </c>
      <c r="M312">
        <v>217</v>
      </c>
      <c r="N312">
        <v>240</v>
      </c>
      <c r="P312" s="13">
        <v>23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108.5</v>
      </c>
      <c r="AF312">
        <v>108.5</v>
      </c>
      <c r="AG312">
        <v>0</v>
      </c>
      <c r="AH312">
        <v>321.75000000000051</v>
      </c>
      <c r="AI312">
        <v>0</v>
      </c>
      <c r="AJ312">
        <v>0</v>
      </c>
      <c r="AK312">
        <v>200</v>
      </c>
      <c r="AL312">
        <v>300</v>
      </c>
      <c r="AM312">
        <v>457</v>
      </c>
      <c r="AN312">
        <v>0</v>
      </c>
      <c r="AP312" s="13">
        <v>23</v>
      </c>
      <c r="AQ312" s="18">
        <v>1495.7500000000005</v>
      </c>
      <c r="AS312" s="13">
        <v>23</v>
      </c>
      <c r="AT312">
        <v>17.674947060739342</v>
      </c>
      <c r="AU312">
        <v>17.851516995652581</v>
      </c>
      <c r="AV312">
        <v>17.733283048475798</v>
      </c>
      <c r="AW312">
        <v>18.615319871748</v>
      </c>
      <c r="AX312">
        <v>18.322285134953876</v>
      </c>
      <c r="AY312">
        <v>18.62337689024605</v>
      </c>
      <c r="AZ312">
        <v>19.434561401452058</v>
      </c>
      <c r="BA312">
        <v>19.205093999999999</v>
      </c>
      <c r="BB312">
        <v>18.395028839141922</v>
      </c>
      <c r="BC312">
        <v>18.4288392670638</v>
      </c>
      <c r="BD312">
        <v>18.388403280433749</v>
      </c>
      <c r="BE312">
        <v>18.233442084395882</v>
      </c>
      <c r="BF312">
        <v>18.274043753928169</v>
      </c>
      <c r="BG312">
        <v>18.049119261843042</v>
      </c>
      <c r="BH312">
        <v>17.512706792205552</v>
      </c>
      <c r="BI312">
        <v>17.607902807536508</v>
      </c>
      <c r="BJ312">
        <v>17.209648379827488</v>
      </c>
      <c r="BK312">
        <v>17.065293818127461</v>
      </c>
      <c r="BL312">
        <v>17.778580279858485</v>
      </c>
      <c r="BM312">
        <v>17.622688522749215</v>
      </c>
      <c r="BN312">
        <v>16.851759875142857</v>
      </c>
      <c r="BO312">
        <v>16.485886820312018</v>
      </c>
      <c r="BP312">
        <v>17.426225609700776</v>
      </c>
      <c r="BQ312">
        <v>17.816495420100026</v>
      </c>
      <c r="BU312" s="13">
        <v>23</v>
      </c>
      <c r="BV312" s="18">
        <v>17.941935383984781</v>
      </c>
    </row>
    <row r="313" spans="1:74" x14ac:dyDescent="0.25">
      <c r="B313" s="13">
        <v>24</v>
      </c>
      <c r="C313">
        <v>151.59872000000001</v>
      </c>
      <c r="D313">
        <v>152</v>
      </c>
      <c r="E313">
        <v>75.584999999999994</v>
      </c>
      <c r="F313">
        <v>0</v>
      </c>
      <c r="G313">
        <v>0</v>
      </c>
      <c r="H313">
        <v>155</v>
      </c>
      <c r="I313">
        <v>155</v>
      </c>
      <c r="J313">
        <v>200.67806841046286</v>
      </c>
      <c r="K313">
        <v>200.67806841046286</v>
      </c>
      <c r="L313">
        <v>288.53118712273647</v>
      </c>
      <c r="M313">
        <v>172.4346076458753</v>
      </c>
      <c r="N313">
        <v>144.67806841046283</v>
      </c>
      <c r="P313" s="13">
        <v>24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155</v>
      </c>
      <c r="AF313">
        <v>155</v>
      </c>
      <c r="AG313">
        <v>0</v>
      </c>
      <c r="AH313">
        <v>200.67806841046286</v>
      </c>
      <c r="AI313">
        <v>0</v>
      </c>
      <c r="AJ313">
        <v>0</v>
      </c>
      <c r="AK313">
        <v>200.67806841046286</v>
      </c>
      <c r="AL313">
        <v>288.53118712273647</v>
      </c>
      <c r="AM313">
        <v>317.11267605633816</v>
      </c>
      <c r="AN313">
        <v>0</v>
      </c>
      <c r="AP313" s="13">
        <v>24</v>
      </c>
      <c r="AQ313" s="20">
        <v>1317.0000000000005</v>
      </c>
      <c r="AS313" s="13">
        <v>24</v>
      </c>
      <c r="AT313">
        <v>16.919471486102804</v>
      </c>
      <c r="AU313">
        <v>17.086301257856121</v>
      </c>
      <c r="AV313">
        <v>17.213789727641316</v>
      </c>
      <c r="AW313">
        <v>17.710569856203502</v>
      </c>
      <c r="AX313">
        <v>17.620353383704678</v>
      </c>
      <c r="AY313">
        <v>17.954754491407062</v>
      </c>
      <c r="AZ313">
        <v>18.367256298840459</v>
      </c>
      <c r="BA313">
        <v>18.586713</v>
      </c>
      <c r="BB313">
        <v>17.831887542084765</v>
      </c>
      <c r="BC313">
        <v>17.806296162712485</v>
      </c>
      <c r="BD313">
        <v>17.769496347246484</v>
      </c>
      <c r="BE313">
        <v>17.72115895322138</v>
      </c>
      <c r="BF313">
        <v>17.750339911961852</v>
      </c>
      <c r="BG313">
        <v>17.590800801855348</v>
      </c>
      <c r="BH313">
        <v>16.928938974670938</v>
      </c>
      <c r="BI313">
        <v>17.013579775811259</v>
      </c>
      <c r="BJ313">
        <v>16.631209715468582</v>
      </c>
      <c r="BK313">
        <v>16.492873793534507</v>
      </c>
      <c r="BL313">
        <v>17.106843524451023</v>
      </c>
      <c r="BM313">
        <v>17.300528050246445</v>
      </c>
      <c r="BN313">
        <v>16.287612751458308</v>
      </c>
      <c r="BO313">
        <v>15.933112603830969</v>
      </c>
      <c r="BP313">
        <v>17.071367061268699</v>
      </c>
      <c r="BQ313">
        <v>17.250680155199177</v>
      </c>
      <c r="BU313" s="13">
        <v>24</v>
      </c>
      <c r="BV313" s="20">
        <v>17.331080651115759</v>
      </c>
    </row>
    <row r="315" spans="1:74" x14ac:dyDescent="0.25">
      <c r="A315">
        <v>13</v>
      </c>
      <c r="B315" s="12" t="s">
        <v>4</v>
      </c>
      <c r="C315" s="13">
        <v>1</v>
      </c>
      <c r="D315" s="13">
        <v>2</v>
      </c>
      <c r="E315" s="13">
        <v>3</v>
      </c>
      <c r="F315" s="13">
        <v>4</v>
      </c>
      <c r="G315" s="13">
        <v>5</v>
      </c>
      <c r="H315" s="13">
        <v>6</v>
      </c>
      <c r="I315" s="13">
        <v>7</v>
      </c>
      <c r="J315" s="13">
        <v>8</v>
      </c>
      <c r="K315" s="13">
        <v>9</v>
      </c>
      <c r="L315" s="13">
        <v>10</v>
      </c>
      <c r="M315" s="13">
        <v>11</v>
      </c>
      <c r="N315" s="13">
        <v>12</v>
      </c>
      <c r="P315" s="12" t="s">
        <v>16</v>
      </c>
      <c r="Q315" s="13">
        <v>1</v>
      </c>
      <c r="R315" s="13">
        <v>2</v>
      </c>
      <c r="S315" s="13">
        <v>3</v>
      </c>
      <c r="T315" s="13">
        <v>4</v>
      </c>
      <c r="U315" s="13">
        <v>5</v>
      </c>
      <c r="V315" s="13">
        <v>6</v>
      </c>
      <c r="W315" s="13">
        <v>7</v>
      </c>
      <c r="X315" s="13">
        <v>8</v>
      </c>
      <c r="Y315" s="13">
        <v>9</v>
      </c>
      <c r="Z315" s="13">
        <v>10</v>
      </c>
      <c r="AA315" s="13">
        <v>11</v>
      </c>
      <c r="AB315" s="13">
        <v>12</v>
      </c>
      <c r="AC315" s="13">
        <v>13</v>
      </c>
      <c r="AD315" s="13">
        <v>14</v>
      </c>
      <c r="AE315" s="13">
        <v>15</v>
      </c>
      <c r="AF315" s="13">
        <v>16</v>
      </c>
      <c r="AG315" s="13">
        <v>17</v>
      </c>
      <c r="AH315" s="13">
        <v>18</v>
      </c>
      <c r="AI315" s="13">
        <v>19</v>
      </c>
      <c r="AJ315" s="13">
        <v>20</v>
      </c>
      <c r="AK315" s="13">
        <v>21</v>
      </c>
      <c r="AL315" s="13">
        <v>22</v>
      </c>
      <c r="AM315" s="13">
        <v>23</v>
      </c>
      <c r="AN315" s="13">
        <v>24</v>
      </c>
      <c r="AP315" s="12" t="s">
        <v>4</v>
      </c>
      <c r="AQ315" s="13" t="s">
        <v>5</v>
      </c>
      <c r="AS315" s="12" t="s">
        <v>16</v>
      </c>
      <c r="AT315" s="13">
        <v>1</v>
      </c>
      <c r="AU315" s="13">
        <v>2</v>
      </c>
      <c r="AV315" s="13">
        <v>3</v>
      </c>
      <c r="AW315" s="13">
        <v>4</v>
      </c>
      <c r="AX315" s="13">
        <v>5</v>
      </c>
      <c r="AY315" s="13">
        <v>6</v>
      </c>
      <c r="AZ315" s="13">
        <v>7</v>
      </c>
      <c r="BA315" s="13">
        <v>8</v>
      </c>
      <c r="BB315" s="13">
        <v>9</v>
      </c>
      <c r="BC315" s="13">
        <v>10</v>
      </c>
      <c r="BD315" s="13">
        <v>11</v>
      </c>
      <c r="BE315" s="13">
        <v>12</v>
      </c>
      <c r="BF315" s="13">
        <v>13</v>
      </c>
      <c r="BG315" s="13">
        <v>14</v>
      </c>
      <c r="BH315" s="13">
        <v>15</v>
      </c>
      <c r="BI315" s="13">
        <v>16</v>
      </c>
      <c r="BJ315" s="13">
        <v>17</v>
      </c>
      <c r="BK315" s="13">
        <v>18</v>
      </c>
      <c r="BL315" s="13">
        <v>19</v>
      </c>
      <c r="BM315" s="13">
        <v>20</v>
      </c>
      <c r="BN315" s="13">
        <v>21</v>
      </c>
      <c r="BO315" s="13">
        <v>22</v>
      </c>
      <c r="BP315" s="13">
        <v>23</v>
      </c>
      <c r="BQ315" s="13">
        <v>24</v>
      </c>
      <c r="BS315" s="12" t="s">
        <v>9</v>
      </c>
      <c r="BT315">
        <v>573453.79946553672</v>
      </c>
      <c r="BU315" s="12" t="s">
        <v>4</v>
      </c>
      <c r="BV315" s="13" t="s">
        <v>5</v>
      </c>
    </row>
    <row r="316" spans="1:74" x14ac:dyDescent="0.25">
      <c r="B316" s="13">
        <v>1</v>
      </c>
      <c r="C316">
        <v>60.8</v>
      </c>
      <c r="D316">
        <v>60.8</v>
      </c>
      <c r="E316">
        <v>0</v>
      </c>
      <c r="F316">
        <v>0</v>
      </c>
      <c r="G316">
        <v>0</v>
      </c>
      <c r="H316">
        <v>0</v>
      </c>
      <c r="I316">
        <v>108.5</v>
      </c>
      <c r="J316">
        <v>200</v>
      </c>
      <c r="K316">
        <v>200</v>
      </c>
      <c r="L316">
        <v>300</v>
      </c>
      <c r="M316">
        <v>247.85714285714315</v>
      </c>
      <c r="N316">
        <v>227.64285714285739</v>
      </c>
      <c r="P316" s="13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108.5</v>
      </c>
      <c r="AG316">
        <v>0</v>
      </c>
      <c r="AH316">
        <v>200</v>
      </c>
      <c r="AI316">
        <v>0</v>
      </c>
      <c r="AJ316">
        <v>0</v>
      </c>
      <c r="AK316">
        <v>200</v>
      </c>
      <c r="AL316">
        <v>300</v>
      </c>
      <c r="AM316">
        <v>475.50000000000057</v>
      </c>
      <c r="AN316">
        <v>0</v>
      </c>
      <c r="AP316" s="13">
        <v>1</v>
      </c>
      <c r="AQ316" s="15">
        <v>1284.0000000000005</v>
      </c>
      <c r="AS316" s="13">
        <v>1</v>
      </c>
      <c r="AT316">
        <v>23.572399999999998</v>
      </c>
      <c r="AU316">
        <v>23.788163060548385</v>
      </c>
      <c r="AV316">
        <v>22.776561605117809</v>
      </c>
      <c r="AW316">
        <v>23.955890193140888</v>
      </c>
      <c r="AX316">
        <v>23.902558557636009</v>
      </c>
      <c r="AY316">
        <v>23.959762584096993</v>
      </c>
      <c r="AZ316">
        <v>25.398881685319179</v>
      </c>
      <c r="BA316">
        <v>25.09899246941524</v>
      </c>
      <c r="BB316">
        <v>23.583184095059998</v>
      </c>
      <c r="BC316">
        <v>23.674253704512779</v>
      </c>
      <c r="BD316">
        <v>23.528696927804305</v>
      </c>
      <c r="BE316">
        <v>23.449737170299215</v>
      </c>
      <c r="BF316">
        <v>23.326096145594555</v>
      </c>
      <c r="BG316">
        <v>23.107755730846041</v>
      </c>
      <c r="BH316">
        <v>22.444172395333737</v>
      </c>
      <c r="BI316">
        <v>22.561052864300802</v>
      </c>
      <c r="BJ316">
        <v>22.052462843440594</v>
      </c>
      <c r="BK316">
        <v>21.86829628250938</v>
      </c>
      <c r="BL316">
        <v>22.778547218851454</v>
      </c>
      <c r="BM316">
        <v>22.577744673622853</v>
      </c>
      <c r="BN316">
        <v>21.595433955655171</v>
      </c>
      <c r="BO316">
        <v>21.125962282778449</v>
      </c>
      <c r="BP316">
        <v>22.325447821244076</v>
      </c>
      <c r="BQ316">
        <v>22.852989202097646</v>
      </c>
      <c r="BU316" s="13">
        <v>1</v>
      </c>
      <c r="BV316" s="15">
        <v>23.137710144551065</v>
      </c>
    </row>
    <row r="317" spans="1:74" x14ac:dyDescent="0.25">
      <c r="B317" s="13">
        <v>2</v>
      </c>
      <c r="C317">
        <v>152</v>
      </c>
      <c r="D317">
        <v>147.69383999999999</v>
      </c>
      <c r="E317">
        <v>0</v>
      </c>
      <c r="F317">
        <v>0</v>
      </c>
      <c r="G317">
        <v>0</v>
      </c>
      <c r="H317">
        <v>0</v>
      </c>
      <c r="I317">
        <v>132.85714285714283</v>
      </c>
      <c r="J317">
        <v>157.14285714285711</v>
      </c>
      <c r="K317">
        <v>157.14285714285711</v>
      </c>
      <c r="L317">
        <v>300</v>
      </c>
      <c r="M317">
        <v>132.85714285714283</v>
      </c>
      <c r="N317">
        <v>140</v>
      </c>
      <c r="P317" s="13">
        <v>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132.85714285714283</v>
      </c>
      <c r="AG317">
        <v>0</v>
      </c>
      <c r="AH317">
        <v>157.14285714285711</v>
      </c>
      <c r="AI317">
        <v>0</v>
      </c>
      <c r="AJ317">
        <v>0</v>
      </c>
      <c r="AK317">
        <v>157.14285714285711</v>
      </c>
      <c r="AL317">
        <v>300</v>
      </c>
      <c r="AM317">
        <v>272.85714285714283</v>
      </c>
      <c r="AN317">
        <v>0</v>
      </c>
      <c r="AP317" s="13">
        <v>2</v>
      </c>
      <c r="AQ317" s="18">
        <v>1020</v>
      </c>
      <c r="AS317" s="13">
        <v>2</v>
      </c>
      <c r="AT317">
        <v>22.765547331891135</v>
      </c>
      <c r="AU317">
        <v>22.986223864882682</v>
      </c>
      <c r="AV317">
        <v>23.196060003229341</v>
      </c>
      <c r="AW317">
        <v>23.776905453013992</v>
      </c>
      <c r="AX317">
        <v>23.718862524107458</v>
      </c>
      <c r="AY317">
        <v>24.173784824854977</v>
      </c>
      <c r="AZ317">
        <v>25.733313951356383</v>
      </c>
      <c r="BA317">
        <v>25.429476032856897</v>
      </c>
      <c r="BB317">
        <v>23.899915550363794</v>
      </c>
      <c r="BC317">
        <v>23.979659999999999</v>
      </c>
      <c r="BD317">
        <v>23.802926561417337</v>
      </c>
      <c r="BE317">
        <v>23.832775677770705</v>
      </c>
      <c r="BF317">
        <v>23.690123084440977</v>
      </c>
      <c r="BG317">
        <v>23.567506055058267</v>
      </c>
      <c r="BH317">
        <v>22.958365173085106</v>
      </c>
      <c r="BI317">
        <v>23.088467442585141</v>
      </c>
      <c r="BJ317">
        <v>22.564499147710382</v>
      </c>
      <c r="BK317">
        <v>22.374389711353036</v>
      </c>
      <c r="BL317">
        <v>23.243477298531868</v>
      </c>
      <c r="BM317">
        <v>23.532484872853694</v>
      </c>
      <c r="BN317">
        <v>22.093626435646378</v>
      </c>
      <c r="BO317">
        <v>21.61457490179675</v>
      </c>
      <c r="BP317">
        <v>23.23501495499481</v>
      </c>
      <c r="BQ317">
        <v>23.336440961077088</v>
      </c>
      <c r="BU317" s="13">
        <v>2</v>
      </c>
      <c r="BV317" s="18">
        <v>23.44143424228659</v>
      </c>
    </row>
    <row r="318" spans="1:74" x14ac:dyDescent="0.25">
      <c r="B318" s="13">
        <v>3</v>
      </c>
      <c r="C318">
        <v>147.15271999999999</v>
      </c>
      <c r="D318">
        <v>152</v>
      </c>
      <c r="E318">
        <v>119.69148437357066</v>
      </c>
      <c r="F318">
        <v>0</v>
      </c>
      <c r="G318">
        <v>0</v>
      </c>
      <c r="H318">
        <v>0</v>
      </c>
      <c r="I318">
        <v>132.85714285714289</v>
      </c>
      <c r="J318">
        <v>157.14285714285717</v>
      </c>
      <c r="K318">
        <v>157.14285714285717</v>
      </c>
      <c r="L318">
        <v>300</v>
      </c>
      <c r="M318">
        <v>132.85714285714289</v>
      </c>
      <c r="N318">
        <v>140</v>
      </c>
      <c r="P318" s="13">
        <v>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132.85714285714289</v>
      </c>
      <c r="AG318">
        <v>0</v>
      </c>
      <c r="AH318">
        <v>157.14285714285717</v>
      </c>
      <c r="AI318">
        <v>0</v>
      </c>
      <c r="AJ318">
        <v>0</v>
      </c>
      <c r="AK318">
        <v>157.14285714285717</v>
      </c>
      <c r="AL318">
        <v>300</v>
      </c>
      <c r="AM318">
        <v>272.85714285714289</v>
      </c>
      <c r="AN318">
        <v>0</v>
      </c>
      <c r="AP318" s="13">
        <v>3</v>
      </c>
      <c r="AQ318" s="18">
        <v>1020.0000000000001</v>
      </c>
      <c r="AS318" s="13">
        <v>3</v>
      </c>
      <c r="AT318">
        <v>19.541450638295395</v>
      </c>
      <c r="AU318">
        <v>19.428360000000001</v>
      </c>
      <c r="AV318">
        <v>19.990663111810644</v>
      </c>
      <c r="AW318">
        <v>20.172050381314751</v>
      </c>
      <c r="AX318">
        <v>20.24681043484982</v>
      </c>
      <c r="AY318">
        <v>20.498644602517551</v>
      </c>
      <c r="AZ318">
        <v>20.344470999999999</v>
      </c>
      <c r="BA318">
        <v>20.587551970824027</v>
      </c>
      <c r="BB318">
        <v>20.337685317311642</v>
      </c>
      <c r="BC318">
        <v>20.353931058080224</v>
      </c>
      <c r="BD318">
        <v>20.310406704772685</v>
      </c>
      <c r="BE318">
        <v>20.330393285543174</v>
      </c>
      <c r="BF318">
        <v>20.432354581308054</v>
      </c>
      <c r="BG318">
        <v>20.182455598277883</v>
      </c>
      <c r="BH318">
        <v>19.794374217403643</v>
      </c>
      <c r="BI318">
        <v>19.873222857676851</v>
      </c>
      <c r="BJ318">
        <v>19.433242324050166</v>
      </c>
      <c r="BK318">
        <v>19.274780120599434</v>
      </c>
      <c r="BL318">
        <v>19.992020454110694</v>
      </c>
      <c r="BM318">
        <v>20.227327595059414</v>
      </c>
      <c r="BN318">
        <v>19.037923811269621</v>
      </c>
      <c r="BO318">
        <v>18.621176830534736</v>
      </c>
      <c r="BP318">
        <v>19.96433320916324</v>
      </c>
      <c r="BQ318">
        <v>19.916475269890377</v>
      </c>
      <c r="BU318" s="13">
        <v>3</v>
      </c>
      <c r="BV318" s="18">
        <v>19.953837723944332</v>
      </c>
    </row>
    <row r="319" spans="1:74" x14ac:dyDescent="0.25">
      <c r="B319" s="13">
        <v>4</v>
      </c>
      <c r="C319">
        <v>152</v>
      </c>
      <c r="D319">
        <v>152</v>
      </c>
      <c r="E319">
        <v>90.593450393012077</v>
      </c>
      <c r="F319">
        <v>0</v>
      </c>
      <c r="G319">
        <v>0</v>
      </c>
      <c r="H319">
        <v>0</v>
      </c>
      <c r="I319">
        <v>132.85714285714289</v>
      </c>
      <c r="J319">
        <v>157.14285714285725</v>
      </c>
      <c r="K319">
        <v>157.14285714285725</v>
      </c>
      <c r="L319">
        <v>300</v>
      </c>
      <c r="M319">
        <v>132.85714285714289</v>
      </c>
      <c r="N319">
        <v>140</v>
      </c>
      <c r="P319" s="13">
        <v>4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132.85714285714289</v>
      </c>
      <c r="AG319">
        <v>0</v>
      </c>
      <c r="AH319">
        <v>157.14285714285725</v>
      </c>
      <c r="AI319">
        <v>0</v>
      </c>
      <c r="AJ319">
        <v>0</v>
      </c>
      <c r="AK319">
        <v>157.14285714285725</v>
      </c>
      <c r="AL319">
        <v>300</v>
      </c>
      <c r="AM319">
        <v>272.85714285714289</v>
      </c>
      <c r="AN319">
        <v>0</v>
      </c>
      <c r="AP319" s="13">
        <v>4</v>
      </c>
      <c r="AQ319" s="18">
        <v>1020.0000000000002</v>
      </c>
      <c r="AS319" s="13">
        <v>4</v>
      </c>
      <c r="AT319">
        <v>19.078939456621235</v>
      </c>
      <c r="AU319">
        <v>19.25759726370168</v>
      </c>
      <c r="AV319">
        <v>19.599434108441677</v>
      </c>
      <c r="AW319">
        <v>19.882338322693922</v>
      </c>
      <c r="AX319">
        <v>19.852945138890426</v>
      </c>
      <c r="AY319">
        <v>20.218327204629695</v>
      </c>
      <c r="AZ319">
        <v>20.304411000000002</v>
      </c>
      <c r="BA319">
        <v>20.547013323643124</v>
      </c>
      <c r="BB319">
        <v>19.954573273341243</v>
      </c>
      <c r="BC319">
        <v>20.045739903110785</v>
      </c>
      <c r="BD319">
        <v>19.960018715625218</v>
      </c>
      <c r="BE319">
        <v>19.980803230498108</v>
      </c>
      <c r="BF319">
        <v>20.079186592222751</v>
      </c>
      <c r="BG319">
        <v>19.829384677150205</v>
      </c>
      <c r="BH319">
        <v>19.43813147636655</v>
      </c>
      <c r="BI319">
        <v>19.51881326972406</v>
      </c>
      <c r="BJ319">
        <v>19.085601728496428</v>
      </c>
      <c r="BK319">
        <v>18.929459757113911</v>
      </c>
      <c r="BL319">
        <v>19.63819901980472</v>
      </c>
      <c r="BM319">
        <v>19.871799639108279</v>
      </c>
      <c r="BN319">
        <v>18.696357356074348</v>
      </c>
      <c r="BO319">
        <v>18.287473263720528</v>
      </c>
      <c r="BP319">
        <v>19.614781453943756</v>
      </c>
      <c r="BQ319">
        <v>19.545766657554012</v>
      </c>
      <c r="BU319" s="13">
        <v>4</v>
      </c>
      <c r="BV319" s="18">
        <v>19.634045659686532</v>
      </c>
    </row>
    <row r="320" spans="1:74" x14ac:dyDescent="0.25">
      <c r="B320" s="13">
        <v>5</v>
      </c>
      <c r="C320">
        <v>150.91927999999999</v>
      </c>
      <c r="D320">
        <v>151.83888000000002</v>
      </c>
      <c r="E320">
        <v>111.46644318766175</v>
      </c>
      <c r="F320">
        <v>0</v>
      </c>
      <c r="G320">
        <v>0</v>
      </c>
      <c r="H320">
        <v>0</v>
      </c>
      <c r="I320">
        <v>132.85714285714297</v>
      </c>
      <c r="J320">
        <v>157.14285714285731</v>
      </c>
      <c r="K320">
        <v>157.14285714285731</v>
      </c>
      <c r="L320">
        <v>300</v>
      </c>
      <c r="M320">
        <v>132.85714285714297</v>
      </c>
      <c r="N320">
        <v>140</v>
      </c>
      <c r="P320" s="13">
        <v>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132.85714285714297</v>
      </c>
      <c r="AG320">
        <v>0</v>
      </c>
      <c r="AH320">
        <v>157.14285714285731</v>
      </c>
      <c r="AI320">
        <v>0</v>
      </c>
      <c r="AJ320">
        <v>0</v>
      </c>
      <c r="AK320">
        <v>157.14285714285731</v>
      </c>
      <c r="AL320">
        <v>300</v>
      </c>
      <c r="AM320">
        <v>272.857142857143</v>
      </c>
      <c r="AN320">
        <v>0</v>
      </c>
      <c r="AP320" s="13">
        <v>5</v>
      </c>
      <c r="AQ320" s="18">
        <v>1020.0000000000006</v>
      </c>
      <c r="AS320" s="13">
        <v>5</v>
      </c>
      <c r="AT320">
        <v>18.890659228336155</v>
      </c>
      <c r="AU320">
        <v>18.714090914753683</v>
      </c>
      <c r="AV320">
        <v>19.299689063892494</v>
      </c>
      <c r="AW320">
        <v>19.449839966409698</v>
      </c>
      <c r="AX320">
        <v>19.556821586013811</v>
      </c>
      <c r="AY320">
        <v>19.774853102270278</v>
      </c>
      <c r="AZ320">
        <v>19.633406000000001</v>
      </c>
      <c r="BA320">
        <v>19.867990983362919</v>
      </c>
      <c r="BB320">
        <v>19.625252931790101</v>
      </c>
      <c r="BC320">
        <v>19.644139970798378</v>
      </c>
      <c r="BD320">
        <v>19.60133123899038</v>
      </c>
      <c r="BE320">
        <v>19.620449009486627</v>
      </c>
      <c r="BF320">
        <v>19.719122890673752</v>
      </c>
      <c r="BG320">
        <v>19.478579113295297</v>
      </c>
      <c r="BH320">
        <v>19.105523235397378</v>
      </c>
      <c r="BI320">
        <v>19.181141138636072</v>
      </c>
      <c r="BJ320">
        <v>18.756644117407085</v>
      </c>
      <c r="BK320">
        <v>18.603776026446063</v>
      </c>
      <c r="BL320">
        <v>19.295396495020679</v>
      </c>
      <c r="BM320">
        <v>19.522136434868507</v>
      </c>
      <c r="BN320">
        <v>18.375238558034425</v>
      </c>
      <c r="BO320">
        <v>17.972940238746851</v>
      </c>
      <c r="BP320">
        <v>19.268108289172993</v>
      </c>
      <c r="BQ320">
        <v>19.225211415431524</v>
      </c>
      <c r="BU320" s="13">
        <v>5</v>
      </c>
      <c r="BV320" s="18">
        <v>19.257597581218128</v>
      </c>
    </row>
    <row r="321" spans="2:74" x14ac:dyDescent="0.25">
      <c r="B321" s="13">
        <v>6</v>
      </c>
      <c r="C321">
        <v>150.38728</v>
      </c>
      <c r="D321">
        <v>152</v>
      </c>
      <c r="E321">
        <v>100.37415530632664</v>
      </c>
      <c r="F321">
        <v>0</v>
      </c>
      <c r="G321">
        <v>0</v>
      </c>
      <c r="H321">
        <v>108.5</v>
      </c>
      <c r="I321">
        <v>126.0714285714286</v>
      </c>
      <c r="J321">
        <v>149.67857142857144</v>
      </c>
      <c r="K321">
        <v>149.67857142857144</v>
      </c>
      <c r="L321">
        <v>300</v>
      </c>
      <c r="M321">
        <v>126.0714285714286</v>
      </c>
      <c r="N321">
        <v>140</v>
      </c>
      <c r="P321" s="13">
        <v>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108.5</v>
      </c>
      <c r="AF321">
        <v>126.0714285714286</v>
      </c>
      <c r="AG321">
        <v>0</v>
      </c>
      <c r="AH321">
        <v>149.67857142857144</v>
      </c>
      <c r="AI321">
        <v>0</v>
      </c>
      <c r="AJ321">
        <v>0</v>
      </c>
      <c r="AK321">
        <v>149.67857142857144</v>
      </c>
      <c r="AL321">
        <v>300</v>
      </c>
      <c r="AM321">
        <v>266.07142857142861</v>
      </c>
      <c r="AN321">
        <v>0</v>
      </c>
      <c r="AP321" s="13">
        <v>6</v>
      </c>
      <c r="AQ321" s="18">
        <v>1100</v>
      </c>
      <c r="AS321" s="13">
        <v>6</v>
      </c>
      <c r="AT321">
        <v>18.480220184299199</v>
      </c>
      <c r="AU321">
        <v>18.651642467115217</v>
      </c>
      <c r="AV321">
        <v>19.094650857511585</v>
      </c>
      <c r="AW321">
        <v>19.27625078073314</v>
      </c>
      <c r="AX321">
        <v>19.19534411961444</v>
      </c>
      <c r="AY321">
        <v>19.5289658077706</v>
      </c>
      <c r="AZ321">
        <v>19.352986000000001</v>
      </c>
      <c r="BA321">
        <v>19.584220453096563</v>
      </c>
      <c r="BB321">
        <v>19.362182773261296</v>
      </c>
      <c r="BC321">
        <v>19.346333266813168</v>
      </c>
      <c r="BD321">
        <v>19.291122445199925</v>
      </c>
      <c r="BE321">
        <v>19.31641274021182</v>
      </c>
      <c r="BF321">
        <v>19.40321839742726</v>
      </c>
      <c r="BG321">
        <v>19.142603087660746</v>
      </c>
      <c r="BH321">
        <v>18.767895101016137</v>
      </c>
      <c r="BI321">
        <v>18.812058629396351</v>
      </c>
      <c r="BJ321">
        <v>18.57894563988129</v>
      </c>
      <c r="BK321">
        <v>18.389903473678011</v>
      </c>
      <c r="BL321">
        <v>18.939451264928767</v>
      </c>
      <c r="BM321">
        <v>19.17593515463998</v>
      </c>
      <c r="BN321">
        <v>18.128196663200022</v>
      </c>
      <c r="BO321">
        <v>17.759523956821173</v>
      </c>
      <c r="BP321">
        <v>18.934081684012806</v>
      </c>
      <c r="BQ321">
        <v>19.128883750925176</v>
      </c>
      <c r="BU321" s="13">
        <v>6</v>
      </c>
      <c r="BV321" s="18">
        <v>18.985042862467282</v>
      </c>
    </row>
    <row r="322" spans="2:74" x14ac:dyDescent="0.25">
      <c r="B322" s="13">
        <v>7</v>
      </c>
      <c r="C322">
        <v>152</v>
      </c>
      <c r="D322">
        <v>150.13952</v>
      </c>
      <c r="E322">
        <v>79.919279510701983</v>
      </c>
      <c r="F322">
        <v>0</v>
      </c>
      <c r="G322">
        <v>0</v>
      </c>
      <c r="H322">
        <v>155</v>
      </c>
      <c r="I322">
        <v>155</v>
      </c>
      <c r="J322">
        <v>243.47093023255826</v>
      </c>
      <c r="K322">
        <v>243.47093023255826</v>
      </c>
      <c r="L322">
        <v>300</v>
      </c>
      <c r="M322">
        <v>211.33720930232573</v>
      </c>
      <c r="N322">
        <v>187.4709302325582</v>
      </c>
      <c r="P322" s="13">
        <v>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155</v>
      </c>
      <c r="AF322">
        <v>155</v>
      </c>
      <c r="AG322">
        <v>0</v>
      </c>
      <c r="AH322">
        <v>243.47093023255826</v>
      </c>
      <c r="AI322">
        <v>0</v>
      </c>
      <c r="AJ322">
        <v>0</v>
      </c>
      <c r="AK322">
        <v>243.47093023255826</v>
      </c>
      <c r="AL322">
        <v>300</v>
      </c>
      <c r="AM322">
        <v>398.80813953488394</v>
      </c>
      <c r="AN322">
        <v>0</v>
      </c>
      <c r="AP322" s="13">
        <v>7</v>
      </c>
      <c r="AQ322" s="18">
        <v>1495.7500000000005</v>
      </c>
      <c r="AS322" s="13">
        <v>7</v>
      </c>
      <c r="AT322">
        <v>17.947788839966627</v>
      </c>
      <c r="AU322">
        <v>18.128258891083394</v>
      </c>
      <c r="AV322">
        <v>17.957969565008302</v>
      </c>
      <c r="AW322">
        <v>18.902518662929431</v>
      </c>
      <c r="AX322">
        <v>18.617862071407071</v>
      </c>
      <c r="AY322">
        <v>18.931217151111053</v>
      </c>
      <c r="AZ322">
        <v>19.747577</v>
      </c>
      <c r="BA322">
        <v>19.514413766440949</v>
      </c>
      <c r="BB322">
        <v>18.677726309111979</v>
      </c>
      <c r="BC322">
        <v>18.739231853412345</v>
      </c>
      <c r="BD322">
        <v>18.630771259702396</v>
      </c>
      <c r="BE322">
        <v>18.632367239779832</v>
      </c>
      <c r="BF322">
        <v>18.719262896389523</v>
      </c>
      <c r="BG322">
        <v>18.247223678537168</v>
      </c>
      <c r="BH322">
        <v>17.65829810529911</v>
      </c>
      <c r="BI322">
        <v>17.746322902500246</v>
      </c>
      <c r="BJ322">
        <v>17.347571795626997</v>
      </c>
      <c r="BK322">
        <v>17.203318800820259</v>
      </c>
      <c r="BL322">
        <v>17.882973486265413</v>
      </c>
      <c r="BM322">
        <v>18.121214921867406</v>
      </c>
      <c r="BN322">
        <v>16.989255471216715</v>
      </c>
      <c r="BO322">
        <v>16.619452908087865</v>
      </c>
      <c r="BP322">
        <v>17.900890824641618</v>
      </c>
      <c r="BQ322">
        <v>17.994900027602917</v>
      </c>
      <c r="BU322" s="13">
        <v>7</v>
      </c>
      <c r="BV322" s="18">
        <v>18.202432851200363</v>
      </c>
    </row>
    <row r="323" spans="2:74" x14ac:dyDescent="0.25">
      <c r="B323" s="13">
        <v>8</v>
      </c>
      <c r="C323">
        <v>152</v>
      </c>
      <c r="D323">
        <v>152</v>
      </c>
      <c r="E323">
        <v>164.23368819105025</v>
      </c>
      <c r="F323">
        <v>0</v>
      </c>
      <c r="G323">
        <v>0</v>
      </c>
      <c r="H323">
        <v>155</v>
      </c>
      <c r="I323">
        <v>155</v>
      </c>
      <c r="J323">
        <v>295.59302325581393</v>
      </c>
      <c r="K323">
        <v>295.59302325581393</v>
      </c>
      <c r="L323">
        <v>300</v>
      </c>
      <c r="M323">
        <v>258.72093023255809</v>
      </c>
      <c r="N323">
        <v>239.5930232558139</v>
      </c>
      <c r="P323" s="13">
        <v>8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155</v>
      </c>
      <c r="AF323">
        <v>155</v>
      </c>
      <c r="AG323">
        <v>0</v>
      </c>
      <c r="AH323">
        <v>295.59302325581393</v>
      </c>
      <c r="AI323">
        <v>0</v>
      </c>
      <c r="AJ323">
        <v>0</v>
      </c>
      <c r="AK323">
        <v>295.59302325581393</v>
      </c>
      <c r="AL323">
        <v>300</v>
      </c>
      <c r="AM323">
        <v>498.31395348837202</v>
      </c>
      <c r="AN323">
        <v>0</v>
      </c>
      <c r="AP323" s="13">
        <v>8</v>
      </c>
      <c r="AQ323" s="18">
        <v>1699.5</v>
      </c>
      <c r="AS323" s="13">
        <v>8</v>
      </c>
      <c r="AT323">
        <v>19.817379192133792</v>
      </c>
      <c r="AU323">
        <v>20.015080313172152</v>
      </c>
      <c r="AV323">
        <v>19.829529399097467</v>
      </c>
      <c r="AW323">
        <v>20.843965543606974</v>
      </c>
      <c r="AX323">
        <v>20.566936058942328</v>
      </c>
      <c r="AY323">
        <v>20.918120519738157</v>
      </c>
      <c r="AZ323">
        <v>20.957056999999999</v>
      </c>
      <c r="BA323">
        <v>21.207457305870548</v>
      </c>
      <c r="BB323">
        <v>20.575398813457571</v>
      </c>
      <c r="BC323">
        <v>20.710957514821835</v>
      </c>
      <c r="BD323">
        <v>20.597472667220721</v>
      </c>
      <c r="BE323">
        <v>20.473628813724631</v>
      </c>
      <c r="BF323">
        <v>20.516603796043096</v>
      </c>
      <c r="BG323">
        <v>20.156925976969323</v>
      </c>
      <c r="BH323">
        <v>19.478534229743904</v>
      </c>
      <c r="BI323">
        <v>19.580796872659676</v>
      </c>
      <c r="BJ323">
        <v>19.139116933377519</v>
      </c>
      <c r="BK323">
        <v>18.979150000000001</v>
      </c>
      <c r="BL323">
        <v>19.730945820048163</v>
      </c>
      <c r="BM323">
        <v>19.886292358354602</v>
      </c>
      <c r="BN323">
        <v>18.742212818816022</v>
      </c>
      <c r="BO323">
        <v>18.334866419234778</v>
      </c>
      <c r="BP323">
        <v>19.644272297238949</v>
      </c>
      <c r="BQ323">
        <v>19.830190332074316</v>
      </c>
      <c r="BU323" s="13">
        <v>8</v>
      </c>
      <c r="BV323" s="18">
        <v>20.022203791514443</v>
      </c>
    </row>
    <row r="324" spans="2:74" x14ac:dyDescent="0.25">
      <c r="B324" s="13">
        <v>9</v>
      </c>
      <c r="C324">
        <v>150.86151999999998</v>
      </c>
      <c r="D324">
        <v>149.83855999999997</v>
      </c>
      <c r="E324">
        <v>113.74116599999999</v>
      </c>
      <c r="F324">
        <v>0</v>
      </c>
      <c r="G324">
        <v>0</v>
      </c>
      <c r="H324">
        <v>155</v>
      </c>
      <c r="I324">
        <v>155</v>
      </c>
      <c r="J324">
        <v>348.67441860465107</v>
      </c>
      <c r="K324">
        <v>348.67441860465107</v>
      </c>
      <c r="L324">
        <v>300</v>
      </c>
      <c r="M324">
        <v>306.9767441860464</v>
      </c>
      <c r="N324">
        <v>292.67441860465095</v>
      </c>
      <c r="P324" s="13">
        <v>9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155</v>
      </c>
      <c r="AF324">
        <v>155</v>
      </c>
      <c r="AG324">
        <v>0</v>
      </c>
      <c r="AH324">
        <v>348.67441860465107</v>
      </c>
      <c r="AI324">
        <v>0</v>
      </c>
      <c r="AJ324">
        <v>0</v>
      </c>
      <c r="AK324">
        <v>348.67441860465107</v>
      </c>
      <c r="AL324">
        <v>300</v>
      </c>
      <c r="AM324">
        <v>599.6511627906973</v>
      </c>
      <c r="AN324">
        <v>0</v>
      </c>
      <c r="AP324" s="13">
        <v>9</v>
      </c>
      <c r="AQ324" s="18">
        <v>1906.9999999999993</v>
      </c>
      <c r="AS324" s="13">
        <v>9</v>
      </c>
      <c r="AT324">
        <v>19.0389582441858</v>
      </c>
      <c r="AU324">
        <v>19.219239646468495</v>
      </c>
      <c r="AV324">
        <v>18.778556972312636</v>
      </c>
      <c r="AW324">
        <v>19.98155874133926</v>
      </c>
      <c r="AX324">
        <v>19.697503898537768</v>
      </c>
      <c r="AY324">
        <v>19.997128096498432</v>
      </c>
      <c r="AZ324">
        <v>20.390540000000001</v>
      </c>
      <c r="BA324">
        <v>20.584905557104872</v>
      </c>
      <c r="BB324">
        <v>19.697290727693222</v>
      </c>
      <c r="BC324">
        <v>19.772229557577507</v>
      </c>
      <c r="BD324">
        <v>19.645340820815395</v>
      </c>
      <c r="BE324">
        <v>19.601357140215043</v>
      </c>
      <c r="BF324">
        <v>19.63367457102742</v>
      </c>
      <c r="BG324">
        <v>19.151548625317531</v>
      </c>
      <c r="BH324">
        <v>18.409578523719606</v>
      </c>
      <c r="BI324">
        <v>18.502400084925426</v>
      </c>
      <c r="BJ324">
        <v>18.086312228055036</v>
      </c>
      <c r="BK324">
        <v>17.935749999999999</v>
      </c>
      <c r="BL324">
        <v>18.596694499635241</v>
      </c>
      <c r="BM324">
        <v>18.800768690755099</v>
      </c>
      <c r="BN324">
        <v>17.712414698786024</v>
      </c>
      <c r="BO324">
        <v>17.326995981171599</v>
      </c>
      <c r="BP324">
        <v>18.54816626780174</v>
      </c>
      <c r="BQ324">
        <v>18.75650090472255</v>
      </c>
      <c r="BU324" s="13">
        <v>9</v>
      </c>
      <c r="BV324" s="18">
        <v>19.077725603277738</v>
      </c>
    </row>
    <row r="325" spans="2:74" x14ac:dyDescent="0.25">
      <c r="B325" s="13">
        <v>10</v>
      </c>
      <c r="C325">
        <v>151.15640000000002</v>
      </c>
      <c r="D325">
        <v>150.20944</v>
      </c>
      <c r="E325">
        <v>117.79597386458138</v>
      </c>
      <c r="F325">
        <v>0</v>
      </c>
      <c r="G325">
        <v>0</v>
      </c>
      <c r="H325">
        <v>155</v>
      </c>
      <c r="I325">
        <v>155</v>
      </c>
      <c r="J325">
        <v>400</v>
      </c>
      <c r="K325">
        <v>400</v>
      </c>
      <c r="L325">
        <v>300</v>
      </c>
      <c r="M325">
        <v>310</v>
      </c>
      <c r="N325">
        <v>350</v>
      </c>
      <c r="P325" s="13">
        <v>10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155</v>
      </c>
      <c r="AF325">
        <v>155</v>
      </c>
      <c r="AG325">
        <v>0</v>
      </c>
      <c r="AH325">
        <v>400</v>
      </c>
      <c r="AI325">
        <v>0</v>
      </c>
      <c r="AJ325">
        <v>0</v>
      </c>
      <c r="AK325">
        <v>400</v>
      </c>
      <c r="AL325">
        <v>300</v>
      </c>
      <c r="AM325">
        <v>660</v>
      </c>
      <c r="AN325">
        <v>0</v>
      </c>
      <c r="AP325" s="13">
        <v>10</v>
      </c>
      <c r="AQ325" s="18">
        <v>2070</v>
      </c>
      <c r="AS325" s="13">
        <v>10</v>
      </c>
      <c r="AT325">
        <v>17.78069833034214</v>
      </c>
      <c r="AU325">
        <v>17.948946118297226</v>
      </c>
      <c r="AV325">
        <v>17.352493634487562</v>
      </c>
      <c r="AW325">
        <v>18.242136368064219</v>
      </c>
      <c r="AX325">
        <v>18.474109899665361</v>
      </c>
      <c r="AY325">
        <v>18.460686803471347</v>
      </c>
      <c r="AZ325">
        <v>19.184733999999999</v>
      </c>
      <c r="BA325">
        <v>18.958216356118413</v>
      </c>
      <c r="BB325">
        <v>18.093767319413111</v>
      </c>
      <c r="BC325">
        <v>18.188159600307472</v>
      </c>
      <c r="BD325">
        <v>18.102471221198762</v>
      </c>
      <c r="BE325">
        <v>17.973761725474475</v>
      </c>
      <c r="BF325">
        <v>18.011429302867739</v>
      </c>
      <c r="BG325">
        <v>17.761536</v>
      </c>
      <c r="BH325">
        <v>17.013384545790171</v>
      </c>
      <c r="BI325">
        <v>17.099360333101785</v>
      </c>
      <c r="BJ325">
        <v>16.714760321034916</v>
      </c>
      <c r="BK325">
        <v>16.575585134505218</v>
      </c>
      <c r="BL325">
        <v>17.250637968395139</v>
      </c>
      <c r="BM325">
        <v>17.08643844874031</v>
      </c>
      <c r="BN325">
        <v>16.369157389717209</v>
      </c>
      <c r="BO325">
        <v>16.012990686017247</v>
      </c>
      <c r="BP325">
        <v>16.888767717211053</v>
      </c>
      <c r="BQ325">
        <v>17.333258679230696</v>
      </c>
      <c r="BU325" s="13">
        <v>10</v>
      </c>
      <c r="BV325" s="18">
        <v>17.619895329310484</v>
      </c>
    </row>
    <row r="326" spans="2:74" x14ac:dyDescent="0.25">
      <c r="B326" s="13">
        <v>11</v>
      </c>
      <c r="C326">
        <v>151.98328000000001</v>
      </c>
      <c r="D326">
        <v>152</v>
      </c>
      <c r="E326">
        <v>154.83750000000001</v>
      </c>
      <c r="F326">
        <v>0</v>
      </c>
      <c r="G326">
        <v>0</v>
      </c>
      <c r="H326">
        <v>155</v>
      </c>
      <c r="I326">
        <v>155</v>
      </c>
      <c r="J326">
        <v>358.00000000000011</v>
      </c>
      <c r="K326">
        <v>358.00000000000011</v>
      </c>
      <c r="L326">
        <v>300</v>
      </c>
      <c r="M326">
        <v>310</v>
      </c>
      <c r="N326">
        <v>302</v>
      </c>
      <c r="P326" s="13">
        <v>11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155</v>
      </c>
      <c r="AF326">
        <v>155</v>
      </c>
      <c r="AG326">
        <v>0</v>
      </c>
      <c r="AH326">
        <v>358.00000000000011</v>
      </c>
      <c r="AI326">
        <v>0</v>
      </c>
      <c r="AJ326">
        <v>0</v>
      </c>
      <c r="AK326">
        <v>358.00000000000011</v>
      </c>
      <c r="AL326">
        <v>300</v>
      </c>
      <c r="AM326">
        <v>612</v>
      </c>
      <c r="AN326">
        <v>0</v>
      </c>
      <c r="AP326" s="13">
        <v>11</v>
      </c>
      <c r="AQ326" s="18">
        <v>1938.0000000000002</v>
      </c>
      <c r="AS326" s="13">
        <v>11</v>
      </c>
      <c r="AT326">
        <v>18.803816501787527</v>
      </c>
      <c r="AU326">
        <v>18.97394955721305</v>
      </c>
      <c r="AV326">
        <v>18.671380449984031</v>
      </c>
      <c r="AW326">
        <v>19.688726361173252</v>
      </c>
      <c r="AX326">
        <v>19.642499999999998</v>
      </c>
      <c r="AY326">
        <v>19.684099914987065</v>
      </c>
      <c r="AZ326">
        <v>19.707213157096934</v>
      </c>
      <c r="BA326">
        <v>19.942680007351395</v>
      </c>
      <c r="BB326">
        <v>19.378405644066692</v>
      </c>
      <c r="BC326">
        <v>19.445247363476494</v>
      </c>
      <c r="BD326">
        <v>19.352350175220629</v>
      </c>
      <c r="BE326">
        <v>19.247929373560034</v>
      </c>
      <c r="BF326">
        <v>19.284579878386204</v>
      </c>
      <c r="BG326">
        <v>18.943683576909095</v>
      </c>
      <c r="BH326">
        <v>18.31593929350349</v>
      </c>
      <c r="BI326">
        <v>18.409487491013738</v>
      </c>
      <c r="BJ326">
        <v>17.995092365231137</v>
      </c>
      <c r="BK326">
        <v>17.845099999999999</v>
      </c>
      <c r="BL326">
        <v>18.54924757003074</v>
      </c>
      <c r="BM326">
        <v>18.352010440875066</v>
      </c>
      <c r="BN326">
        <v>17.622713123150785</v>
      </c>
      <c r="BO326">
        <v>17.23938847786242</v>
      </c>
      <c r="BP326">
        <v>18.128204478867566</v>
      </c>
      <c r="BQ326">
        <v>18.656537274645935</v>
      </c>
      <c r="BU326" s="13">
        <v>11</v>
      </c>
      <c r="BV326" s="18">
        <v>18.828345103183054</v>
      </c>
    </row>
    <row r="327" spans="2:74" x14ac:dyDescent="0.25">
      <c r="B327" s="13">
        <v>12</v>
      </c>
      <c r="C327">
        <v>152</v>
      </c>
      <c r="D327">
        <v>152</v>
      </c>
      <c r="E327">
        <v>139.55407109984199</v>
      </c>
      <c r="F327">
        <v>0</v>
      </c>
      <c r="G327">
        <v>0</v>
      </c>
      <c r="H327">
        <v>155</v>
      </c>
      <c r="I327">
        <v>155</v>
      </c>
      <c r="J327">
        <v>358.00000000000011</v>
      </c>
      <c r="K327">
        <v>358.00000000000011</v>
      </c>
      <c r="L327">
        <v>300</v>
      </c>
      <c r="M327">
        <v>310</v>
      </c>
      <c r="N327">
        <v>302</v>
      </c>
      <c r="P327" s="13">
        <v>12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155</v>
      </c>
      <c r="AF327">
        <v>155</v>
      </c>
      <c r="AG327">
        <v>0</v>
      </c>
      <c r="AH327">
        <v>358.00000000000011</v>
      </c>
      <c r="AI327">
        <v>0</v>
      </c>
      <c r="AJ327">
        <v>0</v>
      </c>
      <c r="AK327">
        <v>358.00000000000011</v>
      </c>
      <c r="AL327">
        <v>300</v>
      </c>
      <c r="AM327">
        <v>612</v>
      </c>
      <c r="AN327">
        <v>0</v>
      </c>
      <c r="AP327" s="13">
        <v>12</v>
      </c>
      <c r="AQ327" s="18">
        <v>1938.0000000000002</v>
      </c>
      <c r="AS327" s="13">
        <v>12</v>
      </c>
      <c r="AT327">
        <v>18.930006767861141</v>
      </c>
      <c r="AU327">
        <v>19.100070543415242</v>
      </c>
      <c r="AV327">
        <v>18.673970534839295</v>
      </c>
      <c r="AW327">
        <v>19.82118849688154</v>
      </c>
      <c r="AX327">
        <v>19.642499999999998</v>
      </c>
      <c r="AY327">
        <v>19.794950265695114</v>
      </c>
      <c r="AZ327">
        <v>20.13015</v>
      </c>
      <c r="BA327">
        <v>20.370670208406171</v>
      </c>
      <c r="BB327">
        <v>19.510053093463945</v>
      </c>
      <c r="BC327">
        <v>19.548692101397542</v>
      </c>
      <c r="BD327">
        <v>19.458146764613929</v>
      </c>
      <c r="BE327">
        <v>19.355662165245029</v>
      </c>
      <c r="BF327">
        <v>19.388630958818158</v>
      </c>
      <c r="BG327">
        <v>19.036837516492056</v>
      </c>
      <c r="BH327">
        <v>18.384781958776074</v>
      </c>
      <c r="BI327">
        <v>18.485630263990743</v>
      </c>
      <c r="BJ327">
        <v>18.067221808248821</v>
      </c>
      <c r="BK327">
        <v>17.915529805318254</v>
      </c>
      <c r="BL327">
        <v>18.631712557326775</v>
      </c>
      <c r="BM327">
        <v>18.438744743297519</v>
      </c>
      <c r="BN327">
        <v>17.691219909299171</v>
      </c>
      <c r="BO327">
        <v>17.307229250908847</v>
      </c>
      <c r="BP327">
        <v>18.216744960039161</v>
      </c>
      <c r="BQ327">
        <v>18.700229852894751</v>
      </c>
      <c r="BU327" s="13">
        <v>12</v>
      </c>
      <c r="BV327" s="18">
        <v>18.941690605301218</v>
      </c>
    </row>
    <row r="328" spans="2:74" x14ac:dyDescent="0.25">
      <c r="B328" s="13">
        <v>13</v>
      </c>
      <c r="C328">
        <v>152</v>
      </c>
      <c r="D328">
        <v>150.03919999999999</v>
      </c>
      <c r="E328">
        <v>147.66749999999999</v>
      </c>
      <c r="F328">
        <v>0</v>
      </c>
      <c r="G328">
        <v>0</v>
      </c>
      <c r="H328">
        <v>155</v>
      </c>
      <c r="I328">
        <v>155</v>
      </c>
      <c r="J328">
        <v>348.67441860465107</v>
      </c>
      <c r="K328">
        <v>348.67441860465107</v>
      </c>
      <c r="L328">
        <v>300</v>
      </c>
      <c r="M328">
        <v>306.9767441860464</v>
      </c>
      <c r="N328">
        <v>292.67441860465095</v>
      </c>
      <c r="P328" s="13">
        <v>13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155</v>
      </c>
      <c r="AF328">
        <v>155</v>
      </c>
      <c r="AG328">
        <v>0</v>
      </c>
      <c r="AH328">
        <v>348.67441860465107</v>
      </c>
      <c r="AI328">
        <v>0</v>
      </c>
      <c r="AJ328">
        <v>0</v>
      </c>
      <c r="AK328">
        <v>348.67441860465107</v>
      </c>
      <c r="AL328">
        <v>300</v>
      </c>
      <c r="AM328">
        <v>599.6511627906973</v>
      </c>
      <c r="AN328">
        <v>0</v>
      </c>
      <c r="AP328" s="13">
        <v>13</v>
      </c>
      <c r="AQ328" s="18">
        <v>1906.9999999999993</v>
      </c>
      <c r="AS328" s="13">
        <v>13</v>
      </c>
      <c r="AT328">
        <v>19.567864874044666</v>
      </c>
      <c r="AU328">
        <v>19.764524598726705</v>
      </c>
      <c r="AV328">
        <v>19.60816516987553</v>
      </c>
      <c r="AW328">
        <v>20.619549871070532</v>
      </c>
      <c r="AX328">
        <v>20.286999232875768</v>
      </c>
      <c r="AY328">
        <v>20.622044259347916</v>
      </c>
      <c r="AZ328">
        <v>21.022676999577953</v>
      </c>
      <c r="BA328">
        <v>21.273861350076789</v>
      </c>
      <c r="BB328">
        <v>20.383008069938146</v>
      </c>
      <c r="BC328">
        <v>20.407516801480625</v>
      </c>
      <c r="BD328">
        <v>20.33183073716809</v>
      </c>
      <c r="BE328">
        <v>20.222332284557407</v>
      </c>
      <c r="BF328">
        <v>20.260516631943613</v>
      </c>
      <c r="BG328">
        <v>19.901619236346065</v>
      </c>
      <c r="BH328">
        <v>19.240375647534186</v>
      </c>
      <c r="BI328">
        <v>19.339220203538755</v>
      </c>
      <c r="BJ328">
        <v>18.903706699501505</v>
      </c>
      <c r="BK328">
        <v>18.74605</v>
      </c>
      <c r="BL328">
        <v>19.486513766219851</v>
      </c>
      <c r="BM328">
        <v>19.279736259225494</v>
      </c>
      <c r="BN328">
        <v>18.512348946345654</v>
      </c>
      <c r="BO328">
        <v>18.109741352471907</v>
      </c>
      <c r="BP328">
        <v>19.04485344069122</v>
      </c>
      <c r="BQ328">
        <v>19.595977705919914</v>
      </c>
      <c r="BU328" s="13">
        <v>13</v>
      </c>
      <c r="BV328" s="18">
        <v>19.772126422436596</v>
      </c>
    </row>
    <row r="329" spans="2:74" x14ac:dyDescent="0.25">
      <c r="B329" s="13">
        <v>14</v>
      </c>
      <c r="C329">
        <v>152</v>
      </c>
      <c r="D329">
        <v>152</v>
      </c>
      <c r="E329">
        <v>75.900000000000006</v>
      </c>
      <c r="F329">
        <v>0</v>
      </c>
      <c r="G329">
        <v>0</v>
      </c>
      <c r="H329">
        <v>155</v>
      </c>
      <c r="I329">
        <v>155</v>
      </c>
      <c r="J329">
        <v>400</v>
      </c>
      <c r="K329">
        <v>400</v>
      </c>
      <c r="L329">
        <v>300</v>
      </c>
      <c r="M329">
        <v>310</v>
      </c>
      <c r="N329">
        <v>350</v>
      </c>
      <c r="P329" s="13">
        <v>14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155</v>
      </c>
      <c r="AF329">
        <v>155</v>
      </c>
      <c r="AG329">
        <v>0</v>
      </c>
      <c r="AH329">
        <v>400</v>
      </c>
      <c r="AI329">
        <v>0</v>
      </c>
      <c r="AJ329">
        <v>0</v>
      </c>
      <c r="AK329">
        <v>400</v>
      </c>
      <c r="AL329">
        <v>300</v>
      </c>
      <c r="AM329">
        <v>660</v>
      </c>
      <c r="AN329">
        <v>0</v>
      </c>
      <c r="AP329" s="13">
        <v>14</v>
      </c>
      <c r="AQ329" s="18">
        <v>2070</v>
      </c>
      <c r="AS329" s="13">
        <v>14</v>
      </c>
      <c r="AT329">
        <v>18.490986101983076</v>
      </c>
      <c r="AU329">
        <v>18.648241672977555</v>
      </c>
      <c r="AV329">
        <v>18.143356537662395</v>
      </c>
      <c r="AW329">
        <v>19.280698606869311</v>
      </c>
      <c r="AX329">
        <v>19.284733859927947</v>
      </c>
      <c r="AY329">
        <v>19.306230023691519</v>
      </c>
      <c r="AZ329">
        <v>20.41264053921519</v>
      </c>
      <c r="BA329">
        <v>20.171624779479103</v>
      </c>
      <c r="BB329">
        <v>18.920720228755158</v>
      </c>
      <c r="BC329">
        <v>19.059844813501506</v>
      </c>
      <c r="BD329">
        <v>18.873094273337905</v>
      </c>
      <c r="BE329">
        <v>18.842138666097284</v>
      </c>
      <c r="BF329">
        <v>18.74538222712378</v>
      </c>
      <c r="BG329">
        <v>18.467798999999999</v>
      </c>
      <c r="BH329">
        <v>17.841957667612853</v>
      </c>
      <c r="BI329">
        <v>17.937695254727</v>
      </c>
      <c r="BJ329">
        <v>17.532394509342144</v>
      </c>
      <c r="BK329">
        <v>17.38553002329806</v>
      </c>
      <c r="BL329">
        <v>18.077772472994088</v>
      </c>
      <c r="BM329">
        <v>17.889041598147127</v>
      </c>
      <c r="BN329">
        <v>17.168176784167539</v>
      </c>
      <c r="BO329">
        <v>16.795285893287236</v>
      </c>
      <c r="BP329">
        <v>17.672825514995374</v>
      </c>
      <c r="BQ329">
        <v>18.156205475163752</v>
      </c>
      <c r="BU329" s="13">
        <v>14</v>
      </c>
      <c r="BV329" s="18">
        <v>18.462682355181535</v>
      </c>
    </row>
    <row r="330" spans="2:74" x14ac:dyDescent="0.25">
      <c r="B330" s="13">
        <v>15</v>
      </c>
      <c r="C330">
        <v>152</v>
      </c>
      <c r="D330">
        <v>152</v>
      </c>
      <c r="E330">
        <v>90.337833583055343</v>
      </c>
      <c r="F330">
        <v>0</v>
      </c>
      <c r="G330">
        <v>0</v>
      </c>
      <c r="H330">
        <v>155</v>
      </c>
      <c r="I330">
        <v>155</v>
      </c>
      <c r="J330">
        <v>357.99999999999994</v>
      </c>
      <c r="K330">
        <v>357.99999999999994</v>
      </c>
      <c r="L330">
        <v>300</v>
      </c>
      <c r="M330">
        <v>310</v>
      </c>
      <c r="N330">
        <v>301.99999999999994</v>
      </c>
      <c r="P330" s="13">
        <v>15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155</v>
      </c>
      <c r="AF330">
        <v>155</v>
      </c>
      <c r="AG330">
        <v>0</v>
      </c>
      <c r="AH330">
        <v>357.99999999999994</v>
      </c>
      <c r="AI330">
        <v>0</v>
      </c>
      <c r="AJ330">
        <v>0</v>
      </c>
      <c r="AK330">
        <v>357.99999999999994</v>
      </c>
      <c r="AL330">
        <v>300</v>
      </c>
      <c r="AM330">
        <v>612</v>
      </c>
      <c r="AN330">
        <v>0</v>
      </c>
      <c r="AP330" s="13">
        <v>15</v>
      </c>
      <c r="AQ330" s="18">
        <v>1938</v>
      </c>
      <c r="AS330" s="13">
        <v>15</v>
      </c>
      <c r="AT330">
        <v>18.479754422373205</v>
      </c>
      <c r="AU330">
        <v>18.664231726797738</v>
      </c>
      <c r="AV330">
        <v>18.487131423348664</v>
      </c>
      <c r="AW330">
        <v>19.437497818701463</v>
      </c>
      <c r="AX330">
        <v>19.1795788322171</v>
      </c>
      <c r="AY330">
        <v>19.507583688764406</v>
      </c>
      <c r="AZ330">
        <v>20.692993000000001</v>
      </c>
      <c r="BA330">
        <v>20.448667067765644</v>
      </c>
      <c r="BB330">
        <v>19.187311076949385</v>
      </c>
      <c r="BC330">
        <v>19.314768933517289</v>
      </c>
      <c r="BD330">
        <v>19.189005102018648</v>
      </c>
      <c r="BE330">
        <v>19.086137313919348</v>
      </c>
      <c r="BF330">
        <v>19.121438457907239</v>
      </c>
      <c r="BG330">
        <v>18.780999438628342</v>
      </c>
      <c r="BH330">
        <v>18.152960059325196</v>
      </c>
      <c r="BI330">
        <v>18.247537349246546</v>
      </c>
      <c r="BJ330">
        <v>17.836171698579353</v>
      </c>
      <c r="BK330">
        <v>17.687209697306042</v>
      </c>
      <c r="BL330">
        <v>18.387606806810794</v>
      </c>
      <c r="BM330">
        <v>18.193467093159541</v>
      </c>
      <c r="BN330">
        <v>17.466510419264683</v>
      </c>
      <c r="BO330">
        <v>17.086804238703024</v>
      </c>
      <c r="BP330">
        <v>17.972361839833681</v>
      </c>
      <c r="BQ330">
        <v>18.483446646396978</v>
      </c>
      <c r="BU330" s="13">
        <v>15</v>
      </c>
      <c r="BV330" s="18">
        <v>18.712132256313936</v>
      </c>
    </row>
    <row r="331" spans="2:74" x14ac:dyDescent="0.25">
      <c r="B331" s="13">
        <v>16</v>
      </c>
      <c r="C331">
        <v>152</v>
      </c>
      <c r="D331">
        <v>151.95743999999999</v>
      </c>
      <c r="E331">
        <v>147.09245578574303</v>
      </c>
      <c r="F331">
        <v>0</v>
      </c>
      <c r="G331">
        <v>0</v>
      </c>
      <c r="H331">
        <v>155</v>
      </c>
      <c r="I331">
        <v>155</v>
      </c>
      <c r="J331">
        <v>340.74418604651157</v>
      </c>
      <c r="K331">
        <v>340.74418604651157</v>
      </c>
      <c r="L331">
        <v>300</v>
      </c>
      <c r="M331">
        <v>299.767441860465</v>
      </c>
      <c r="N331">
        <v>284.74418604651146</v>
      </c>
      <c r="P331" s="13">
        <v>16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155</v>
      </c>
      <c r="AF331">
        <v>155</v>
      </c>
      <c r="AG331">
        <v>0</v>
      </c>
      <c r="AH331">
        <v>340.74418604651157</v>
      </c>
      <c r="AI331">
        <v>0</v>
      </c>
      <c r="AJ331">
        <v>0</v>
      </c>
      <c r="AK331">
        <v>340.74418604651157</v>
      </c>
      <c r="AL331">
        <v>300</v>
      </c>
      <c r="AM331">
        <v>584.5116279069764</v>
      </c>
      <c r="AN331">
        <v>0</v>
      </c>
      <c r="AP331" s="13">
        <v>16</v>
      </c>
      <c r="AQ331" s="18">
        <v>1875.9999999999995</v>
      </c>
      <c r="AS331" s="13">
        <v>16</v>
      </c>
      <c r="AT331">
        <v>19.215306967986578</v>
      </c>
      <c r="AU331">
        <v>19.408159999999999</v>
      </c>
      <c r="AV331">
        <v>19.248398071929959</v>
      </c>
      <c r="AW331">
        <v>20.240550837541321</v>
      </c>
      <c r="AX331">
        <v>19.925853958820486</v>
      </c>
      <c r="AY331">
        <v>20.257311497065384</v>
      </c>
      <c r="AZ331">
        <v>20.564800999999999</v>
      </c>
      <c r="BA331">
        <v>20.810514530319022</v>
      </c>
      <c r="BB331">
        <v>20.002608438385078</v>
      </c>
      <c r="BC331">
        <v>20.048716443131529</v>
      </c>
      <c r="BD331">
        <v>19.962923444138273</v>
      </c>
      <c r="BE331">
        <v>19.855512323110343</v>
      </c>
      <c r="BF331">
        <v>19.892848133971405</v>
      </c>
      <c r="BG331">
        <v>19.540100360454741</v>
      </c>
      <c r="BH331">
        <v>18.890017126371433</v>
      </c>
      <c r="BI331">
        <v>18.98734050481427</v>
      </c>
      <c r="BJ331">
        <v>18.55965899153508</v>
      </c>
      <c r="BK331">
        <v>18.404827583835182</v>
      </c>
      <c r="BL331">
        <v>19.132184459906462</v>
      </c>
      <c r="BM331">
        <v>18.92937327865533</v>
      </c>
      <c r="BN331">
        <v>18.175338509680518</v>
      </c>
      <c r="BO331">
        <v>17.780093296874604</v>
      </c>
      <c r="BP331">
        <v>18.698873768748086</v>
      </c>
      <c r="BQ331">
        <v>19.238083589509849</v>
      </c>
      <c r="BU331" s="13">
        <v>16</v>
      </c>
      <c r="BV331" s="18">
        <v>19.407058213199367</v>
      </c>
    </row>
    <row r="332" spans="2:74" x14ac:dyDescent="0.25">
      <c r="B332" s="13">
        <v>17</v>
      </c>
      <c r="C332">
        <v>152</v>
      </c>
      <c r="D332">
        <v>152</v>
      </c>
      <c r="E332">
        <v>147.5925</v>
      </c>
      <c r="F332">
        <v>0</v>
      </c>
      <c r="G332">
        <v>0</v>
      </c>
      <c r="H332">
        <v>155</v>
      </c>
      <c r="I332">
        <v>155</v>
      </c>
      <c r="J332">
        <v>358.00000000000011</v>
      </c>
      <c r="K332">
        <v>358.00000000000011</v>
      </c>
      <c r="L332">
        <v>300</v>
      </c>
      <c r="M332">
        <v>310</v>
      </c>
      <c r="N332">
        <v>302</v>
      </c>
      <c r="P332" s="13">
        <v>17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155</v>
      </c>
      <c r="AF332">
        <v>155</v>
      </c>
      <c r="AG332">
        <v>0</v>
      </c>
      <c r="AH332">
        <v>358.00000000000011</v>
      </c>
      <c r="AI332">
        <v>0</v>
      </c>
      <c r="AJ332">
        <v>0</v>
      </c>
      <c r="AK332">
        <v>358.00000000000011</v>
      </c>
      <c r="AL332">
        <v>300</v>
      </c>
      <c r="AM332">
        <v>612</v>
      </c>
      <c r="AN332">
        <v>0</v>
      </c>
      <c r="AP332" s="13">
        <v>17</v>
      </c>
      <c r="AQ332" s="18">
        <v>1938.0000000000002</v>
      </c>
      <c r="AS332" s="13">
        <v>17</v>
      </c>
      <c r="AT332">
        <v>20.262841944202233</v>
      </c>
      <c r="AU332">
        <v>20.47028544438048</v>
      </c>
      <c r="AV332">
        <v>19.912906455683959</v>
      </c>
      <c r="AW332">
        <v>20.872894172826555</v>
      </c>
      <c r="AX332">
        <v>20.894371373171445</v>
      </c>
      <c r="AY332">
        <v>21.177160670894615</v>
      </c>
      <c r="AZ332">
        <v>21.470943944183421</v>
      </c>
      <c r="BA332">
        <v>21.727484303402417</v>
      </c>
      <c r="BB332">
        <v>20.758082398122653</v>
      </c>
      <c r="BC332">
        <v>20.902219616964899</v>
      </c>
      <c r="BD332">
        <v>20.753679278990216</v>
      </c>
      <c r="BE332">
        <v>20.644481731448117</v>
      </c>
      <c r="BF332">
        <v>20.679474460193269</v>
      </c>
      <c r="BG332">
        <v>20.30386020071235</v>
      </c>
      <c r="BH332">
        <v>19.607469999999999</v>
      </c>
      <c r="BI332">
        <v>19.71533211430766</v>
      </c>
      <c r="BJ332">
        <v>19.268988771548216</v>
      </c>
      <c r="BK332">
        <v>19.10715826442037</v>
      </c>
      <c r="BL332">
        <v>19.87138566862766</v>
      </c>
      <c r="BM332">
        <v>19.665805717217218</v>
      </c>
      <c r="BN332">
        <v>18.867882530744652</v>
      </c>
      <c r="BO332">
        <v>18.458388617705118</v>
      </c>
      <c r="BP332">
        <v>19.429158649617854</v>
      </c>
      <c r="BQ332">
        <v>19.94272972567968</v>
      </c>
      <c r="BU332" s="13">
        <v>17</v>
      </c>
      <c r="BV332" s="18">
        <v>20.198541085626879</v>
      </c>
    </row>
    <row r="333" spans="2:74" x14ac:dyDescent="0.25">
      <c r="B333" s="13">
        <v>18</v>
      </c>
      <c r="C333">
        <v>152</v>
      </c>
      <c r="D333">
        <v>152</v>
      </c>
      <c r="E333">
        <v>156.17250000000001</v>
      </c>
      <c r="F333">
        <v>0</v>
      </c>
      <c r="G333">
        <v>0</v>
      </c>
      <c r="H333">
        <v>155</v>
      </c>
      <c r="I333">
        <v>155</v>
      </c>
      <c r="J333">
        <v>340.74418604651157</v>
      </c>
      <c r="K333">
        <v>340.74418604651157</v>
      </c>
      <c r="L333">
        <v>300</v>
      </c>
      <c r="M333">
        <v>299.767441860465</v>
      </c>
      <c r="N333">
        <v>284.74418604651146</v>
      </c>
      <c r="P333" s="13">
        <v>18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155</v>
      </c>
      <c r="AF333">
        <v>155</v>
      </c>
      <c r="AG333">
        <v>0</v>
      </c>
      <c r="AH333">
        <v>340.74418604651157</v>
      </c>
      <c r="AI333">
        <v>0</v>
      </c>
      <c r="AJ333">
        <v>0</v>
      </c>
      <c r="AK333">
        <v>340.74418604651157</v>
      </c>
      <c r="AL333">
        <v>300</v>
      </c>
      <c r="AM333">
        <v>584.5116279069764</v>
      </c>
      <c r="AN333">
        <v>0</v>
      </c>
      <c r="AP333" s="13">
        <v>18</v>
      </c>
      <c r="AQ333" s="18">
        <v>1875.9999999999995</v>
      </c>
      <c r="AS333" s="13">
        <v>18</v>
      </c>
      <c r="AT333">
        <v>20.206273193988334</v>
      </c>
      <c r="AU333">
        <v>20.408059999999999</v>
      </c>
      <c r="AV333">
        <v>19.879469611234921</v>
      </c>
      <c r="AW333">
        <v>21.00263</v>
      </c>
      <c r="AX333">
        <v>20.877664698087667</v>
      </c>
      <c r="AY333">
        <v>21.182370086747927</v>
      </c>
      <c r="AZ333">
        <v>21.511486650164485</v>
      </c>
      <c r="BA333">
        <v>21.768511424059572</v>
      </c>
      <c r="BB333">
        <v>20.810451915455339</v>
      </c>
      <c r="BC333">
        <v>20.928515545365332</v>
      </c>
      <c r="BD333">
        <v>20.777103205353161</v>
      </c>
      <c r="BE333">
        <v>20.730114283717931</v>
      </c>
      <c r="BF333">
        <v>20.765038594633225</v>
      </c>
      <c r="BG333">
        <v>20.256850495881579</v>
      </c>
      <c r="BH333">
        <v>19.476130000000001</v>
      </c>
      <c r="BI333">
        <v>19.57299425402671</v>
      </c>
      <c r="BJ333">
        <v>19.133272298770212</v>
      </c>
      <c r="BK333">
        <v>18.974205523471145</v>
      </c>
      <c r="BL333">
        <v>19.671645061870663</v>
      </c>
      <c r="BM333">
        <v>19.886515896406721</v>
      </c>
      <c r="BN333">
        <v>18.738140236423781</v>
      </c>
      <c r="BO333">
        <v>18.33024360132687</v>
      </c>
      <c r="BP333">
        <v>19.618774758589879</v>
      </c>
      <c r="BQ333">
        <v>19.84822874980415</v>
      </c>
      <c r="BU333" s="13">
        <v>18</v>
      </c>
      <c r="BV333" s="18">
        <v>20.181445420224151</v>
      </c>
    </row>
    <row r="334" spans="2:74" x14ac:dyDescent="0.25">
      <c r="B334" s="13">
        <v>19</v>
      </c>
      <c r="C334">
        <v>148.46296000000001</v>
      </c>
      <c r="D334">
        <v>152</v>
      </c>
      <c r="E334">
        <v>126.80601347814682</v>
      </c>
      <c r="F334">
        <v>0</v>
      </c>
      <c r="G334">
        <v>0</v>
      </c>
      <c r="H334">
        <v>155</v>
      </c>
      <c r="I334">
        <v>155</v>
      </c>
      <c r="J334">
        <v>400</v>
      </c>
      <c r="K334">
        <v>400</v>
      </c>
      <c r="L334">
        <v>300</v>
      </c>
      <c r="M334">
        <v>310</v>
      </c>
      <c r="N334">
        <v>350</v>
      </c>
      <c r="P334" s="13">
        <v>19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155</v>
      </c>
      <c r="AF334">
        <v>155</v>
      </c>
      <c r="AG334">
        <v>0</v>
      </c>
      <c r="AH334">
        <v>400</v>
      </c>
      <c r="AI334">
        <v>0</v>
      </c>
      <c r="AJ334">
        <v>0</v>
      </c>
      <c r="AK334">
        <v>400</v>
      </c>
      <c r="AL334">
        <v>300</v>
      </c>
      <c r="AM334">
        <v>660</v>
      </c>
      <c r="AN334">
        <v>0</v>
      </c>
      <c r="AP334" s="13">
        <v>19</v>
      </c>
      <c r="AQ334" s="18">
        <v>2070</v>
      </c>
      <c r="AS334" s="13">
        <v>19</v>
      </c>
      <c r="AT334">
        <v>19.425384742001768</v>
      </c>
      <c r="AU334">
        <v>19.607143999268565</v>
      </c>
      <c r="AV334">
        <v>19.20018429178382</v>
      </c>
      <c r="AW334">
        <v>20.365881689180561</v>
      </c>
      <c r="AX334">
        <v>20.094301547181818</v>
      </c>
      <c r="AY334">
        <v>20.397752965292675</v>
      </c>
      <c r="AZ334">
        <v>20.877268999999998</v>
      </c>
      <c r="BA334">
        <v>21.1267159783301</v>
      </c>
      <c r="BB334">
        <v>20.060988099661117</v>
      </c>
      <c r="BC334">
        <v>20.167448094307233</v>
      </c>
      <c r="BD334">
        <v>20.037455518244748</v>
      </c>
      <c r="BE334">
        <v>19.932669424288857</v>
      </c>
      <c r="BF334">
        <v>19.96545891540179</v>
      </c>
      <c r="BG334">
        <v>19.600490587938552</v>
      </c>
      <c r="BH334">
        <v>18.922778445006639</v>
      </c>
      <c r="BI334">
        <v>19.028659222529253</v>
      </c>
      <c r="BJ334">
        <v>18.597271224059867</v>
      </c>
      <c r="BK334">
        <v>18.440799999999999</v>
      </c>
      <c r="BL334">
        <v>19.180752733667052</v>
      </c>
      <c r="BM334">
        <v>18.983638953361115</v>
      </c>
      <c r="BN334">
        <v>18.209600449197271</v>
      </c>
      <c r="BO334">
        <v>17.814605086820535</v>
      </c>
      <c r="BP334">
        <v>18.755935748259883</v>
      </c>
      <c r="BQ334">
        <v>19.239540483614746</v>
      </c>
      <c r="BU334" s="13">
        <v>19</v>
      </c>
      <c r="BV334" s="18">
        <v>19.501363633308252</v>
      </c>
    </row>
    <row r="335" spans="2:74" x14ac:dyDescent="0.25">
      <c r="B335" s="13">
        <v>20</v>
      </c>
      <c r="C335">
        <v>151.49080000000001</v>
      </c>
      <c r="D335">
        <v>152</v>
      </c>
      <c r="E335">
        <v>154.20203480569222</v>
      </c>
      <c r="F335">
        <v>0</v>
      </c>
      <c r="G335">
        <v>0</v>
      </c>
      <c r="H335">
        <v>155</v>
      </c>
      <c r="I335">
        <v>155</v>
      </c>
      <c r="J335">
        <v>358.00000000000011</v>
      </c>
      <c r="K335">
        <v>358.00000000000011</v>
      </c>
      <c r="L335">
        <v>300</v>
      </c>
      <c r="M335">
        <v>310</v>
      </c>
      <c r="N335">
        <v>302</v>
      </c>
      <c r="P335" s="13">
        <v>20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155</v>
      </c>
      <c r="AF335">
        <v>155</v>
      </c>
      <c r="AG335">
        <v>0</v>
      </c>
      <c r="AH335">
        <v>358.00000000000011</v>
      </c>
      <c r="AI335">
        <v>0</v>
      </c>
      <c r="AJ335">
        <v>0</v>
      </c>
      <c r="AK335">
        <v>358.00000000000011</v>
      </c>
      <c r="AL335">
        <v>300</v>
      </c>
      <c r="AM335">
        <v>612</v>
      </c>
      <c r="AN335">
        <v>0</v>
      </c>
      <c r="AP335" s="13">
        <v>20</v>
      </c>
      <c r="AQ335" s="18">
        <v>1938.0000000000002</v>
      </c>
      <c r="AS335" s="13">
        <v>20</v>
      </c>
      <c r="AT335">
        <v>19.457429199231704</v>
      </c>
      <c r="AU335">
        <v>19.652022631743908</v>
      </c>
      <c r="AV335">
        <v>19.473965447275305</v>
      </c>
      <c r="AW335">
        <v>20.475976761014536</v>
      </c>
      <c r="AX335">
        <v>20.188367926879568</v>
      </c>
      <c r="AY335">
        <v>20.530413338478358</v>
      </c>
      <c r="AZ335">
        <v>20.616838000000001</v>
      </c>
      <c r="BA335">
        <v>20.863173281775662</v>
      </c>
      <c r="BB335">
        <v>20.220212769459437</v>
      </c>
      <c r="BC335">
        <v>20.324601579982151</v>
      </c>
      <c r="BD335">
        <v>20.207699183946097</v>
      </c>
      <c r="BE335">
        <v>20.099234315896183</v>
      </c>
      <c r="BF335">
        <v>20.136620247767517</v>
      </c>
      <c r="BG335">
        <v>19.778598605071796</v>
      </c>
      <c r="BH335">
        <v>19.118351722871083</v>
      </c>
      <c r="BI335">
        <v>19.217581342361314</v>
      </c>
      <c r="BJ335">
        <v>18.784472251482402</v>
      </c>
      <c r="BK335">
        <v>18.627649999999999</v>
      </c>
      <c r="BL335">
        <v>19.364784990134471</v>
      </c>
      <c r="BM335">
        <v>19.160048607791978</v>
      </c>
      <c r="BN335">
        <v>18.395272769063816</v>
      </c>
      <c r="BO335">
        <v>17.995331375035086</v>
      </c>
      <c r="BP335">
        <v>18.927040984822199</v>
      </c>
      <c r="BQ335">
        <v>19.467849357953526</v>
      </c>
      <c r="BU335" s="13">
        <v>20</v>
      </c>
      <c r="BV335" s="18">
        <v>19.628480695418254</v>
      </c>
    </row>
    <row r="336" spans="2:74" x14ac:dyDescent="0.25">
      <c r="B336" s="13">
        <v>21</v>
      </c>
      <c r="C336">
        <v>152</v>
      </c>
      <c r="D336">
        <v>152</v>
      </c>
      <c r="E336">
        <v>147.67285147924707</v>
      </c>
      <c r="F336">
        <v>0</v>
      </c>
      <c r="G336">
        <v>0</v>
      </c>
      <c r="H336">
        <v>155</v>
      </c>
      <c r="I336">
        <v>155</v>
      </c>
      <c r="J336">
        <v>327.31395348837196</v>
      </c>
      <c r="K336">
        <v>327.31395348837196</v>
      </c>
      <c r="L336">
        <v>300</v>
      </c>
      <c r="M336">
        <v>287.55813953488365</v>
      </c>
      <c r="N336">
        <v>271.31395348837191</v>
      </c>
      <c r="P336" s="13">
        <v>21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155</v>
      </c>
      <c r="AF336">
        <v>155</v>
      </c>
      <c r="AG336">
        <v>0</v>
      </c>
      <c r="AH336">
        <v>327.31395348837196</v>
      </c>
      <c r="AI336">
        <v>0</v>
      </c>
      <c r="AJ336">
        <v>0</v>
      </c>
      <c r="AK336">
        <v>327.31395348837196</v>
      </c>
      <c r="AL336">
        <v>300</v>
      </c>
      <c r="AM336">
        <v>558.8720930232555</v>
      </c>
      <c r="AN336">
        <v>0</v>
      </c>
      <c r="AP336" s="13">
        <v>21</v>
      </c>
      <c r="AQ336" s="18">
        <v>1823.4999999999993</v>
      </c>
      <c r="AS336" s="13">
        <v>21</v>
      </c>
      <c r="AT336">
        <v>19.793689349244843</v>
      </c>
      <c r="AU336">
        <v>19.99151990428814</v>
      </c>
      <c r="AV336">
        <v>19.807415243813328</v>
      </c>
      <c r="AW336">
        <v>20.826260987884837</v>
      </c>
      <c r="AX336">
        <v>20.539346741056757</v>
      </c>
      <c r="AY336">
        <v>20.888472933560013</v>
      </c>
      <c r="AZ336">
        <v>20.935355999999999</v>
      </c>
      <c r="BA336">
        <v>21.185497016742417</v>
      </c>
      <c r="BB336">
        <v>20.563372725000253</v>
      </c>
      <c r="BC336">
        <v>20.680091612564254</v>
      </c>
      <c r="BD336">
        <v>20.555690922617451</v>
      </c>
      <c r="BE336">
        <v>20.445406253158737</v>
      </c>
      <c r="BF336">
        <v>20.483361603121274</v>
      </c>
      <c r="BG336">
        <v>20.119001441883224</v>
      </c>
      <c r="BH336">
        <v>19.446984480665542</v>
      </c>
      <c r="BI336">
        <v>19.54805300649512</v>
      </c>
      <c r="BJ336">
        <v>19.107451955784168</v>
      </c>
      <c r="BK336">
        <v>18.947912249955454</v>
      </c>
      <c r="BL336">
        <v>19.697898127656053</v>
      </c>
      <c r="BM336">
        <v>19.489738511791131</v>
      </c>
      <c r="BN336">
        <v>18.711519754899328</v>
      </c>
      <c r="BO336">
        <v>18.304718466175057</v>
      </c>
      <c r="BP336">
        <v>19.252776383539867</v>
      </c>
      <c r="BQ336">
        <v>19.801983070135822</v>
      </c>
      <c r="BU336" s="13">
        <v>21</v>
      </c>
      <c r="BV336" s="18">
        <v>19.963479947584709</v>
      </c>
    </row>
    <row r="337" spans="1:74" x14ac:dyDescent="0.25">
      <c r="B337" s="13">
        <v>22</v>
      </c>
      <c r="C337">
        <v>152</v>
      </c>
      <c r="D337">
        <v>152</v>
      </c>
      <c r="E337">
        <v>76.807500000000005</v>
      </c>
      <c r="F337">
        <v>0</v>
      </c>
      <c r="G337">
        <v>0</v>
      </c>
      <c r="H337">
        <v>155</v>
      </c>
      <c r="I337">
        <v>155</v>
      </c>
      <c r="J337">
        <v>327.31395348837196</v>
      </c>
      <c r="K337">
        <v>327.31395348837196</v>
      </c>
      <c r="L337">
        <v>300</v>
      </c>
      <c r="M337">
        <v>287.55813953488371</v>
      </c>
      <c r="N337">
        <v>271.31395348837191</v>
      </c>
      <c r="P337" s="13">
        <v>22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155</v>
      </c>
      <c r="AF337">
        <v>155</v>
      </c>
      <c r="AG337">
        <v>0</v>
      </c>
      <c r="AH337">
        <v>327.31395348837196</v>
      </c>
      <c r="AI337">
        <v>0</v>
      </c>
      <c r="AJ337">
        <v>0</v>
      </c>
      <c r="AK337">
        <v>327.31395348837196</v>
      </c>
      <c r="AL337">
        <v>300</v>
      </c>
      <c r="AM337">
        <v>558.87209302325562</v>
      </c>
      <c r="AN337">
        <v>0</v>
      </c>
      <c r="AP337" s="13">
        <v>22</v>
      </c>
      <c r="AQ337" s="18">
        <v>1823.4999999999993</v>
      </c>
      <c r="AS337" s="13">
        <v>22</v>
      </c>
      <c r="AT337">
        <v>16.673308085017172</v>
      </c>
      <c r="AU337">
        <v>16.84087711713434</v>
      </c>
      <c r="AV337">
        <v>16.707647000000001</v>
      </c>
      <c r="AW337">
        <v>17.569423633477676</v>
      </c>
      <c r="AX337">
        <v>17.286065214959002</v>
      </c>
      <c r="AY337">
        <v>17.571549041870391</v>
      </c>
      <c r="AZ337">
        <v>18.343532163883967</v>
      </c>
      <c r="BA337">
        <v>18.126946743089025</v>
      </c>
      <c r="BB337">
        <v>17.367872041075877</v>
      </c>
      <c r="BC337">
        <v>17.388755343082003</v>
      </c>
      <c r="BD337">
        <v>17.324265063935684</v>
      </c>
      <c r="BE337">
        <v>17.230964060123448</v>
      </c>
      <c r="BF337">
        <v>17.263500026213443</v>
      </c>
      <c r="BG337">
        <v>16.957692167960804</v>
      </c>
      <c r="BH337">
        <v>16.394262373935224</v>
      </c>
      <c r="BI337">
        <v>16.478485448113226</v>
      </c>
      <c r="BJ337">
        <v>16.107394842431919</v>
      </c>
      <c r="BK337">
        <v>15.973059352107557</v>
      </c>
      <c r="BL337">
        <v>16.603990758239277</v>
      </c>
      <c r="BM337">
        <v>16.427800606612578</v>
      </c>
      <c r="BN337">
        <v>15.77392829246187</v>
      </c>
      <c r="BO337">
        <v>15.430876023180929</v>
      </c>
      <c r="BP337">
        <v>16.22766259347177</v>
      </c>
      <c r="BQ337">
        <v>16.69726235442856</v>
      </c>
      <c r="BU337" s="13">
        <v>22</v>
      </c>
      <c r="BV337" s="18">
        <v>16.865296681116906</v>
      </c>
    </row>
    <row r="338" spans="1:74" x14ac:dyDescent="0.25">
      <c r="B338" s="13">
        <v>23</v>
      </c>
      <c r="C338">
        <v>151.52271999999999</v>
      </c>
      <c r="D338">
        <v>152</v>
      </c>
      <c r="E338">
        <v>75</v>
      </c>
      <c r="F338">
        <v>0</v>
      </c>
      <c r="G338">
        <v>0</v>
      </c>
      <c r="H338">
        <v>108.5</v>
      </c>
      <c r="I338">
        <v>108.5</v>
      </c>
      <c r="J338">
        <v>321.75000000000051</v>
      </c>
      <c r="K338">
        <v>200</v>
      </c>
      <c r="L338">
        <v>300</v>
      </c>
      <c r="M338">
        <v>217</v>
      </c>
      <c r="N338">
        <v>240</v>
      </c>
      <c r="P338" s="13">
        <v>23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108.5</v>
      </c>
      <c r="AF338">
        <v>108.5</v>
      </c>
      <c r="AG338">
        <v>0</v>
      </c>
      <c r="AH338">
        <v>321.75000000000051</v>
      </c>
      <c r="AI338">
        <v>0</v>
      </c>
      <c r="AJ338">
        <v>0</v>
      </c>
      <c r="AK338">
        <v>200</v>
      </c>
      <c r="AL338">
        <v>300</v>
      </c>
      <c r="AM338">
        <v>457</v>
      </c>
      <c r="AN338">
        <v>0</v>
      </c>
      <c r="AP338" s="13">
        <v>23</v>
      </c>
      <c r="AQ338" s="18">
        <v>1495.7500000000005</v>
      </c>
      <c r="AS338" s="13">
        <v>23</v>
      </c>
      <c r="AT338">
        <v>17.257639438828676</v>
      </c>
      <c r="AU338">
        <v>17.430040536382005</v>
      </c>
      <c r="AV338">
        <v>17.314598106891491</v>
      </c>
      <c r="AW338">
        <v>18.175809934881251</v>
      </c>
      <c r="AX338">
        <v>17.889693783400176</v>
      </c>
      <c r="AY338">
        <v>18.183676726205256</v>
      </c>
      <c r="AZ338">
        <v>18.975709073722228</v>
      </c>
      <c r="BA338">
        <v>18.751659425165101</v>
      </c>
      <c r="BB338">
        <v>17.960719999999998</v>
      </c>
      <c r="BC338">
        <v>17.993732159659757</v>
      </c>
      <c r="BD338">
        <v>17.954250871528266</v>
      </c>
      <c r="BE338">
        <v>17.802948327931325</v>
      </c>
      <c r="BF338">
        <v>17.84259138717189</v>
      </c>
      <c r="BG338">
        <v>17.622977389346186</v>
      </c>
      <c r="BH338">
        <v>17.099229682511037</v>
      </c>
      <c r="BI338">
        <v>17.192178108492101</v>
      </c>
      <c r="BJ338">
        <v>16.803326515630129</v>
      </c>
      <c r="BK338">
        <v>16.662380182461046</v>
      </c>
      <c r="BL338">
        <v>17.358825865203411</v>
      </c>
      <c r="BM338">
        <v>17.206614731193671</v>
      </c>
      <c r="BN338">
        <v>16.453887801504209</v>
      </c>
      <c r="BO338">
        <v>16.096653053419516</v>
      </c>
      <c r="BP338">
        <v>17.014790331106891</v>
      </c>
      <c r="BQ338">
        <v>17.395845824432328</v>
      </c>
      <c r="BU338" s="13">
        <v>23</v>
      </c>
      <c r="BV338" s="18">
        <v>17.518324135711165</v>
      </c>
    </row>
    <row r="339" spans="1:74" x14ac:dyDescent="0.25">
      <c r="B339" s="13">
        <v>24</v>
      </c>
      <c r="C339">
        <v>150.60311999999999</v>
      </c>
      <c r="D339">
        <v>152</v>
      </c>
      <c r="E339">
        <v>22.984178716277142</v>
      </c>
      <c r="F339">
        <v>0</v>
      </c>
      <c r="G339">
        <v>0</v>
      </c>
      <c r="H339">
        <v>155</v>
      </c>
      <c r="I339">
        <v>155</v>
      </c>
      <c r="J339">
        <v>200.67806841046286</v>
      </c>
      <c r="K339">
        <v>200.67806841046286</v>
      </c>
      <c r="L339">
        <v>288.53118712273647</v>
      </c>
      <c r="M339">
        <v>172.4346076458753</v>
      </c>
      <c r="N339">
        <v>144.67806841046283</v>
      </c>
      <c r="P339" s="13">
        <v>24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155</v>
      </c>
      <c r="AF339">
        <v>155</v>
      </c>
      <c r="AG339">
        <v>0</v>
      </c>
      <c r="AH339">
        <v>200.67806841046286</v>
      </c>
      <c r="AI339">
        <v>0</v>
      </c>
      <c r="AJ339">
        <v>0</v>
      </c>
      <c r="AK339">
        <v>200.67806841046286</v>
      </c>
      <c r="AL339">
        <v>288.53118712273647</v>
      </c>
      <c r="AM339">
        <v>317.11267605633816</v>
      </c>
      <c r="AN339">
        <v>0</v>
      </c>
      <c r="AP339" s="13">
        <v>24</v>
      </c>
      <c r="AQ339" s="20">
        <v>1317.0000000000005</v>
      </c>
      <c r="AS339" s="13">
        <v>24</v>
      </c>
      <c r="AT339">
        <v>17.19622352432398</v>
      </c>
      <c r="AU339">
        <v>17.364697938478557</v>
      </c>
      <c r="AV339">
        <v>17.464009736608165</v>
      </c>
      <c r="AW339">
        <v>17.967575376787988</v>
      </c>
      <c r="AX339">
        <v>17.928328169989403</v>
      </c>
      <c r="AY339">
        <v>18.279299872329329</v>
      </c>
      <c r="AZ339">
        <v>19.457460000000001</v>
      </c>
      <c r="BA339">
        <v>19.227722230629823</v>
      </c>
      <c r="BB339">
        <v>18.065054117998372</v>
      </c>
      <c r="BC339">
        <v>18.137735075197057</v>
      </c>
      <c r="BD339">
        <v>18.050890645733194</v>
      </c>
      <c r="BE339">
        <v>17.999534695567391</v>
      </c>
      <c r="BF339">
        <v>18.028946173828608</v>
      </c>
      <c r="BG339">
        <v>17.85288465755951</v>
      </c>
      <c r="BH339">
        <v>17.1830575251272</v>
      </c>
      <c r="BI339">
        <v>17.269811321485594</v>
      </c>
      <c r="BJ339">
        <v>16.881403796528403</v>
      </c>
      <c r="BK339">
        <v>16.740853610971282</v>
      </c>
      <c r="BL339">
        <v>17.367000000000001</v>
      </c>
      <c r="BM339">
        <v>17.565919870890866</v>
      </c>
      <c r="BN339">
        <v>16.532379606457734</v>
      </c>
      <c r="BO339">
        <v>16.17265202838913</v>
      </c>
      <c r="BP339">
        <v>17.334505143053772</v>
      </c>
      <c r="BQ339">
        <v>17.506423827513743</v>
      </c>
      <c r="BU339" s="13">
        <v>24</v>
      </c>
      <c r="BV339" s="20">
        <v>17.64893203939371</v>
      </c>
    </row>
    <row r="341" spans="1:74" x14ac:dyDescent="0.25">
      <c r="A341">
        <v>14</v>
      </c>
      <c r="B341" s="12" t="s">
        <v>4</v>
      </c>
      <c r="C341" s="13">
        <v>1</v>
      </c>
      <c r="D341" s="13">
        <v>2</v>
      </c>
      <c r="E341" s="13">
        <v>3</v>
      </c>
      <c r="F341" s="13">
        <v>4</v>
      </c>
      <c r="G341" s="13">
        <v>5</v>
      </c>
      <c r="H341" s="13">
        <v>6</v>
      </c>
      <c r="I341" s="13">
        <v>7</v>
      </c>
      <c r="J341" s="13">
        <v>8</v>
      </c>
      <c r="K341" s="13">
        <v>9</v>
      </c>
      <c r="L341" s="13">
        <v>10</v>
      </c>
      <c r="M341" s="13">
        <v>11</v>
      </c>
      <c r="N341" s="13">
        <v>12</v>
      </c>
      <c r="P341" s="12" t="s">
        <v>16</v>
      </c>
      <c r="Q341" s="13">
        <v>1</v>
      </c>
      <c r="R341" s="13">
        <v>2</v>
      </c>
      <c r="S341" s="13">
        <v>3</v>
      </c>
      <c r="T341" s="13">
        <v>4</v>
      </c>
      <c r="U341" s="13">
        <v>5</v>
      </c>
      <c r="V341" s="13">
        <v>6</v>
      </c>
      <c r="W341" s="13">
        <v>7</v>
      </c>
      <c r="X341" s="13">
        <v>8</v>
      </c>
      <c r="Y341" s="13">
        <v>9</v>
      </c>
      <c r="Z341" s="13">
        <v>10</v>
      </c>
      <c r="AA341" s="13">
        <v>11</v>
      </c>
      <c r="AB341" s="13">
        <v>12</v>
      </c>
      <c r="AC341" s="13">
        <v>13</v>
      </c>
      <c r="AD341" s="13">
        <v>14</v>
      </c>
      <c r="AE341" s="13">
        <v>15</v>
      </c>
      <c r="AF341" s="13">
        <v>16</v>
      </c>
      <c r="AG341" s="13">
        <v>17</v>
      </c>
      <c r="AH341" s="13">
        <v>18</v>
      </c>
      <c r="AI341" s="13">
        <v>19</v>
      </c>
      <c r="AJ341" s="13">
        <v>20</v>
      </c>
      <c r="AK341" s="13">
        <v>21</v>
      </c>
      <c r="AL341" s="13">
        <v>22</v>
      </c>
      <c r="AM341" s="13">
        <v>23</v>
      </c>
      <c r="AN341" s="13">
        <v>24</v>
      </c>
      <c r="AP341" s="12" t="s">
        <v>4</v>
      </c>
      <c r="AQ341" s="13" t="s">
        <v>5</v>
      </c>
      <c r="AS341" s="12" t="s">
        <v>16</v>
      </c>
      <c r="AT341" s="13">
        <v>1</v>
      </c>
      <c r="AU341" s="13">
        <v>2</v>
      </c>
      <c r="AV341" s="13">
        <v>3</v>
      </c>
      <c r="AW341" s="13">
        <v>4</v>
      </c>
      <c r="AX341" s="13">
        <v>5</v>
      </c>
      <c r="AY341" s="13">
        <v>6</v>
      </c>
      <c r="AZ341" s="13">
        <v>7</v>
      </c>
      <c r="BA341" s="13">
        <v>8</v>
      </c>
      <c r="BB341" s="13">
        <v>9</v>
      </c>
      <c r="BC341" s="13">
        <v>10</v>
      </c>
      <c r="BD341" s="13">
        <v>11</v>
      </c>
      <c r="BE341" s="13">
        <v>12</v>
      </c>
      <c r="BF341" s="13">
        <v>13</v>
      </c>
      <c r="BG341" s="13">
        <v>14</v>
      </c>
      <c r="BH341" s="13">
        <v>15</v>
      </c>
      <c r="BI341" s="13">
        <v>16</v>
      </c>
      <c r="BJ341" s="13">
        <v>17</v>
      </c>
      <c r="BK341" s="13">
        <v>18</v>
      </c>
      <c r="BL341" s="13">
        <v>19</v>
      </c>
      <c r="BM341" s="13">
        <v>20</v>
      </c>
      <c r="BN341" s="13">
        <v>21</v>
      </c>
      <c r="BO341" s="13">
        <v>22</v>
      </c>
      <c r="BP341" s="13">
        <v>23</v>
      </c>
      <c r="BQ341" s="13">
        <v>24</v>
      </c>
      <c r="BS341" s="12" t="s">
        <v>9</v>
      </c>
      <c r="BT341">
        <v>567719.67544608784</v>
      </c>
      <c r="BU341" s="12" t="s">
        <v>4</v>
      </c>
      <c r="BV341" s="13" t="s">
        <v>5</v>
      </c>
    </row>
    <row r="342" spans="1:74" x14ac:dyDescent="0.25">
      <c r="B342" s="13">
        <v>1</v>
      </c>
      <c r="C342">
        <v>60.8</v>
      </c>
      <c r="D342">
        <v>60.8</v>
      </c>
      <c r="E342">
        <v>0</v>
      </c>
      <c r="F342">
        <v>0</v>
      </c>
      <c r="G342">
        <v>0</v>
      </c>
      <c r="H342">
        <v>0</v>
      </c>
      <c r="I342">
        <v>108.5</v>
      </c>
      <c r="J342">
        <v>200</v>
      </c>
      <c r="K342">
        <v>200</v>
      </c>
      <c r="L342">
        <v>300</v>
      </c>
      <c r="M342">
        <v>247.85714285714315</v>
      </c>
      <c r="N342">
        <v>227.64285714285739</v>
      </c>
      <c r="P342" s="13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108.5</v>
      </c>
      <c r="AG342">
        <v>0</v>
      </c>
      <c r="AH342">
        <v>200</v>
      </c>
      <c r="AI342">
        <v>0</v>
      </c>
      <c r="AJ342">
        <v>0</v>
      </c>
      <c r="AK342">
        <v>200</v>
      </c>
      <c r="AL342">
        <v>300</v>
      </c>
      <c r="AM342">
        <v>475.50000000000057</v>
      </c>
      <c r="AN342">
        <v>0</v>
      </c>
      <c r="AP342" s="13">
        <v>1</v>
      </c>
      <c r="AQ342" s="15">
        <v>1284.0000000000005</v>
      </c>
      <c r="AS342" s="13">
        <v>1</v>
      </c>
      <c r="AT342">
        <v>23.252525516163843</v>
      </c>
      <c r="AU342">
        <v>23.455060501194151</v>
      </c>
      <c r="AV342">
        <v>22.696316829986674</v>
      </c>
      <c r="AW342">
        <v>23.548110000000001</v>
      </c>
      <c r="AX342">
        <v>23.548718923799029</v>
      </c>
      <c r="AY342">
        <v>23.586350253995509</v>
      </c>
      <c r="AZ342">
        <v>24.946575219287187</v>
      </c>
      <c r="BA342">
        <v>24.652026468098473</v>
      </c>
      <c r="BB342">
        <v>23.122958408507106</v>
      </c>
      <c r="BC342">
        <v>23.293630237396261</v>
      </c>
      <c r="BD342">
        <v>23.143602424031343</v>
      </c>
      <c r="BE342">
        <v>23.058509688117116</v>
      </c>
      <c r="BF342">
        <v>22.948333417213181</v>
      </c>
      <c r="BG342">
        <v>22.760282015434925</v>
      </c>
      <c r="BH342">
        <v>22.169173094917568</v>
      </c>
      <c r="BI342">
        <v>22.264130188869864</v>
      </c>
      <c r="BJ342">
        <v>21.769013858684858</v>
      </c>
      <c r="BK342">
        <v>21.590453534276275</v>
      </c>
      <c r="BL342">
        <v>22.461709955508354</v>
      </c>
      <c r="BM342">
        <v>22.248454453468895</v>
      </c>
      <c r="BN342">
        <v>21.32414051456054</v>
      </c>
      <c r="BO342">
        <v>20.858136303913803</v>
      </c>
      <c r="BP342">
        <v>21.991368227878851</v>
      </c>
      <c r="BQ342">
        <v>22.650924346893575</v>
      </c>
      <c r="BU342" s="13">
        <v>1</v>
      </c>
      <c r="BV342" s="15">
        <v>22.805854349258222</v>
      </c>
    </row>
    <row r="343" spans="1:74" x14ac:dyDescent="0.25">
      <c r="B343" s="13">
        <v>2</v>
      </c>
      <c r="C343">
        <v>148.33984000000001</v>
      </c>
      <c r="D343">
        <v>150.80527999999998</v>
      </c>
      <c r="E343">
        <v>0</v>
      </c>
      <c r="F343">
        <v>0</v>
      </c>
      <c r="G343">
        <v>0</v>
      </c>
      <c r="H343">
        <v>0</v>
      </c>
      <c r="I343">
        <v>132.85714285714283</v>
      </c>
      <c r="J343">
        <v>157.14285714285711</v>
      </c>
      <c r="K343">
        <v>157.14285714285711</v>
      </c>
      <c r="L343">
        <v>300</v>
      </c>
      <c r="M343">
        <v>132.85714285714283</v>
      </c>
      <c r="N343">
        <v>140</v>
      </c>
      <c r="P343" s="13">
        <v>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132.85714285714283</v>
      </c>
      <c r="AG343">
        <v>0</v>
      </c>
      <c r="AH343">
        <v>157.14285714285711</v>
      </c>
      <c r="AI343">
        <v>0</v>
      </c>
      <c r="AJ343">
        <v>0</v>
      </c>
      <c r="AK343">
        <v>157.14285714285711</v>
      </c>
      <c r="AL343">
        <v>300</v>
      </c>
      <c r="AM343">
        <v>272.85714285714283</v>
      </c>
      <c r="AN343">
        <v>0</v>
      </c>
      <c r="AP343" s="13">
        <v>2</v>
      </c>
      <c r="AQ343" s="18">
        <v>1020</v>
      </c>
      <c r="AS343" s="13">
        <v>2</v>
      </c>
      <c r="AT343">
        <v>22.054924214404192</v>
      </c>
      <c r="AU343">
        <v>22.283411045322961</v>
      </c>
      <c r="AV343">
        <v>22.778303167151133</v>
      </c>
      <c r="AW343">
        <v>23.135999999999999</v>
      </c>
      <c r="AX343">
        <v>23.038803369437876</v>
      </c>
      <c r="AY343">
        <v>23.517802670522311</v>
      </c>
      <c r="AZ343">
        <v>25.088540053155945</v>
      </c>
      <c r="BA343">
        <v>24.792315097351523</v>
      </c>
      <c r="BB343">
        <v>23.325657458919746</v>
      </c>
      <c r="BC343">
        <v>23.353809553359511</v>
      </c>
      <c r="BD343">
        <v>23.270694533966577</v>
      </c>
      <c r="BE343">
        <v>23.192853279650159</v>
      </c>
      <c r="BF343">
        <v>23.22694348586516</v>
      </c>
      <c r="BG343">
        <v>23.048788972372549</v>
      </c>
      <c r="BH343">
        <v>22.471968298532339</v>
      </c>
      <c r="BI343">
        <v>22.591721123599989</v>
      </c>
      <c r="BJ343">
        <v>22.081537235637388</v>
      </c>
      <c r="BK343">
        <v>21.89669671148334</v>
      </c>
      <c r="BL343">
        <v>22.735380566602917</v>
      </c>
      <c r="BM343">
        <v>23.010797078960593</v>
      </c>
      <c r="BN343">
        <v>21.623069702108573</v>
      </c>
      <c r="BO343">
        <v>21.153320742413371</v>
      </c>
      <c r="BP343">
        <v>22.715918747295969</v>
      </c>
      <c r="BQ343">
        <v>22.870916301150324</v>
      </c>
      <c r="BU343" s="13">
        <v>2</v>
      </c>
      <c r="BV343" s="18">
        <v>22.885840558719352</v>
      </c>
    </row>
    <row r="344" spans="1:74" x14ac:dyDescent="0.25">
      <c r="B344" s="13">
        <v>3</v>
      </c>
      <c r="C344">
        <v>151.98632000000001</v>
      </c>
      <c r="D344">
        <v>152</v>
      </c>
      <c r="E344">
        <v>126.53234504540168</v>
      </c>
      <c r="F344">
        <v>0</v>
      </c>
      <c r="G344">
        <v>0</v>
      </c>
      <c r="H344">
        <v>0</v>
      </c>
      <c r="I344">
        <v>132.85714285714289</v>
      </c>
      <c r="J344">
        <v>157.14285714285717</v>
      </c>
      <c r="K344">
        <v>157.14285714285717</v>
      </c>
      <c r="L344">
        <v>300</v>
      </c>
      <c r="M344">
        <v>132.85714285714289</v>
      </c>
      <c r="N344">
        <v>140</v>
      </c>
      <c r="P344" s="13">
        <v>3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132.85714285714289</v>
      </c>
      <c r="AG344">
        <v>0</v>
      </c>
      <c r="AH344">
        <v>157.14285714285717</v>
      </c>
      <c r="AI344">
        <v>0</v>
      </c>
      <c r="AJ344">
        <v>0</v>
      </c>
      <c r="AK344">
        <v>157.14285714285717</v>
      </c>
      <c r="AL344">
        <v>300</v>
      </c>
      <c r="AM344">
        <v>272.85714285714289</v>
      </c>
      <c r="AN344">
        <v>0</v>
      </c>
      <c r="AP344" s="13">
        <v>3</v>
      </c>
      <c r="AQ344" s="18">
        <v>1020.0000000000001</v>
      </c>
      <c r="AS344" s="13">
        <v>3</v>
      </c>
      <c r="AT344">
        <v>19.403869648330108</v>
      </c>
      <c r="AU344">
        <v>19.221136748232528</v>
      </c>
      <c r="AV344">
        <v>19.865052526515925</v>
      </c>
      <c r="AW344">
        <v>19.971072102437617</v>
      </c>
      <c r="AX344">
        <v>20.080226552249556</v>
      </c>
      <c r="AY344">
        <v>20.299302274811335</v>
      </c>
      <c r="AZ344">
        <v>20.136158999999999</v>
      </c>
      <c r="BA344">
        <v>20.376751005483307</v>
      </c>
      <c r="BB344">
        <v>20.146536117665487</v>
      </c>
      <c r="BC344">
        <v>20.161748089727507</v>
      </c>
      <c r="BD344">
        <v>20.10660865500649</v>
      </c>
      <c r="BE344">
        <v>20.129063328619711</v>
      </c>
      <c r="BF344">
        <v>20.225753753935308</v>
      </c>
      <c r="BG344">
        <v>19.968521067236555</v>
      </c>
      <c r="BH344">
        <v>19.74261156966346</v>
      </c>
      <c r="BI344">
        <v>19.646806667331429</v>
      </c>
      <c r="BJ344">
        <v>19.269630844159359</v>
      </c>
      <c r="BK344">
        <v>19.1401</v>
      </c>
      <c r="BL344">
        <v>19.770571860414595</v>
      </c>
      <c r="BM344">
        <v>20.009012673744852</v>
      </c>
      <c r="BN344">
        <v>18.931156847830636</v>
      </c>
      <c r="BO344">
        <v>18.496048750002849</v>
      </c>
      <c r="BP344">
        <v>19.752017995278713</v>
      </c>
      <c r="BQ344">
        <v>19.835789349846372</v>
      </c>
      <c r="BU344" s="13">
        <v>3</v>
      </c>
      <c r="BV344" s="18">
        <v>19.778564476188485</v>
      </c>
    </row>
    <row r="345" spans="1:74" x14ac:dyDescent="0.25">
      <c r="B345" s="13">
        <v>4</v>
      </c>
      <c r="C345">
        <v>151.36464000000001</v>
      </c>
      <c r="D345">
        <v>152</v>
      </c>
      <c r="E345">
        <v>143.02298160110223</v>
      </c>
      <c r="F345">
        <v>0</v>
      </c>
      <c r="G345">
        <v>0</v>
      </c>
      <c r="H345">
        <v>0</v>
      </c>
      <c r="I345">
        <v>132.85714285714289</v>
      </c>
      <c r="J345">
        <v>157.14285714285725</v>
      </c>
      <c r="K345">
        <v>157.14285714285725</v>
      </c>
      <c r="L345">
        <v>300</v>
      </c>
      <c r="M345">
        <v>132.85714285714289</v>
      </c>
      <c r="N345">
        <v>140</v>
      </c>
      <c r="P345" s="13">
        <v>4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132.85714285714289</v>
      </c>
      <c r="AG345">
        <v>0</v>
      </c>
      <c r="AH345">
        <v>157.14285714285725</v>
      </c>
      <c r="AI345">
        <v>0</v>
      </c>
      <c r="AJ345">
        <v>0</v>
      </c>
      <c r="AK345">
        <v>157.14285714285725</v>
      </c>
      <c r="AL345">
        <v>300</v>
      </c>
      <c r="AM345">
        <v>272.85714285714289</v>
      </c>
      <c r="AN345">
        <v>0</v>
      </c>
      <c r="AP345" s="13">
        <v>4</v>
      </c>
      <c r="AQ345" s="18">
        <v>1020.0000000000002</v>
      </c>
      <c r="AS345" s="13">
        <v>4</v>
      </c>
      <c r="AT345">
        <v>18.784064640135234</v>
      </c>
      <c r="AU345">
        <v>18.606459323438759</v>
      </c>
      <c r="AV345">
        <v>19.21173657916977</v>
      </c>
      <c r="AW345">
        <v>19.312384253390618</v>
      </c>
      <c r="AX345">
        <v>19.45108346340723</v>
      </c>
      <c r="AY345">
        <v>19.670044114651525</v>
      </c>
      <c r="AZ345">
        <v>19.264854</v>
      </c>
      <c r="BA345">
        <v>19.504040910542923</v>
      </c>
      <c r="BB345">
        <v>19.465855799193839</v>
      </c>
      <c r="BC345">
        <v>19.542679727795036</v>
      </c>
      <c r="BD345">
        <v>19.456951377231896</v>
      </c>
      <c r="BE345">
        <v>19.478962361610474</v>
      </c>
      <c r="BF345">
        <v>19.572080050153421</v>
      </c>
      <c r="BG345">
        <v>19.322119381152792</v>
      </c>
      <c r="BH345">
        <v>19.101045654738108</v>
      </c>
      <c r="BI345">
        <v>19.009153891317411</v>
      </c>
      <c r="BJ345">
        <v>18.643952290125945</v>
      </c>
      <c r="BK345">
        <v>18.5185</v>
      </c>
      <c r="BL345">
        <v>19.129570671865032</v>
      </c>
      <c r="BM345">
        <v>19.360887615991622</v>
      </c>
      <c r="BN345">
        <v>18.316221632689121</v>
      </c>
      <c r="BO345">
        <v>17.895342207667255</v>
      </c>
      <c r="BP345">
        <v>19.112551530623044</v>
      </c>
      <c r="BQ345">
        <v>19.188164374850871</v>
      </c>
      <c r="BU345" s="13">
        <v>4</v>
      </c>
      <c r="BV345" s="18">
        <v>19.121612743822581</v>
      </c>
    </row>
    <row r="346" spans="1:74" x14ac:dyDescent="0.25">
      <c r="B346" s="13">
        <v>5</v>
      </c>
      <c r="C346">
        <v>152</v>
      </c>
      <c r="D346">
        <v>152</v>
      </c>
      <c r="E346">
        <v>95.059076312165416</v>
      </c>
      <c r="F346">
        <v>0</v>
      </c>
      <c r="G346">
        <v>0</v>
      </c>
      <c r="H346">
        <v>0</v>
      </c>
      <c r="I346">
        <v>132.85714285714297</v>
      </c>
      <c r="J346">
        <v>157.14285714285731</v>
      </c>
      <c r="K346">
        <v>157.14285714285731</v>
      </c>
      <c r="L346">
        <v>300</v>
      </c>
      <c r="M346">
        <v>132.85714285714297</v>
      </c>
      <c r="N346">
        <v>140</v>
      </c>
      <c r="P346" s="13">
        <v>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132.85714285714297</v>
      </c>
      <c r="AG346">
        <v>0</v>
      </c>
      <c r="AH346">
        <v>157.14285714285731</v>
      </c>
      <c r="AI346">
        <v>0</v>
      </c>
      <c r="AJ346">
        <v>0</v>
      </c>
      <c r="AK346">
        <v>157.14285714285731</v>
      </c>
      <c r="AL346">
        <v>300</v>
      </c>
      <c r="AM346">
        <v>272.857142857143</v>
      </c>
      <c r="AN346">
        <v>0</v>
      </c>
      <c r="AP346" s="13">
        <v>5</v>
      </c>
      <c r="AQ346" s="18">
        <v>1020.0000000000006</v>
      </c>
      <c r="AS346" s="13">
        <v>5</v>
      </c>
      <c r="AT346">
        <v>18.550066813106227</v>
      </c>
      <c r="AU346">
        <v>18.72377218418114</v>
      </c>
      <c r="AV346">
        <v>19.056133232001667</v>
      </c>
      <c r="AW346">
        <v>19.331195275571815</v>
      </c>
      <c r="AX346">
        <v>19.302616877666317</v>
      </c>
      <c r="AY346">
        <v>19.657870467478581</v>
      </c>
      <c r="AZ346">
        <v>19.741568000000001</v>
      </c>
      <c r="BA346">
        <v>19.977445330751369</v>
      </c>
      <c r="BB346">
        <v>19.401427856570116</v>
      </c>
      <c r="BC346">
        <v>19.4900673261379</v>
      </c>
      <c r="BD346">
        <v>19.406722349926216</v>
      </c>
      <c r="BE346">
        <v>19.42693071320798</v>
      </c>
      <c r="BF346">
        <v>19.522586865240939</v>
      </c>
      <c r="BG346">
        <v>19.279709517410708</v>
      </c>
      <c r="BH346">
        <v>18.89930194644063</v>
      </c>
      <c r="BI346">
        <v>18.977747221702696</v>
      </c>
      <c r="BJ346">
        <v>18.556544405254112</v>
      </c>
      <c r="BK346">
        <v>18.404730725669808</v>
      </c>
      <c r="BL346">
        <v>19.093823570996868</v>
      </c>
      <c r="BM346">
        <v>19.320948726748661</v>
      </c>
      <c r="BN346">
        <v>18.178089977455741</v>
      </c>
      <c r="BO346">
        <v>17.780540247334482</v>
      </c>
      <c r="BP346">
        <v>19.07105514551343</v>
      </c>
      <c r="BQ346">
        <v>19.003953455346966</v>
      </c>
      <c r="BU346" s="13">
        <v>5</v>
      </c>
      <c r="BV346" s="18">
        <v>19.089785342988097</v>
      </c>
    </row>
    <row r="347" spans="1:74" x14ac:dyDescent="0.25">
      <c r="B347" s="13">
        <v>6</v>
      </c>
      <c r="C347">
        <v>148.93872000000002</v>
      </c>
      <c r="D347">
        <v>149.98752000000002</v>
      </c>
      <c r="E347">
        <v>99.136881238921191</v>
      </c>
      <c r="F347">
        <v>0</v>
      </c>
      <c r="G347">
        <v>0</v>
      </c>
      <c r="H347">
        <v>108.5</v>
      </c>
      <c r="I347">
        <v>126.0714285714286</v>
      </c>
      <c r="J347">
        <v>149.67857142857144</v>
      </c>
      <c r="K347">
        <v>149.67857142857144</v>
      </c>
      <c r="L347">
        <v>300</v>
      </c>
      <c r="M347">
        <v>126.0714285714286</v>
      </c>
      <c r="N347">
        <v>140</v>
      </c>
      <c r="P347" s="13">
        <v>6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108.5</v>
      </c>
      <c r="AF347">
        <v>126.0714285714286</v>
      </c>
      <c r="AG347">
        <v>0</v>
      </c>
      <c r="AH347">
        <v>149.67857142857144</v>
      </c>
      <c r="AI347">
        <v>0</v>
      </c>
      <c r="AJ347">
        <v>0</v>
      </c>
      <c r="AK347">
        <v>149.67857142857144</v>
      </c>
      <c r="AL347">
        <v>300</v>
      </c>
      <c r="AM347">
        <v>266.07142857142861</v>
      </c>
      <c r="AN347">
        <v>0</v>
      </c>
      <c r="AP347" s="13">
        <v>6</v>
      </c>
      <c r="AQ347" s="18">
        <v>1100</v>
      </c>
      <c r="AS347" s="13">
        <v>6</v>
      </c>
      <c r="AT347">
        <v>18.327188855804366</v>
      </c>
      <c r="AU347">
        <v>18.496561045694722</v>
      </c>
      <c r="AV347">
        <v>18.89930609007903</v>
      </c>
      <c r="AW347">
        <v>19.089535402962241</v>
      </c>
      <c r="AX347">
        <v>19.055641202759972</v>
      </c>
      <c r="AY347">
        <v>19.397419220049688</v>
      </c>
      <c r="AZ347">
        <v>19.481178</v>
      </c>
      <c r="BA347">
        <v>19.713944124075464</v>
      </c>
      <c r="BB347">
        <v>19.153126744887444</v>
      </c>
      <c r="BC347">
        <v>19.225277418944451</v>
      </c>
      <c r="BD347">
        <v>19.128322579826364</v>
      </c>
      <c r="BE347">
        <v>19.153031167812209</v>
      </c>
      <c r="BF347">
        <v>19.239690466546239</v>
      </c>
      <c r="BG347">
        <v>18.982632633234584</v>
      </c>
      <c r="BH347">
        <v>18.566322246184932</v>
      </c>
      <c r="BI347">
        <v>18.657028384276835</v>
      </c>
      <c r="BJ347">
        <v>18.238424810963028</v>
      </c>
      <c r="BK347">
        <v>18.087055659375274</v>
      </c>
      <c r="BL347">
        <v>18.782495894352596</v>
      </c>
      <c r="BM347">
        <v>19.016225776467529</v>
      </c>
      <c r="BN347">
        <v>17.862273451988255</v>
      </c>
      <c r="BO347">
        <v>17.473249194303108</v>
      </c>
      <c r="BP347">
        <v>18.775949537354311</v>
      </c>
      <c r="BQ347">
        <v>18.927251045839874</v>
      </c>
      <c r="BU347" s="13">
        <v>6</v>
      </c>
      <c r="BV347" s="18">
        <v>18.822047123074274</v>
      </c>
    </row>
    <row r="348" spans="1:74" x14ac:dyDescent="0.25">
      <c r="B348" s="13">
        <v>7</v>
      </c>
      <c r="C348">
        <v>152</v>
      </c>
      <c r="D348">
        <v>152</v>
      </c>
      <c r="E348">
        <v>89.183807999999999</v>
      </c>
      <c r="F348">
        <v>0</v>
      </c>
      <c r="G348">
        <v>0</v>
      </c>
      <c r="H348">
        <v>155</v>
      </c>
      <c r="I348">
        <v>155</v>
      </c>
      <c r="J348">
        <v>243.47093023255826</v>
      </c>
      <c r="K348">
        <v>243.47093023255826</v>
      </c>
      <c r="L348">
        <v>300</v>
      </c>
      <c r="M348">
        <v>211.33720930232573</v>
      </c>
      <c r="N348">
        <v>187.4709302325582</v>
      </c>
      <c r="P348" s="13">
        <v>7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155</v>
      </c>
      <c r="AF348">
        <v>155</v>
      </c>
      <c r="AG348">
        <v>0</v>
      </c>
      <c r="AH348">
        <v>243.47093023255826</v>
      </c>
      <c r="AI348">
        <v>0</v>
      </c>
      <c r="AJ348">
        <v>0</v>
      </c>
      <c r="AK348">
        <v>243.47093023255826</v>
      </c>
      <c r="AL348">
        <v>300</v>
      </c>
      <c r="AM348">
        <v>398.80813953488394</v>
      </c>
      <c r="AN348">
        <v>0</v>
      </c>
      <c r="AP348" s="13">
        <v>7</v>
      </c>
      <c r="AQ348" s="18">
        <v>1495.7500000000005</v>
      </c>
      <c r="AS348" s="13">
        <v>7</v>
      </c>
      <c r="AT348">
        <v>17.921654574845341</v>
      </c>
      <c r="AU348">
        <v>18.101955731720672</v>
      </c>
      <c r="AV348">
        <v>17.928849998513918</v>
      </c>
      <c r="AW348">
        <v>18.875391022562784</v>
      </c>
      <c r="AX348">
        <v>18.591377597295754</v>
      </c>
      <c r="AY348">
        <v>18.904659050792848</v>
      </c>
      <c r="AZ348">
        <v>19.617381999999999</v>
      </c>
      <c r="BA348">
        <v>19.486990442631008</v>
      </c>
      <c r="BB348">
        <v>18.651159470913139</v>
      </c>
      <c r="BC348">
        <v>18.713217180736457</v>
      </c>
      <c r="BD348">
        <v>18.650186837063064</v>
      </c>
      <c r="BE348">
        <v>18.562251548627209</v>
      </c>
      <c r="BF348">
        <v>18.596781519255263</v>
      </c>
      <c r="BG348">
        <v>18.243645000000001</v>
      </c>
      <c r="BH348">
        <v>17.624337158614757</v>
      </c>
      <c r="BI348">
        <v>17.711634309734333</v>
      </c>
      <c r="BJ348">
        <v>17.313847429124177</v>
      </c>
      <c r="BK348">
        <v>17.169963140217273</v>
      </c>
      <c r="BL348">
        <v>17.83446331827037</v>
      </c>
      <c r="BM348">
        <v>18.059770764416761</v>
      </c>
      <c r="BN348">
        <v>16.956398862643013</v>
      </c>
      <c r="BO348">
        <v>16.587245257814825</v>
      </c>
      <c r="BP348">
        <v>17.833437029857748</v>
      </c>
      <c r="BQ348">
        <v>17.962415552471235</v>
      </c>
      <c r="BU348" s="13">
        <v>7</v>
      </c>
      <c r="BV348" s="18">
        <v>18.162458949921746</v>
      </c>
    </row>
    <row r="349" spans="1:74" x14ac:dyDescent="0.25">
      <c r="B349" s="13">
        <v>8</v>
      </c>
      <c r="C349">
        <v>149.09224</v>
      </c>
      <c r="D349">
        <v>152</v>
      </c>
      <c r="E349">
        <v>125.0539788133438</v>
      </c>
      <c r="F349">
        <v>0</v>
      </c>
      <c r="G349">
        <v>0</v>
      </c>
      <c r="H349">
        <v>155</v>
      </c>
      <c r="I349">
        <v>155</v>
      </c>
      <c r="J349">
        <v>295.59302325581393</v>
      </c>
      <c r="K349">
        <v>295.59302325581393</v>
      </c>
      <c r="L349">
        <v>300</v>
      </c>
      <c r="M349">
        <v>258.72093023255809</v>
      </c>
      <c r="N349">
        <v>239.5930232558139</v>
      </c>
      <c r="P349" s="13">
        <v>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155</v>
      </c>
      <c r="AF349">
        <v>155</v>
      </c>
      <c r="AG349">
        <v>0</v>
      </c>
      <c r="AH349">
        <v>295.59302325581393</v>
      </c>
      <c r="AI349">
        <v>0</v>
      </c>
      <c r="AJ349">
        <v>0</v>
      </c>
      <c r="AK349">
        <v>295.59302325581393</v>
      </c>
      <c r="AL349">
        <v>300</v>
      </c>
      <c r="AM349">
        <v>498.31395348837202</v>
      </c>
      <c r="AN349">
        <v>0</v>
      </c>
      <c r="AP349" s="13">
        <v>8</v>
      </c>
      <c r="AQ349" s="18">
        <v>1699.5</v>
      </c>
      <c r="AS349" s="13">
        <v>8</v>
      </c>
      <c r="AT349">
        <v>18.670978520736639</v>
      </c>
      <c r="AU349">
        <v>18.858625031394727</v>
      </c>
      <c r="AV349">
        <v>18.689386001146694</v>
      </c>
      <c r="AW349">
        <v>19.665840668741616</v>
      </c>
      <c r="AX349">
        <v>19.365433008106312</v>
      </c>
      <c r="AY349">
        <v>19.689884922164516</v>
      </c>
      <c r="AZ349">
        <v>19.955888999999999</v>
      </c>
      <c r="BA349">
        <v>20.194327093169221</v>
      </c>
      <c r="BB349">
        <v>19.433374636377842</v>
      </c>
      <c r="BC349">
        <v>19.488986506776072</v>
      </c>
      <c r="BD349">
        <v>19.396448174623949</v>
      </c>
      <c r="BE349">
        <v>19.305604883912459</v>
      </c>
      <c r="BF349">
        <v>19.340590141067949</v>
      </c>
      <c r="BG349">
        <v>18.971206549886787</v>
      </c>
      <c r="BH349">
        <v>18.322226849488203</v>
      </c>
      <c r="BI349">
        <v>18.414615026600544</v>
      </c>
      <c r="BJ349">
        <v>18.000498976498299</v>
      </c>
      <c r="BK349">
        <v>17.850650000000002</v>
      </c>
      <c r="BL349">
        <v>18.543676883079595</v>
      </c>
      <c r="BM349">
        <v>18.779175781886288</v>
      </c>
      <c r="BN349">
        <v>17.628373300955449</v>
      </c>
      <c r="BO349">
        <v>17.244784143525145</v>
      </c>
      <c r="BP349">
        <v>18.544503897454071</v>
      </c>
      <c r="BQ349">
        <v>18.667476318924535</v>
      </c>
      <c r="BU349" s="13">
        <v>8</v>
      </c>
      <c r="BV349" s="18">
        <v>18.875939846521536</v>
      </c>
    </row>
    <row r="350" spans="1:74" x14ac:dyDescent="0.25">
      <c r="B350" s="13">
        <v>9</v>
      </c>
      <c r="C350">
        <v>152</v>
      </c>
      <c r="D350">
        <v>152</v>
      </c>
      <c r="E350">
        <v>130.60600096975776</v>
      </c>
      <c r="F350">
        <v>0</v>
      </c>
      <c r="G350">
        <v>0</v>
      </c>
      <c r="H350">
        <v>155</v>
      </c>
      <c r="I350">
        <v>155</v>
      </c>
      <c r="J350">
        <v>348.67441860465107</v>
      </c>
      <c r="K350">
        <v>348.67441860465107</v>
      </c>
      <c r="L350">
        <v>300</v>
      </c>
      <c r="M350">
        <v>306.9767441860464</v>
      </c>
      <c r="N350">
        <v>292.67441860465095</v>
      </c>
      <c r="P350" s="13">
        <v>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155</v>
      </c>
      <c r="AF350">
        <v>155</v>
      </c>
      <c r="AG350">
        <v>0</v>
      </c>
      <c r="AH350">
        <v>348.67441860465107</v>
      </c>
      <c r="AI350">
        <v>0</v>
      </c>
      <c r="AJ350">
        <v>0</v>
      </c>
      <c r="AK350">
        <v>348.67441860465107</v>
      </c>
      <c r="AL350">
        <v>300</v>
      </c>
      <c r="AM350">
        <v>599.6511627906973</v>
      </c>
      <c r="AN350">
        <v>0</v>
      </c>
      <c r="AP350" s="13">
        <v>9</v>
      </c>
      <c r="AQ350" s="18">
        <v>1906.9999999999993</v>
      </c>
      <c r="AS350" s="13">
        <v>9</v>
      </c>
      <c r="AT350">
        <v>19.442650307524392</v>
      </c>
      <c r="AU350">
        <v>19.624641506220673</v>
      </c>
      <c r="AV350">
        <v>19.20735879433408</v>
      </c>
      <c r="AW350">
        <v>20.395380870252616</v>
      </c>
      <c r="AX350">
        <v>20.115860000000001</v>
      </c>
      <c r="AY350">
        <v>20.399852381205818</v>
      </c>
      <c r="AZ350">
        <v>20.751192</v>
      </c>
      <c r="BA350">
        <v>20.999132577915042</v>
      </c>
      <c r="BB350">
        <v>20.099104241118049</v>
      </c>
      <c r="BC350">
        <v>20.164655384003879</v>
      </c>
      <c r="BD350">
        <v>20.051574953447631</v>
      </c>
      <c r="BE350">
        <v>19.964749483292643</v>
      </c>
      <c r="BF350">
        <v>19.99792255925604</v>
      </c>
      <c r="BG350">
        <v>19.594837763988096</v>
      </c>
      <c r="BH350">
        <v>18.89424589535686</v>
      </c>
      <c r="BI350">
        <v>18.996253126991313</v>
      </c>
      <c r="BJ350">
        <v>18.566828178463258</v>
      </c>
      <c r="BK350">
        <v>18.411200000000001</v>
      </c>
      <c r="BL350">
        <v>19.130999149541509</v>
      </c>
      <c r="BM350">
        <v>19.056631500179694</v>
      </c>
      <c r="BN350">
        <v>18.180930131874828</v>
      </c>
      <c r="BO350">
        <v>17.786116259829971</v>
      </c>
      <c r="BP350">
        <v>18.819417399766976</v>
      </c>
      <c r="BQ350">
        <v>19.224656993393744</v>
      </c>
      <c r="BU350" s="13">
        <v>9</v>
      </c>
      <c r="BV350" s="18">
        <v>19.494841310748214</v>
      </c>
    </row>
    <row r="351" spans="1:74" x14ac:dyDescent="0.25">
      <c r="B351" s="13">
        <v>10</v>
      </c>
      <c r="C351">
        <v>147.76832000000002</v>
      </c>
      <c r="D351">
        <v>152</v>
      </c>
      <c r="E351">
        <v>77.570018427835393</v>
      </c>
      <c r="F351">
        <v>0</v>
      </c>
      <c r="G351">
        <v>0</v>
      </c>
      <c r="H351">
        <v>155</v>
      </c>
      <c r="I351">
        <v>155</v>
      </c>
      <c r="J351">
        <v>400</v>
      </c>
      <c r="K351">
        <v>400</v>
      </c>
      <c r="L351">
        <v>300</v>
      </c>
      <c r="M351">
        <v>310</v>
      </c>
      <c r="N351">
        <v>350</v>
      </c>
      <c r="P351" s="13">
        <v>10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155</v>
      </c>
      <c r="AF351">
        <v>155</v>
      </c>
      <c r="AG351">
        <v>0</v>
      </c>
      <c r="AH351">
        <v>400</v>
      </c>
      <c r="AI351">
        <v>0</v>
      </c>
      <c r="AJ351">
        <v>0</v>
      </c>
      <c r="AK351">
        <v>400</v>
      </c>
      <c r="AL351">
        <v>300</v>
      </c>
      <c r="AM351">
        <v>660</v>
      </c>
      <c r="AN351">
        <v>0</v>
      </c>
      <c r="AP351" s="13">
        <v>10</v>
      </c>
      <c r="AQ351" s="18">
        <v>2070</v>
      </c>
      <c r="AS351" s="13">
        <v>10</v>
      </c>
      <c r="AT351">
        <v>18.080897384499188</v>
      </c>
      <c r="AU351">
        <v>18.250903356246308</v>
      </c>
      <c r="AV351">
        <v>17.82404965126603</v>
      </c>
      <c r="AW351">
        <v>18.950413116313147</v>
      </c>
      <c r="AX351">
        <v>18.718030770824605</v>
      </c>
      <c r="AY351">
        <v>19.009029360211297</v>
      </c>
      <c r="AZ351">
        <v>20.322437999999998</v>
      </c>
      <c r="BA351">
        <v>20.082487278051513</v>
      </c>
      <c r="BB351">
        <v>18.661314478954331</v>
      </c>
      <c r="BC351">
        <v>18.801116835876606</v>
      </c>
      <c r="BD351">
        <v>18.636072722735335</v>
      </c>
      <c r="BE351">
        <v>18.572829347034588</v>
      </c>
      <c r="BF351">
        <v>18.481951023656656</v>
      </c>
      <c r="BG351">
        <v>18.281003999999999</v>
      </c>
      <c r="BH351">
        <v>17.502600266064434</v>
      </c>
      <c r="BI351">
        <v>17.593866245645565</v>
      </c>
      <c r="BJ351">
        <v>17.197211208114439</v>
      </c>
      <c r="BK351">
        <v>17.053573416839914</v>
      </c>
      <c r="BL351">
        <v>17.751938284967046</v>
      </c>
      <c r="BM351">
        <v>17.585132105313498</v>
      </c>
      <c r="BN351">
        <v>16.84076899574616</v>
      </c>
      <c r="BO351">
        <v>16.474675010739581</v>
      </c>
      <c r="BP351">
        <v>17.382895520122368</v>
      </c>
      <c r="BQ351">
        <v>17.820953442788458</v>
      </c>
      <c r="BU351" s="13">
        <v>10</v>
      </c>
      <c r="BV351" s="18">
        <v>18.161506325917127</v>
      </c>
    </row>
    <row r="352" spans="1:74" x14ac:dyDescent="0.25">
      <c r="B352" s="13">
        <v>11</v>
      </c>
      <c r="C352">
        <v>151.316</v>
      </c>
      <c r="D352">
        <v>150.26112000000001</v>
      </c>
      <c r="E352">
        <v>153.8175</v>
      </c>
      <c r="F352">
        <v>0</v>
      </c>
      <c r="G352">
        <v>0</v>
      </c>
      <c r="H352">
        <v>155</v>
      </c>
      <c r="I352">
        <v>155</v>
      </c>
      <c r="J352">
        <v>358.00000000000011</v>
      </c>
      <c r="K352">
        <v>358.00000000000011</v>
      </c>
      <c r="L352">
        <v>300</v>
      </c>
      <c r="M352">
        <v>310</v>
      </c>
      <c r="N352">
        <v>302</v>
      </c>
      <c r="P352" s="13">
        <v>11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155</v>
      </c>
      <c r="AF352">
        <v>155</v>
      </c>
      <c r="AG352">
        <v>0</v>
      </c>
      <c r="AH352">
        <v>358.00000000000011</v>
      </c>
      <c r="AI352">
        <v>0</v>
      </c>
      <c r="AJ352">
        <v>0</v>
      </c>
      <c r="AK352">
        <v>358.00000000000011</v>
      </c>
      <c r="AL352">
        <v>300</v>
      </c>
      <c r="AM352">
        <v>612</v>
      </c>
      <c r="AN352">
        <v>0</v>
      </c>
      <c r="AP352" s="13">
        <v>11</v>
      </c>
      <c r="AQ352" s="18">
        <v>1938.0000000000002</v>
      </c>
      <c r="AS352" s="13">
        <v>11</v>
      </c>
      <c r="AT352">
        <v>18.974054397891827</v>
      </c>
      <c r="AU352">
        <v>19.163693006780022</v>
      </c>
      <c r="AV352">
        <v>18.987211918231324</v>
      </c>
      <c r="AW352">
        <v>19.963868378276644</v>
      </c>
      <c r="AX352">
        <v>19.688834935506605</v>
      </c>
      <c r="AY352">
        <v>20.023504195562289</v>
      </c>
      <c r="AZ352">
        <v>20.068445885677622</v>
      </c>
      <c r="BA352">
        <v>20.30822883745946</v>
      </c>
      <c r="BB352">
        <v>19.711866029824698</v>
      </c>
      <c r="BC352">
        <v>19.823751716359716</v>
      </c>
      <c r="BD352">
        <v>19.704502322447393</v>
      </c>
      <c r="BE352">
        <v>19.598784420107833</v>
      </c>
      <c r="BF352">
        <v>19.635168080686384</v>
      </c>
      <c r="BG352">
        <v>19.285895673821056</v>
      </c>
      <c r="BH352">
        <v>18.641706197393976</v>
      </c>
      <c r="BI352">
        <v>18.738589586496904</v>
      </c>
      <c r="BJ352">
        <v>18.316233341713438</v>
      </c>
      <c r="BK352">
        <v>18.1633</v>
      </c>
      <c r="BL352">
        <v>18.882229785653337</v>
      </c>
      <c r="BM352">
        <v>18.682689831015423</v>
      </c>
      <c r="BN352">
        <v>17.936696258711152</v>
      </c>
      <c r="BO352">
        <v>17.546740164867433</v>
      </c>
      <c r="BP352">
        <v>18.455540044416832</v>
      </c>
      <c r="BQ352">
        <v>18.982004684903664</v>
      </c>
      <c r="BU352" s="13">
        <v>11</v>
      </c>
      <c r="BV352" s="18">
        <v>19.136814153908542</v>
      </c>
    </row>
    <row r="353" spans="1:74" x14ac:dyDescent="0.25">
      <c r="B353" s="13">
        <v>12</v>
      </c>
      <c r="C353">
        <v>152</v>
      </c>
      <c r="D353">
        <v>151.07128</v>
      </c>
      <c r="E353">
        <v>140.15449392356703</v>
      </c>
      <c r="F353">
        <v>0</v>
      </c>
      <c r="G353">
        <v>0</v>
      </c>
      <c r="H353">
        <v>155</v>
      </c>
      <c r="I353">
        <v>155</v>
      </c>
      <c r="J353">
        <v>358.00000000000011</v>
      </c>
      <c r="K353">
        <v>358.00000000000011</v>
      </c>
      <c r="L353">
        <v>300</v>
      </c>
      <c r="M353">
        <v>310</v>
      </c>
      <c r="N353">
        <v>302</v>
      </c>
      <c r="P353" s="13">
        <v>12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155</v>
      </c>
      <c r="AF353">
        <v>155</v>
      </c>
      <c r="AG353">
        <v>0</v>
      </c>
      <c r="AH353">
        <v>358.00000000000011</v>
      </c>
      <c r="AI353">
        <v>0</v>
      </c>
      <c r="AJ353">
        <v>0</v>
      </c>
      <c r="AK353">
        <v>358.00000000000011</v>
      </c>
      <c r="AL353">
        <v>300</v>
      </c>
      <c r="AM353">
        <v>612</v>
      </c>
      <c r="AN353">
        <v>0</v>
      </c>
      <c r="AP353" s="13">
        <v>12</v>
      </c>
      <c r="AQ353" s="18">
        <v>1938.0000000000002</v>
      </c>
      <c r="AS353" s="13">
        <v>12</v>
      </c>
      <c r="AT353">
        <v>18.148305255344638</v>
      </c>
      <c r="AU353">
        <v>18.318573092994406</v>
      </c>
      <c r="AV353">
        <v>17.949199349453458</v>
      </c>
      <c r="AW353">
        <v>19.040077940934228</v>
      </c>
      <c r="AX353">
        <v>18.765571593218649</v>
      </c>
      <c r="AY353">
        <v>19.044770789558825</v>
      </c>
      <c r="AZ353">
        <v>19.373760000000001</v>
      </c>
      <c r="BA353">
        <v>19.605242666190328</v>
      </c>
      <c r="BB353">
        <v>18.765136293147307</v>
      </c>
      <c r="BC353">
        <v>18.82597730046227</v>
      </c>
      <c r="BD353">
        <v>18.724626034172836</v>
      </c>
      <c r="BE353">
        <v>18.626529305318275</v>
      </c>
      <c r="BF353">
        <v>18.657443139161824</v>
      </c>
      <c r="BG353">
        <v>18.317021585813844</v>
      </c>
      <c r="BH353">
        <v>17.685178847847968</v>
      </c>
      <c r="BI353">
        <v>17.783645621244997</v>
      </c>
      <c r="BJ353">
        <v>17.380644403426839</v>
      </c>
      <c r="BK353">
        <v>17.234486766921371</v>
      </c>
      <c r="BL353">
        <v>17.925383756713337</v>
      </c>
      <c r="BM353">
        <v>17.740809024670828</v>
      </c>
      <c r="BN353">
        <v>17.018484803584791</v>
      </c>
      <c r="BO353">
        <v>16.64926864202344</v>
      </c>
      <c r="BP353">
        <v>17.527811853695646</v>
      </c>
      <c r="BQ353">
        <v>17.983084307142327</v>
      </c>
      <c r="BU353" s="13">
        <v>12</v>
      </c>
      <c r="BV353" s="18">
        <v>18.212126348876769</v>
      </c>
    </row>
    <row r="354" spans="1:74" x14ac:dyDescent="0.25">
      <c r="B354" s="13">
        <v>13</v>
      </c>
      <c r="C354">
        <v>151.51056</v>
      </c>
      <c r="D354">
        <v>152</v>
      </c>
      <c r="E354">
        <v>146.32974570750602</v>
      </c>
      <c r="F354">
        <v>0</v>
      </c>
      <c r="G354">
        <v>0</v>
      </c>
      <c r="H354">
        <v>155</v>
      </c>
      <c r="I354">
        <v>155</v>
      </c>
      <c r="J354">
        <v>348.67441860465107</v>
      </c>
      <c r="K354">
        <v>348.67441860465107</v>
      </c>
      <c r="L354">
        <v>300</v>
      </c>
      <c r="M354">
        <v>306.9767441860464</v>
      </c>
      <c r="N354">
        <v>292.67441860465095</v>
      </c>
      <c r="P354" s="13">
        <v>13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155</v>
      </c>
      <c r="AF354">
        <v>155</v>
      </c>
      <c r="AG354">
        <v>0</v>
      </c>
      <c r="AH354">
        <v>348.67441860465107</v>
      </c>
      <c r="AI354">
        <v>0</v>
      </c>
      <c r="AJ354">
        <v>0</v>
      </c>
      <c r="AK354">
        <v>348.67441860465107</v>
      </c>
      <c r="AL354">
        <v>300</v>
      </c>
      <c r="AM354">
        <v>599.6511627906973</v>
      </c>
      <c r="AN354">
        <v>0</v>
      </c>
      <c r="AP354" s="13">
        <v>13</v>
      </c>
      <c r="AQ354" s="18">
        <v>1906.9999999999993</v>
      </c>
      <c r="AS354" s="13">
        <v>13</v>
      </c>
      <c r="AT354">
        <v>19.07469780791218</v>
      </c>
      <c r="AU354">
        <v>19.26617384094002</v>
      </c>
      <c r="AV354">
        <v>19.108388774810479</v>
      </c>
      <c r="AW354">
        <v>20.093412531106143</v>
      </c>
      <c r="AX354">
        <v>19.779477839649335</v>
      </c>
      <c r="AY354">
        <v>20.108191836564078</v>
      </c>
      <c r="AZ354">
        <v>20.424590999999999</v>
      </c>
      <c r="BA354">
        <v>20.668629265185846</v>
      </c>
      <c r="BB354">
        <v>19.857946711103864</v>
      </c>
      <c r="BC354">
        <v>19.900854703427584</v>
      </c>
      <c r="BD354">
        <v>19.81717927260387</v>
      </c>
      <c r="BE354">
        <v>19.710539270839856</v>
      </c>
      <c r="BF354">
        <v>19.747622728078717</v>
      </c>
      <c r="BG354">
        <v>19.397497339770844</v>
      </c>
      <c r="BH354">
        <v>18.752268977955413</v>
      </c>
      <c r="BI354">
        <v>18.848846454474376</v>
      </c>
      <c r="BJ354">
        <v>18.424296440437949</v>
      </c>
      <c r="BK354">
        <v>18.270600000000002</v>
      </c>
      <c r="BL354">
        <v>18.992603983153902</v>
      </c>
      <c r="BM354">
        <v>18.791245613388774</v>
      </c>
      <c r="BN354">
        <v>18.04279005139097</v>
      </c>
      <c r="BO354">
        <v>17.650422974237365</v>
      </c>
      <c r="BP354">
        <v>18.562413136490058</v>
      </c>
      <c r="BQ354">
        <v>19.097935029801299</v>
      </c>
      <c r="BU354" s="13">
        <v>13</v>
      </c>
      <c r="BV354" s="18">
        <v>19.266192732638455</v>
      </c>
    </row>
    <row r="355" spans="1:74" x14ac:dyDescent="0.25">
      <c r="B355" s="13">
        <v>14</v>
      </c>
      <c r="C355">
        <v>152</v>
      </c>
      <c r="D355">
        <v>151.53488000000002</v>
      </c>
      <c r="E355">
        <v>77.017499999999998</v>
      </c>
      <c r="F355">
        <v>0</v>
      </c>
      <c r="G355">
        <v>0</v>
      </c>
      <c r="H355">
        <v>155</v>
      </c>
      <c r="I355">
        <v>155</v>
      </c>
      <c r="J355">
        <v>400</v>
      </c>
      <c r="K355">
        <v>400</v>
      </c>
      <c r="L355">
        <v>300</v>
      </c>
      <c r="M355">
        <v>310</v>
      </c>
      <c r="N355">
        <v>350</v>
      </c>
      <c r="P355" s="13">
        <v>14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155</v>
      </c>
      <c r="AF355">
        <v>155</v>
      </c>
      <c r="AG355">
        <v>0</v>
      </c>
      <c r="AH355">
        <v>400</v>
      </c>
      <c r="AI355">
        <v>0</v>
      </c>
      <c r="AJ355">
        <v>0</v>
      </c>
      <c r="AK355">
        <v>400</v>
      </c>
      <c r="AL355">
        <v>300</v>
      </c>
      <c r="AM355">
        <v>660</v>
      </c>
      <c r="AN355">
        <v>0</v>
      </c>
      <c r="AP355" s="13">
        <v>14</v>
      </c>
      <c r="AQ355" s="18">
        <v>2070</v>
      </c>
      <c r="AS355" s="13">
        <v>14</v>
      </c>
      <c r="AT355">
        <v>18.1159343306092</v>
      </c>
      <c r="AU355">
        <v>18.284924231201348</v>
      </c>
      <c r="AV355">
        <v>17.866264088659687</v>
      </c>
      <c r="AW355">
        <v>18.966476044814097</v>
      </c>
      <c r="AX355">
        <v>18.759712718350148</v>
      </c>
      <c r="AY355">
        <v>19.054059432470964</v>
      </c>
      <c r="AZ355">
        <v>20.159646716518839</v>
      </c>
      <c r="BA355">
        <v>19.921618100864801</v>
      </c>
      <c r="BB355">
        <v>18.661719194628155</v>
      </c>
      <c r="BC355">
        <v>18.848552046194335</v>
      </c>
      <c r="BD355">
        <v>18.637935604057763</v>
      </c>
      <c r="BE355">
        <v>18.603692976440456</v>
      </c>
      <c r="BF355">
        <v>18.507319660550849</v>
      </c>
      <c r="BG355">
        <v>18.240086999999999</v>
      </c>
      <c r="BH355">
        <v>17.591359308715596</v>
      </c>
      <c r="BI355">
        <v>17.688040758428023</v>
      </c>
      <c r="BJ355">
        <v>17.287623816549861</v>
      </c>
      <c r="BK355">
        <v>17.142448000000002</v>
      </c>
      <c r="BL355">
        <v>17.831293339141602</v>
      </c>
      <c r="BM355">
        <v>17.649726123100528</v>
      </c>
      <c r="BN355">
        <v>16.927789523730304</v>
      </c>
      <c r="BO355">
        <v>16.560391226678718</v>
      </c>
      <c r="BP355">
        <v>17.438956667732484</v>
      </c>
      <c r="BQ355">
        <v>17.892488353177924</v>
      </c>
      <c r="BU355" s="13">
        <v>14</v>
      </c>
      <c r="BV355" s="18">
        <v>18.193252469275659</v>
      </c>
    </row>
    <row r="356" spans="1:74" x14ac:dyDescent="0.25">
      <c r="B356" s="13">
        <v>15</v>
      </c>
      <c r="C356">
        <v>152</v>
      </c>
      <c r="D356">
        <v>150.08784</v>
      </c>
      <c r="E356">
        <v>109.22234798590513</v>
      </c>
      <c r="F356">
        <v>0</v>
      </c>
      <c r="G356">
        <v>0</v>
      </c>
      <c r="H356">
        <v>155</v>
      </c>
      <c r="I356">
        <v>155</v>
      </c>
      <c r="J356">
        <v>357.99999999999994</v>
      </c>
      <c r="K356">
        <v>357.99999999999994</v>
      </c>
      <c r="L356">
        <v>300</v>
      </c>
      <c r="M356">
        <v>310</v>
      </c>
      <c r="N356">
        <v>301.99999999999994</v>
      </c>
      <c r="P356" s="13">
        <v>15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155</v>
      </c>
      <c r="AF356">
        <v>155</v>
      </c>
      <c r="AG356">
        <v>0</v>
      </c>
      <c r="AH356">
        <v>357.99999999999994</v>
      </c>
      <c r="AI356">
        <v>0</v>
      </c>
      <c r="AJ356">
        <v>0</v>
      </c>
      <c r="AK356">
        <v>357.99999999999994</v>
      </c>
      <c r="AL356">
        <v>300</v>
      </c>
      <c r="AM356">
        <v>612</v>
      </c>
      <c r="AN356">
        <v>0</v>
      </c>
      <c r="AP356" s="13">
        <v>15</v>
      </c>
      <c r="AQ356" s="18">
        <v>1938</v>
      </c>
      <c r="AS356" s="13">
        <v>15</v>
      </c>
      <c r="AT356">
        <v>18.121515699374363</v>
      </c>
      <c r="AU356">
        <v>18.291253634254566</v>
      </c>
      <c r="AV356">
        <v>17.915836607391341</v>
      </c>
      <c r="AW356">
        <v>19.003999387151751</v>
      </c>
      <c r="AX356">
        <v>18.742538853443062</v>
      </c>
      <c r="AY356">
        <v>19.023943048955598</v>
      </c>
      <c r="AZ356">
        <v>19.891793</v>
      </c>
      <c r="BA356">
        <v>19.656926981897257</v>
      </c>
      <c r="BB356">
        <v>18.723437061985408</v>
      </c>
      <c r="BC356">
        <v>18.807680314762642</v>
      </c>
      <c r="BD356">
        <v>18.694254985773213</v>
      </c>
      <c r="BE356">
        <v>18.596424456558886</v>
      </c>
      <c r="BF356">
        <v>18.627122326792104</v>
      </c>
      <c r="BG356">
        <v>18.286867067736559</v>
      </c>
      <c r="BH356">
        <v>17.655157306681286</v>
      </c>
      <c r="BI356">
        <v>17.753754345874306</v>
      </c>
      <c r="BJ356">
        <v>17.351332128996212</v>
      </c>
      <c r="BK356">
        <v>17.205373983821296</v>
      </c>
      <c r="BL356">
        <v>17.895499999999998</v>
      </c>
      <c r="BM356">
        <v>17.711453065959034</v>
      </c>
      <c r="BN356">
        <v>16.989692161774993</v>
      </c>
      <c r="BO356">
        <v>16.621135926703289</v>
      </c>
      <c r="BP356">
        <v>17.498930785702832</v>
      </c>
      <c r="BQ356">
        <v>17.951425753267429</v>
      </c>
      <c r="BU356" s="13">
        <v>15</v>
      </c>
      <c r="BV356" s="18">
        <v>18.209056203535731</v>
      </c>
    </row>
    <row r="357" spans="1:74" x14ac:dyDescent="0.25">
      <c r="B357" s="13">
        <v>16</v>
      </c>
      <c r="C357">
        <v>152</v>
      </c>
      <c r="D357">
        <v>152</v>
      </c>
      <c r="E357">
        <v>138.07239909967791</v>
      </c>
      <c r="F357">
        <v>0</v>
      </c>
      <c r="G357">
        <v>0</v>
      </c>
      <c r="H357">
        <v>155</v>
      </c>
      <c r="I357">
        <v>155</v>
      </c>
      <c r="J357">
        <v>340.74418604651157</v>
      </c>
      <c r="K357">
        <v>340.74418604651157</v>
      </c>
      <c r="L357">
        <v>300</v>
      </c>
      <c r="M357">
        <v>299.767441860465</v>
      </c>
      <c r="N357">
        <v>284.74418604651146</v>
      </c>
      <c r="P357" s="13">
        <v>16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155</v>
      </c>
      <c r="AF357">
        <v>155</v>
      </c>
      <c r="AG357">
        <v>0</v>
      </c>
      <c r="AH357">
        <v>340.74418604651157</v>
      </c>
      <c r="AI357">
        <v>0</v>
      </c>
      <c r="AJ357">
        <v>0</v>
      </c>
      <c r="AK357">
        <v>340.74418604651157</v>
      </c>
      <c r="AL357">
        <v>300</v>
      </c>
      <c r="AM357">
        <v>584.5116279069764</v>
      </c>
      <c r="AN357">
        <v>0</v>
      </c>
      <c r="AP357" s="13">
        <v>16</v>
      </c>
      <c r="AQ357" s="18">
        <v>1875.9999999999995</v>
      </c>
      <c r="AS357" s="13">
        <v>16</v>
      </c>
      <c r="AT357">
        <v>19.173369428856944</v>
      </c>
      <c r="AU357">
        <v>19.366064420230948</v>
      </c>
      <c r="AV357">
        <v>19.212857255711455</v>
      </c>
      <c r="AW357">
        <v>20.203852064574349</v>
      </c>
      <c r="AX357">
        <v>19.878005771125565</v>
      </c>
      <c r="AY357">
        <v>20.206296165054809</v>
      </c>
      <c r="AZ357">
        <v>20.598852000000001</v>
      </c>
      <c r="BA357">
        <v>20.844972380422796</v>
      </c>
      <c r="BB357">
        <v>19.972079034268138</v>
      </c>
      <c r="BC357">
        <v>19.996093660652818</v>
      </c>
      <c r="BD357">
        <v>19.921933455591045</v>
      </c>
      <c r="BE357">
        <v>19.814642532574833</v>
      </c>
      <c r="BF357">
        <v>19.852057069293483</v>
      </c>
      <c r="BG357">
        <v>19.50039517888591</v>
      </c>
      <c r="BH357">
        <v>18.85248250714772</v>
      </c>
      <c r="BI357">
        <v>18.94933432008218</v>
      </c>
      <c r="BJ357">
        <v>18.522600930521683</v>
      </c>
      <c r="BK357">
        <v>18.368122648811639</v>
      </c>
      <c r="BL357">
        <v>19.093658389670527</v>
      </c>
      <c r="BM357">
        <v>18.89104959424494</v>
      </c>
      <c r="BN357">
        <v>18.139133095456149</v>
      </c>
      <c r="BO357">
        <v>17.744642220652377</v>
      </c>
      <c r="BP357">
        <v>18.660902100829738</v>
      </c>
      <c r="BQ357">
        <v>19.200915495569213</v>
      </c>
      <c r="BU357" s="13">
        <v>16</v>
      </c>
      <c r="BV357" s="18">
        <v>19.373512988342885</v>
      </c>
    </row>
    <row r="358" spans="1:74" x14ac:dyDescent="0.25">
      <c r="B358" s="13">
        <v>17</v>
      </c>
      <c r="C358">
        <v>151.34336000000002</v>
      </c>
      <c r="D358">
        <v>151.19744</v>
      </c>
      <c r="E358">
        <v>146.78250000000003</v>
      </c>
      <c r="F358">
        <v>0</v>
      </c>
      <c r="G358">
        <v>0</v>
      </c>
      <c r="H358">
        <v>155</v>
      </c>
      <c r="I358">
        <v>155</v>
      </c>
      <c r="J358">
        <v>358.00000000000011</v>
      </c>
      <c r="K358">
        <v>358.00000000000011</v>
      </c>
      <c r="L358">
        <v>300</v>
      </c>
      <c r="M358">
        <v>310</v>
      </c>
      <c r="N358">
        <v>302</v>
      </c>
      <c r="P358" s="13">
        <v>17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155</v>
      </c>
      <c r="AF358">
        <v>155</v>
      </c>
      <c r="AG358">
        <v>0</v>
      </c>
      <c r="AH358">
        <v>358.00000000000011</v>
      </c>
      <c r="AI358">
        <v>0</v>
      </c>
      <c r="AJ358">
        <v>0</v>
      </c>
      <c r="AK358">
        <v>358.00000000000011</v>
      </c>
      <c r="AL358">
        <v>300</v>
      </c>
      <c r="AM358">
        <v>612</v>
      </c>
      <c r="AN358">
        <v>0</v>
      </c>
      <c r="AP358" s="13">
        <v>17</v>
      </c>
      <c r="AQ358" s="18">
        <v>1938.0000000000002</v>
      </c>
      <c r="AS358" s="13">
        <v>17</v>
      </c>
      <c r="AT358">
        <v>19.378616797694519</v>
      </c>
      <c r="AU358">
        <v>19.573374553264156</v>
      </c>
      <c r="AV358">
        <v>19.418527334422311</v>
      </c>
      <c r="AW358">
        <v>20.420130559182343</v>
      </c>
      <c r="AX358">
        <v>20.090796141508584</v>
      </c>
      <c r="AY358">
        <v>20.42260082330575</v>
      </c>
      <c r="AZ358">
        <v>20.819358895762882</v>
      </c>
      <c r="BA358">
        <v>21.068113949276729</v>
      </c>
      <c r="BB358">
        <v>20.185876441510906</v>
      </c>
      <c r="BC358">
        <v>20.210148140023506</v>
      </c>
      <c r="BD358">
        <v>20.135194063701004</v>
      </c>
      <c r="BE358">
        <v>20.026754611224128</v>
      </c>
      <c r="BF358">
        <v>20.064569663629193</v>
      </c>
      <c r="BG358">
        <v>19.709143297812421</v>
      </c>
      <c r="BH358">
        <v>19.054294840916373</v>
      </c>
      <c r="BI358">
        <v>19.152183434571395</v>
      </c>
      <c r="BJ358">
        <v>18.720881943106459</v>
      </c>
      <c r="BK358">
        <v>18.56475</v>
      </c>
      <c r="BL358">
        <v>19.298052466595934</v>
      </c>
      <c r="BM358">
        <v>19.093274781538366</v>
      </c>
      <c r="BN358">
        <v>18.333309155884592</v>
      </c>
      <c r="BO358">
        <v>17.934595329325582</v>
      </c>
      <c r="BP358">
        <v>18.860663601829355</v>
      </c>
      <c r="BQ358">
        <v>19.406457739949325</v>
      </c>
      <c r="BU358" s="13">
        <v>17</v>
      </c>
      <c r="BV358" s="18">
        <v>19.580902856918158</v>
      </c>
    </row>
    <row r="359" spans="1:74" x14ac:dyDescent="0.25">
      <c r="B359" s="13">
        <v>18</v>
      </c>
      <c r="C359">
        <v>152</v>
      </c>
      <c r="D359">
        <v>151.60023999999999</v>
      </c>
      <c r="E359">
        <v>175.77506687109855</v>
      </c>
      <c r="F359">
        <v>0</v>
      </c>
      <c r="G359">
        <v>0</v>
      </c>
      <c r="H359">
        <v>155</v>
      </c>
      <c r="I359">
        <v>155</v>
      </c>
      <c r="J359">
        <v>340.74418604651157</v>
      </c>
      <c r="K359">
        <v>340.74418604651157</v>
      </c>
      <c r="L359">
        <v>300</v>
      </c>
      <c r="M359">
        <v>299.767441860465</v>
      </c>
      <c r="N359">
        <v>284.74418604651146</v>
      </c>
      <c r="P359" s="13">
        <v>18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155</v>
      </c>
      <c r="AF359">
        <v>155</v>
      </c>
      <c r="AG359">
        <v>0</v>
      </c>
      <c r="AH359">
        <v>340.74418604651157</v>
      </c>
      <c r="AI359">
        <v>0</v>
      </c>
      <c r="AJ359">
        <v>0</v>
      </c>
      <c r="AK359">
        <v>340.74418604651157</v>
      </c>
      <c r="AL359">
        <v>300</v>
      </c>
      <c r="AM359">
        <v>584.5116279069764</v>
      </c>
      <c r="AN359">
        <v>0</v>
      </c>
      <c r="AP359" s="13">
        <v>18</v>
      </c>
      <c r="AQ359" s="18">
        <v>1875.9999999999995</v>
      </c>
      <c r="AS359" s="13">
        <v>18</v>
      </c>
      <c r="AT359">
        <v>20.031536094506027</v>
      </c>
      <c r="AU359">
        <v>20.233417808078372</v>
      </c>
      <c r="AV359">
        <v>19.992436256702973</v>
      </c>
      <c r="AW359">
        <v>21.083576696721188</v>
      </c>
      <c r="AX359">
        <v>20.797318359676993</v>
      </c>
      <c r="AY359">
        <v>21.15746949410476</v>
      </c>
      <c r="AZ359">
        <v>21.204094999999999</v>
      </c>
      <c r="BA359">
        <v>21.457446979417156</v>
      </c>
      <c r="BB359">
        <v>20.821681303140839</v>
      </c>
      <c r="BC359">
        <v>20.951294642320644</v>
      </c>
      <c r="BD359">
        <v>20.804306924915164</v>
      </c>
      <c r="BE359">
        <v>20.752883395294766</v>
      </c>
      <c r="BF359">
        <v>20.791171669045735</v>
      </c>
      <c r="BG359">
        <v>20.294764118730853</v>
      </c>
      <c r="BH359">
        <v>19.533840000000001</v>
      </c>
      <c r="BI359">
        <v>19.625433437153866</v>
      </c>
      <c r="BJ359">
        <v>19.186372817037697</v>
      </c>
      <c r="BK359">
        <v>19.027743250469467</v>
      </c>
      <c r="BL359">
        <v>19.721530461728058</v>
      </c>
      <c r="BM359">
        <v>19.917048704201108</v>
      </c>
      <c r="BN359">
        <v>18.791848045867042</v>
      </c>
      <c r="BO359">
        <v>18.382123066388605</v>
      </c>
      <c r="BP359">
        <v>19.647474554628126</v>
      </c>
      <c r="BQ359">
        <v>19.928181882996732</v>
      </c>
      <c r="BU359" s="13">
        <v>18</v>
      </c>
      <c r="BV359" s="18">
        <v>20.17229145679692</v>
      </c>
    </row>
    <row r="360" spans="1:74" x14ac:dyDescent="0.25">
      <c r="B360" s="13">
        <v>19</v>
      </c>
      <c r="C360">
        <v>152</v>
      </c>
      <c r="D360">
        <v>152</v>
      </c>
      <c r="E360">
        <v>150.07499999999999</v>
      </c>
      <c r="F360">
        <v>0</v>
      </c>
      <c r="G360">
        <v>0</v>
      </c>
      <c r="H360">
        <v>155</v>
      </c>
      <c r="I360">
        <v>155</v>
      </c>
      <c r="J360">
        <v>400</v>
      </c>
      <c r="K360">
        <v>400</v>
      </c>
      <c r="L360">
        <v>300</v>
      </c>
      <c r="M360">
        <v>310</v>
      </c>
      <c r="N360">
        <v>350</v>
      </c>
      <c r="P360" s="13">
        <v>19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155</v>
      </c>
      <c r="AF360">
        <v>155</v>
      </c>
      <c r="AG360">
        <v>0</v>
      </c>
      <c r="AH360">
        <v>400</v>
      </c>
      <c r="AI360">
        <v>0</v>
      </c>
      <c r="AJ360">
        <v>0</v>
      </c>
      <c r="AK360">
        <v>400</v>
      </c>
      <c r="AL360">
        <v>300</v>
      </c>
      <c r="AM360">
        <v>660</v>
      </c>
      <c r="AN360">
        <v>0</v>
      </c>
      <c r="AP360" s="13">
        <v>19</v>
      </c>
      <c r="AQ360" s="18">
        <v>2070</v>
      </c>
      <c r="AS360" s="13">
        <v>19</v>
      </c>
      <c r="AT360">
        <v>19.684739630215443</v>
      </c>
      <c r="AU360">
        <v>19.874780000000001</v>
      </c>
      <c r="AV360">
        <v>19.42933560985233</v>
      </c>
      <c r="AW360">
        <v>20.53284</v>
      </c>
      <c r="AX360">
        <v>20.336445857339591</v>
      </c>
      <c r="AY360">
        <v>20.630338519127719</v>
      </c>
      <c r="AZ360">
        <v>20.964454499931783</v>
      </c>
      <c r="BA360">
        <v>21.214943193033687</v>
      </c>
      <c r="BB360">
        <v>20.294006470896711</v>
      </c>
      <c r="BC360">
        <v>20.383548662179937</v>
      </c>
      <c r="BD360">
        <v>20.262683448196686</v>
      </c>
      <c r="BE360">
        <v>20.156383481381393</v>
      </c>
      <c r="BF360">
        <v>20.190061883400446</v>
      </c>
      <c r="BG360">
        <v>19.822202019572728</v>
      </c>
      <c r="BH360">
        <v>19.139670803108132</v>
      </c>
      <c r="BI360">
        <v>19.245831774045222</v>
      </c>
      <c r="BJ360">
        <v>18.809829109020082</v>
      </c>
      <c r="BK360">
        <v>18.651717000915195</v>
      </c>
      <c r="BL360">
        <v>19.398889863181676</v>
      </c>
      <c r="BM360">
        <v>19.198843676230702</v>
      </c>
      <c r="BN360">
        <v>18.418013487119264</v>
      </c>
      <c r="BO360">
        <v>18.01838662361012</v>
      </c>
      <c r="BP360">
        <v>18.968174913995931</v>
      </c>
      <c r="BQ360">
        <v>19.463614004244583</v>
      </c>
      <c r="BU360" s="13">
        <v>19</v>
      </c>
      <c r="BV360" s="18">
        <v>19.712072272108305</v>
      </c>
    </row>
    <row r="361" spans="1:74" x14ac:dyDescent="0.25">
      <c r="B361" s="13">
        <v>20</v>
      </c>
      <c r="C361">
        <v>152</v>
      </c>
      <c r="D361">
        <v>152</v>
      </c>
      <c r="E361">
        <v>151.80000000000001</v>
      </c>
      <c r="F361">
        <v>0</v>
      </c>
      <c r="G361">
        <v>0</v>
      </c>
      <c r="H361">
        <v>155</v>
      </c>
      <c r="I361">
        <v>155</v>
      </c>
      <c r="J361">
        <v>358.00000000000011</v>
      </c>
      <c r="K361">
        <v>358.00000000000011</v>
      </c>
      <c r="L361">
        <v>300</v>
      </c>
      <c r="M361">
        <v>310</v>
      </c>
      <c r="N361">
        <v>302</v>
      </c>
      <c r="P361" s="13">
        <v>20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155</v>
      </c>
      <c r="AF361">
        <v>155</v>
      </c>
      <c r="AG361">
        <v>0</v>
      </c>
      <c r="AH361">
        <v>358.00000000000011</v>
      </c>
      <c r="AI361">
        <v>0</v>
      </c>
      <c r="AJ361">
        <v>0</v>
      </c>
      <c r="AK361">
        <v>358.00000000000011</v>
      </c>
      <c r="AL361">
        <v>300</v>
      </c>
      <c r="AM361">
        <v>612</v>
      </c>
      <c r="AN361">
        <v>0</v>
      </c>
      <c r="AP361" s="13">
        <v>20</v>
      </c>
      <c r="AQ361" s="18">
        <v>1938.0000000000002</v>
      </c>
      <c r="AS361" s="13">
        <v>20</v>
      </c>
      <c r="AT361">
        <v>19.948073894381885</v>
      </c>
      <c r="AU361">
        <v>20.147447465470126</v>
      </c>
      <c r="AV361">
        <v>19.96190684660672</v>
      </c>
      <c r="AW361">
        <v>20.988699266711457</v>
      </c>
      <c r="AX361">
        <v>20.699547179089166</v>
      </c>
      <c r="AY361">
        <v>21.05139644597622</v>
      </c>
      <c r="AZ361">
        <v>21.098645185573929</v>
      </c>
      <c r="BA361">
        <v>21.350737223493276</v>
      </c>
      <c r="BB361">
        <v>20.723760558143351</v>
      </c>
      <c r="BC361">
        <v>20.841389816282849</v>
      </c>
      <c r="BD361">
        <v>20.716018840120466</v>
      </c>
      <c r="BE361">
        <v>20.604873984961664</v>
      </c>
      <c r="BF361">
        <v>20.643125374704169</v>
      </c>
      <c r="BG361">
        <v>20.275923318922555</v>
      </c>
      <c r="BH361">
        <v>19.598664836983225</v>
      </c>
      <c r="BI361">
        <v>19.700521665494165</v>
      </c>
      <c r="BJ361">
        <v>19.256484065305187</v>
      </c>
      <c r="BK361">
        <v>19.095700000000001</v>
      </c>
      <c r="BL361">
        <v>19.851535531423369</v>
      </c>
      <c r="BM361">
        <v>19.641752336091052</v>
      </c>
      <c r="BN361">
        <v>18.857463717907549</v>
      </c>
      <c r="BO361">
        <v>18.447489507207351</v>
      </c>
      <c r="BP361">
        <v>19.402941977843884</v>
      </c>
      <c r="BQ361">
        <v>19.956432303684707</v>
      </c>
      <c r="BU361" s="13">
        <v>20</v>
      </c>
      <c r="BV361" s="18">
        <v>20.119188805932431</v>
      </c>
    </row>
    <row r="362" spans="1:74" x14ac:dyDescent="0.25">
      <c r="B362" s="13">
        <v>21</v>
      </c>
      <c r="C362">
        <v>148.74719999999999</v>
      </c>
      <c r="D362">
        <v>151.29623999999998</v>
      </c>
      <c r="E362">
        <v>123.1311507525006</v>
      </c>
      <c r="F362">
        <v>0</v>
      </c>
      <c r="G362">
        <v>0</v>
      </c>
      <c r="H362">
        <v>155</v>
      </c>
      <c r="I362">
        <v>155</v>
      </c>
      <c r="J362">
        <v>327.31395348837196</v>
      </c>
      <c r="K362">
        <v>327.31395348837196</v>
      </c>
      <c r="L362">
        <v>300</v>
      </c>
      <c r="M362">
        <v>287.55813953488365</v>
      </c>
      <c r="N362">
        <v>271.31395348837191</v>
      </c>
      <c r="P362" s="13">
        <v>21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155</v>
      </c>
      <c r="AF362">
        <v>155</v>
      </c>
      <c r="AG362">
        <v>0</v>
      </c>
      <c r="AH362">
        <v>327.31395348837196</v>
      </c>
      <c r="AI362">
        <v>0</v>
      </c>
      <c r="AJ362">
        <v>0</v>
      </c>
      <c r="AK362">
        <v>327.31395348837196</v>
      </c>
      <c r="AL362">
        <v>300</v>
      </c>
      <c r="AM362">
        <v>558.8720930232555</v>
      </c>
      <c r="AN362">
        <v>0</v>
      </c>
      <c r="AP362" s="13">
        <v>21</v>
      </c>
      <c r="AQ362" s="18">
        <v>1823.4999999999993</v>
      </c>
      <c r="AS362" s="13">
        <v>21</v>
      </c>
      <c r="AT362">
        <v>19.104691081024427</v>
      </c>
      <c r="AU362">
        <v>19.28525515595074</v>
      </c>
      <c r="AV362">
        <v>18.841221189759644</v>
      </c>
      <c r="AW362">
        <v>20.048788258232435</v>
      </c>
      <c r="AX362">
        <v>19.768599999999999</v>
      </c>
      <c r="AY362">
        <v>20.063007511309046</v>
      </c>
      <c r="AZ362">
        <v>20.408567000000001</v>
      </c>
      <c r="BA362">
        <v>20.652413806313483</v>
      </c>
      <c r="BB362">
        <v>19.762441415726681</v>
      </c>
      <c r="BC362">
        <v>19.836519259939362</v>
      </c>
      <c r="BD362">
        <v>19.709878985616307</v>
      </c>
      <c r="BE362">
        <v>19.665726766850579</v>
      </c>
      <c r="BF362">
        <v>19.698188373632085</v>
      </c>
      <c r="BG362">
        <v>19.214565947320242</v>
      </c>
      <c r="BH362">
        <v>18.470362107722707</v>
      </c>
      <c r="BI362">
        <v>18.563422046461831</v>
      </c>
      <c r="BJ362">
        <v>18.145984443433029</v>
      </c>
      <c r="BK362">
        <v>17.994936230009738</v>
      </c>
      <c r="BL362">
        <v>18.657971351279006</v>
      </c>
      <c r="BM362">
        <v>18.86266698775173</v>
      </c>
      <c r="BN362">
        <v>17.770874188416464</v>
      </c>
      <c r="BO362">
        <v>17.384175327026021</v>
      </c>
      <c r="BP362">
        <v>18.609204813083785</v>
      </c>
      <c r="BQ362">
        <v>18.818688950146374</v>
      </c>
      <c r="BU362" s="13">
        <v>21</v>
      </c>
      <c r="BV362" s="18">
        <v>19.139089633208574</v>
      </c>
    </row>
    <row r="363" spans="1:74" x14ac:dyDescent="0.25">
      <c r="B363" s="13">
        <v>22</v>
      </c>
      <c r="C363">
        <v>152</v>
      </c>
      <c r="D363">
        <v>150.72471999999999</v>
      </c>
      <c r="E363">
        <v>76.792500000000004</v>
      </c>
      <c r="F363">
        <v>0</v>
      </c>
      <c r="G363">
        <v>0</v>
      </c>
      <c r="H363">
        <v>155</v>
      </c>
      <c r="I363">
        <v>155</v>
      </c>
      <c r="J363">
        <v>327.31395348837196</v>
      </c>
      <c r="K363">
        <v>327.31395348837196</v>
      </c>
      <c r="L363">
        <v>300</v>
      </c>
      <c r="M363">
        <v>287.55813953488371</v>
      </c>
      <c r="N363">
        <v>271.31395348837191</v>
      </c>
      <c r="P363" s="13">
        <v>22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155</v>
      </c>
      <c r="AF363">
        <v>155</v>
      </c>
      <c r="AG363">
        <v>0</v>
      </c>
      <c r="AH363">
        <v>327.31395348837196</v>
      </c>
      <c r="AI363">
        <v>0</v>
      </c>
      <c r="AJ363">
        <v>0</v>
      </c>
      <c r="AK363">
        <v>327.31395348837196</v>
      </c>
      <c r="AL363">
        <v>300</v>
      </c>
      <c r="AM363">
        <v>558.87209302325562</v>
      </c>
      <c r="AN363">
        <v>0</v>
      </c>
      <c r="AP363" s="13">
        <v>22</v>
      </c>
      <c r="AQ363" s="18">
        <v>1823.4999999999993</v>
      </c>
      <c r="AS363" s="13">
        <v>22</v>
      </c>
      <c r="AT363">
        <v>17.268408287787128</v>
      </c>
      <c r="AU363">
        <v>17.441037875769737</v>
      </c>
      <c r="AV363">
        <v>17.267554993918566</v>
      </c>
      <c r="AW363">
        <v>18.164404610241185</v>
      </c>
      <c r="AX363">
        <v>17.923991244336129</v>
      </c>
      <c r="AY363">
        <v>18.23149373708085</v>
      </c>
      <c r="AZ363">
        <v>19.339226692575636</v>
      </c>
      <c r="BA363">
        <v>19.110884925371874</v>
      </c>
      <c r="BB363">
        <v>17.931225000000001</v>
      </c>
      <c r="BC363">
        <v>18.05200648134096</v>
      </c>
      <c r="BD363">
        <v>17.895800094897066</v>
      </c>
      <c r="BE363">
        <v>17.879681583724977</v>
      </c>
      <c r="BF363">
        <v>17.783057978458835</v>
      </c>
      <c r="BG363">
        <v>17.519796268549452</v>
      </c>
      <c r="BH363">
        <v>16.941569762365816</v>
      </c>
      <c r="BI363">
        <v>17.028384691378672</v>
      </c>
      <c r="BJ363">
        <v>16.64498326915713</v>
      </c>
      <c r="BK363">
        <v>16.506199051702446</v>
      </c>
      <c r="BL363">
        <v>17.159201987078017</v>
      </c>
      <c r="BM363">
        <v>16.978127083036028</v>
      </c>
      <c r="BN363">
        <v>16.300454582772378</v>
      </c>
      <c r="BO363">
        <v>15.945925314738979</v>
      </c>
      <c r="BP363">
        <v>16.771844773240048</v>
      </c>
      <c r="BQ363">
        <v>17.255521390425862</v>
      </c>
      <c r="BU363" s="13">
        <v>22</v>
      </c>
      <c r="BV363" s="18">
        <v>17.472532569997821</v>
      </c>
    </row>
    <row r="364" spans="1:74" x14ac:dyDescent="0.25">
      <c r="B364" s="13">
        <v>23</v>
      </c>
      <c r="C364">
        <v>150.88736</v>
      </c>
      <c r="D364">
        <v>152</v>
      </c>
      <c r="E364">
        <v>75</v>
      </c>
      <c r="F364">
        <v>0</v>
      </c>
      <c r="G364">
        <v>0</v>
      </c>
      <c r="H364">
        <v>108.5</v>
      </c>
      <c r="I364">
        <v>108.5</v>
      </c>
      <c r="J364">
        <v>321.75000000000051</v>
      </c>
      <c r="K364">
        <v>200</v>
      </c>
      <c r="L364">
        <v>300</v>
      </c>
      <c r="M364">
        <v>217</v>
      </c>
      <c r="N364">
        <v>240</v>
      </c>
      <c r="P364" s="13">
        <v>23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108.5</v>
      </c>
      <c r="AF364">
        <v>108.5</v>
      </c>
      <c r="AG364">
        <v>0</v>
      </c>
      <c r="AH364">
        <v>321.75000000000051</v>
      </c>
      <c r="AI364">
        <v>0</v>
      </c>
      <c r="AJ364">
        <v>0</v>
      </c>
      <c r="AK364">
        <v>200</v>
      </c>
      <c r="AL364">
        <v>300</v>
      </c>
      <c r="AM364">
        <v>457</v>
      </c>
      <c r="AN364">
        <v>0</v>
      </c>
      <c r="AP364" s="13">
        <v>23</v>
      </c>
      <c r="AQ364" s="18">
        <v>1495.7500000000005</v>
      </c>
      <c r="AS364" s="13">
        <v>23</v>
      </c>
      <c r="AT364">
        <v>17.381130782646252</v>
      </c>
      <c r="AU364">
        <v>17.554765539257531</v>
      </c>
      <c r="AV364">
        <v>17.438497032666355</v>
      </c>
      <c r="AW364">
        <v>18.30587147671535</v>
      </c>
      <c r="AX364">
        <v>18.017707949742402</v>
      </c>
      <c r="AY364">
        <v>18.313794560827034</v>
      </c>
      <c r="AZ364">
        <v>19.11149449337449</v>
      </c>
      <c r="BA364">
        <v>18.885841601669291</v>
      </c>
      <c r="BB364">
        <v>18.08924241215216</v>
      </c>
      <c r="BC364">
        <v>18.122490798555106</v>
      </c>
      <c r="BD364">
        <v>18.082726992217985</v>
      </c>
      <c r="BE364">
        <v>17.930341765528858</v>
      </c>
      <c r="BF364">
        <v>17.97026850056853</v>
      </c>
      <c r="BG364">
        <v>17.749082999999999</v>
      </c>
      <c r="BH364">
        <v>17.2215874858029</v>
      </c>
      <c r="BI364">
        <v>17.315201027431517</v>
      </c>
      <c r="BJ364">
        <v>16.923566910000154</v>
      </c>
      <c r="BK364">
        <v>16.781612000185866</v>
      </c>
      <c r="BL364">
        <v>17.483041273735253</v>
      </c>
      <c r="BM364">
        <v>17.329740954987965</v>
      </c>
      <c r="BN364">
        <v>16.571627699989939</v>
      </c>
      <c r="BO364">
        <v>16.2118366695553</v>
      </c>
      <c r="BP364">
        <v>17.136543907556934</v>
      </c>
      <c r="BQ364">
        <v>17.520326138516801</v>
      </c>
      <c r="BU364" s="13">
        <v>23</v>
      </c>
      <c r="BV364" s="18">
        <v>17.643680873903495</v>
      </c>
    </row>
    <row r="365" spans="1:74" x14ac:dyDescent="0.25">
      <c r="B365" s="13">
        <v>24</v>
      </c>
      <c r="C365">
        <v>152</v>
      </c>
      <c r="D365">
        <v>152</v>
      </c>
      <c r="E365">
        <v>35.36522297264159</v>
      </c>
      <c r="F365">
        <v>0</v>
      </c>
      <c r="G365">
        <v>0</v>
      </c>
      <c r="H365">
        <v>155</v>
      </c>
      <c r="I365">
        <v>155</v>
      </c>
      <c r="J365">
        <v>200.67806841046286</v>
      </c>
      <c r="K365">
        <v>200.67806841046286</v>
      </c>
      <c r="L365">
        <v>288.53118712273647</v>
      </c>
      <c r="M365">
        <v>172.4346076458753</v>
      </c>
      <c r="N365">
        <v>144.67806841046283</v>
      </c>
      <c r="P365" s="13">
        <v>24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155</v>
      </c>
      <c r="AF365">
        <v>155</v>
      </c>
      <c r="AG365">
        <v>0</v>
      </c>
      <c r="AH365">
        <v>200.67806841046286</v>
      </c>
      <c r="AI365">
        <v>0</v>
      </c>
      <c r="AJ365">
        <v>0</v>
      </c>
      <c r="AK365">
        <v>200.67806841046286</v>
      </c>
      <c r="AL365">
        <v>288.53118712273647</v>
      </c>
      <c r="AM365">
        <v>317.11267605633816</v>
      </c>
      <c r="AN365">
        <v>0</v>
      </c>
      <c r="AP365" s="13">
        <v>24</v>
      </c>
      <c r="AQ365" s="20">
        <v>1317.0000000000005</v>
      </c>
      <c r="AS365" s="13">
        <v>24</v>
      </c>
      <c r="AT365">
        <v>16.869834573304544</v>
      </c>
      <c r="AU365">
        <v>17.036781527598702</v>
      </c>
      <c r="AV365">
        <v>17.131231994027509</v>
      </c>
      <c r="AW365">
        <v>17.655798796895745</v>
      </c>
      <c r="AX365">
        <v>17.577863682153069</v>
      </c>
      <c r="AY365">
        <v>17.916725266257458</v>
      </c>
      <c r="AZ365">
        <v>19.388639999999999</v>
      </c>
      <c r="BA365">
        <v>19.159714800887606</v>
      </c>
      <c r="BB365">
        <v>17.773949558594698</v>
      </c>
      <c r="BC365">
        <v>17.772773760037161</v>
      </c>
      <c r="BD365">
        <v>17.706865256618215</v>
      </c>
      <c r="BE365">
        <v>17.706798118223549</v>
      </c>
      <c r="BF365">
        <v>17.79187981107026</v>
      </c>
      <c r="BG365">
        <v>17.349007087786088</v>
      </c>
      <c r="BH365">
        <v>16.80268719199919</v>
      </c>
      <c r="BI365">
        <v>16.881974682727051</v>
      </c>
      <c r="BJ365">
        <v>16.504125146398437</v>
      </c>
      <c r="BK365">
        <v>16.367592819465006</v>
      </c>
      <c r="BL365">
        <v>17.00825</v>
      </c>
      <c r="BM365">
        <v>17.231466172628735</v>
      </c>
      <c r="BN365">
        <v>16.16460137248826</v>
      </c>
      <c r="BO365">
        <v>15.812218485070618</v>
      </c>
      <c r="BP365">
        <v>17.020105790974469</v>
      </c>
      <c r="BQ365">
        <v>17.139990470827236</v>
      </c>
      <c r="BU365" s="13">
        <v>24</v>
      </c>
      <c r="BV365" s="20">
        <v>17.323786515251403</v>
      </c>
    </row>
    <row r="367" spans="1:74" x14ac:dyDescent="0.25">
      <c r="A367">
        <v>15</v>
      </c>
      <c r="B367" s="12" t="s">
        <v>4</v>
      </c>
      <c r="C367" s="13">
        <v>1</v>
      </c>
      <c r="D367" s="13">
        <v>2</v>
      </c>
      <c r="E367" s="13">
        <v>3</v>
      </c>
      <c r="F367" s="13">
        <v>4</v>
      </c>
      <c r="G367" s="13">
        <v>5</v>
      </c>
      <c r="H367" s="13">
        <v>6</v>
      </c>
      <c r="I367" s="13">
        <v>7</v>
      </c>
      <c r="J367" s="13">
        <v>8</v>
      </c>
      <c r="K367" s="13">
        <v>9</v>
      </c>
      <c r="L367" s="13">
        <v>10</v>
      </c>
      <c r="M367" s="13">
        <v>11</v>
      </c>
      <c r="N367" s="13">
        <v>12</v>
      </c>
      <c r="P367" s="12" t="s">
        <v>16</v>
      </c>
      <c r="Q367" s="13">
        <v>1</v>
      </c>
      <c r="R367" s="13">
        <v>2</v>
      </c>
      <c r="S367" s="13">
        <v>3</v>
      </c>
      <c r="T367" s="13">
        <v>4</v>
      </c>
      <c r="U367" s="13">
        <v>5</v>
      </c>
      <c r="V367" s="13">
        <v>6</v>
      </c>
      <c r="W367" s="13">
        <v>7</v>
      </c>
      <c r="X367" s="13">
        <v>8</v>
      </c>
      <c r="Y367" s="13">
        <v>9</v>
      </c>
      <c r="Z367" s="13">
        <v>10</v>
      </c>
      <c r="AA367" s="13">
        <v>11</v>
      </c>
      <c r="AB367" s="13">
        <v>12</v>
      </c>
      <c r="AC367" s="13">
        <v>13</v>
      </c>
      <c r="AD367" s="13">
        <v>14</v>
      </c>
      <c r="AE367" s="13">
        <v>15</v>
      </c>
      <c r="AF367" s="13">
        <v>16</v>
      </c>
      <c r="AG367" s="13">
        <v>17</v>
      </c>
      <c r="AH367" s="13">
        <v>18</v>
      </c>
      <c r="AI367" s="13">
        <v>19</v>
      </c>
      <c r="AJ367" s="13">
        <v>20</v>
      </c>
      <c r="AK367" s="13">
        <v>21</v>
      </c>
      <c r="AL367" s="13">
        <v>22</v>
      </c>
      <c r="AM367" s="13">
        <v>23</v>
      </c>
      <c r="AN367" s="13">
        <v>24</v>
      </c>
      <c r="AP367" s="12" t="s">
        <v>4</v>
      </c>
      <c r="AQ367" s="13" t="s">
        <v>5</v>
      </c>
      <c r="AS367" s="12" t="s">
        <v>16</v>
      </c>
      <c r="AT367" s="13">
        <v>1</v>
      </c>
      <c r="AU367" s="13">
        <v>2</v>
      </c>
      <c r="AV367" s="13">
        <v>3</v>
      </c>
      <c r="AW367" s="13">
        <v>4</v>
      </c>
      <c r="AX367" s="13">
        <v>5</v>
      </c>
      <c r="AY367" s="13">
        <v>6</v>
      </c>
      <c r="AZ367" s="13">
        <v>7</v>
      </c>
      <c r="BA367" s="13">
        <v>8</v>
      </c>
      <c r="BB367" s="13">
        <v>9</v>
      </c>
      <c r="BC367" s="13">
        <v>10</v>
      </c>
      <c r="BD367" s="13">
        <v>11</v>
      </c>
      <c r="BE367" s="13">
        <v>12</v>
      </c>
      <c r="BF367" s="13">
        <v>13</v>
      </c>
      <c r="BG367" s="13">
        <v>14</v>
      </c>
      <c r="BH367" s="13">
        <v>15</v>
      </c>
      <c r="BI367" s="13">
        <v>16</v>
      </c>
      <c r="BJ367" s="13">
        <v>17</v>
      </c>
      <c r="BK367" s="13">
        <v>18</v>
      </c>
      <c r="BL367" s="13">
        <v>19</v>
      </c>
      <c r="BM367" s="13">
        <v>20</v>
      </c>
      <c r="BN367" s="13">
        <v>21</v>
      </c>
      <c r="BO367" s="13">
        <v>22</v>
      </c>
      <c r="BP367" s="13">
        <v>23</v>
      </c>
      <c r="BQ367" s="13">
        <v>24</v>
      </c>
      <c r="BS367" s="12" t="s">
        <v>9</v>
      </c>
      <c r="BT367">
        <v>561214.22740901855</v>
      </c>
      <c r="BU367" s="12" t="s">
        <v>4</v>
      </c>
      <c r="BV367" s="13" t="s">
        <v>5</v>
      </c>
    </row>
    <row r="368" spans="1:74" x14ac:dyDescent="0.25">
      <c r="B368" s="13">
        <v>1</v>
      </c>
      <c r="C368">
        <v>60.8</v>
      </c>
      <c r="D368">
        <v>60.8</v>
      </c>
      <c r="E368">
        <v>0</v>
      </c>
      <c r="F368">
        <v>0</v>
      </c>
      <c r="G368">
        <v>0</v>
      </c>
      <c r="H368">
        <v>0</v>
      </c>
      <c r="I368">
        <v>108.5</v>
      </c>
      <c r="J368">
        <v>200</v>
      </c>
      <c r="K368">
        <v>200</v>
      </c>
      <c r="L368">
        <v>300</v>
      </c>
      <c r="M368">
        <v>247.85714285714315</v>
      </c>
      <c r="N368">
        <v>227.64285714285739</v>
      </c>
      <c r="P368" s="13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108.5</v>
      </c>
      <c r="AG368">
        <v>0</v>
      </c>
      <c r="AH368">
        <v>200</v>
      </c>
      <c r="AI368">
        <v>0</v>
      </c>
      <c r="AJ368">
        <v>0</v>
      </c>
      <c r="AK368">
        <v>200</v>
      </c>
      <c r="AL368">
        <v>300</v>
      </c>
      <c r="AM368">
        <v>475.50000000000057</v>
      </c>
      <c r="AN368">
        <v>0</v>
      </c>
      <c r="AP368" s="13">
        <v>1</v>
      </c>
      <c r="AQ368" s="15">
        <v>1284.0000000000005</v>
      </c>
      <c r="AS368" s="13">
        <v>1</v>
      </c>
      <c r="AT368">
        <v>22.655208567585682</v>
      </c>
      <c r="AU368">
        <v>22.852540781022235</v>
      </c>
      <c r="AV368">
        <v>22.113287915410229</v>
      </c>
      <c r="AW368">
        <v>22.943200000000001</v>
      </c>
      <c r="AX368">
        <v>22.943793281605387</v>
      </c>
      <c r="AY368">
        <v>22.980457928363244</v>
      </c>
      <c r="AZ368">
        <v>24.305741079481546</v>
      </c>
      <c r="BA368">
        <v>24.018758773543919</v>
      </c>
      <c r="BB368">
        <v>22.528969813630912</v>
      </c>
      <c r="BC368">
        <v>22.695257380003316</v>
      </c>
      <c r="BD368">
        <v>22.549083520292534</v>
      </c>
      <c r="BE368">
        <v>22.466176668803083</v>
      </c>
      <c r="BF368">
        <v>22.358830634722082</v>
      </c>
      <c r="BG368">
        <v>22.175609946468182</v>
      </c>
      <c r="BH368">
        <v>21.599685586287528</v>
      </c>
      <c r="BI368">
        <v>21.692203397609379</v>
      </c>
      <c r="BJ368">
        <v>21.209805745029183</v>
      </c>
      <c r="BK368">
        <v>21.035832324870572</v>
      </c>
      <c r="BL368">
        <v>21.88470768359835</v>
      </c>
      <c r="BM368">
        <v>21.676930344593579</v>
      </c>
      <c r="BN368">
        <v>20.776360423561208</v>
      </c>
      <c r="BO368">
        <v>20.322327050789031</v>
      </c>
      <c r="BP368">
        <v>21.426448217112544</v>
      </c>
      <c r="BQ368">
        <v>22.069061486278478</v>
      </c>
      <c r="BU368" s="13">
        <v>1</v>
      </c>
      <c r="BV368" s="15">
        <v>22.220011606277591</v>
      </c>
    </row>
    <row r="369" spans="2:74" x14ac:dyDescent="0.25">
      <c r="B369" s="13">
        <v>2</v>
      </c>
      <c r="C369">
        <v>151.69600000000003</v>
      </c>
      <c r="D369">
        <v>152</v>
      </c>
      <c r="E369">
        <v>0</v>
      </c>
      <c r="F369">
        <v>0</v>
      </c>
      <c r="G369">
        <v>0</v>
      </c>
      <c r="H369">
        <v>0</v>
      </c>
      <c r="I369">
        <v>132.85714285714283</v>
      </c>
      <c r="J369">
        <v>157.14285714285711</v>
      </c>
      <c r="K369">
        <v>157.14285714285711</v>
      </c>
      <c r="L369">
        <v>300</v>
      </c>
      <c r="M369">
        <v>132.85714285714283</v>
      </c>
      <c r="N369">
        <v>140</v>
      </c>
      <c r="P369" s="13">
        <v>2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132.85714285714283</v>
      </c>
      <c r="AG369">
        <v>0</v>
      </c>
      <c r="AH369">
        <v>157.14285714285711</v>
      </c>
      <c r="AI369">
        <v>0</v>
      </c>
      <c r="AJ369">
        <v>0</v>
      </c>
      <c r="AK369">
        <v>157.14285714285711</v>
      </c>
      <c r="AL369">
        <v>300</v>
      </c>
      <c r="AM369">
        <v>272.85714285714283</v>
      </c>
      <c r="AN369">
        <v>0</v>
      </c>
      <c r="AP369" s="13">
        <v>2</v>
      </c>
      <c r="AQ369" s="18">
        <v>1020</v>
      </c>
      <c r="AS369" s="13">
        <v>2</v>
      </c>
      <c r="AT369">
        <v>21.63943617805851</v>
      </c>
      <c r="AU369">
        <v>21.865245651360528</v>
      </c>
      <c r="AV369">
        <v>22.411070559599544</v>
      </c>
      <c r="AW369">
        <v>22.755111179583565</v>
      </c>
      <c r="AX369">
        <v>22.569452436875618</v>
      </c>
      <c r="AY369">
        <v>23.019504013059048</v>
      </c>
      <c r="AZ369">
        <v>24.186042425733817</v>
      </c>
      <c r="BA369">
        <v>23.900473423573178</v>
      </c>
      <c r="BB369">
        <v>22.984784896588579</v>
      </c>
      <c r="BC369">
        <v>22.842008818950323</v>
      </c>
      <c r="BD369">
        <v>22.824686157721391</v>
      </c>
      <c r="BE369">
        <v>22.857603087584973</v>
      </c>
      <c r="BF369">
        <v>22.955542999999999</v>
      </c>
      <c r="BG369">
        <v>22.636148860842319</v>
      </c>
      <c r="BH369">
        <v>22.109742958062391</v>
      </c>
      <c r="BI369">
        <v>22.227572647596816</v>
      </c>
      <c r="BJ369">
        <v>21.725609876517343</v>
      </c>
      <c r="BK369">
        <v>21.54374762395469</v>
      </c>
      <c r="BL369">
        <v>22.385210920597086</v>
      </c>
      <c r="BM369">
        <v>22.671176787341413</v>
      </c>
      <c r="BN369">
        <v>21.274530084470996</v>
      </c>
      <c r="BO369">
        <v>20.812353799822183</v>
      </c>
      <c r="BP369">
        <v>22.388793678195874</v>
      </c>
      <c r="BQ369">
        <v>22.502233094122047</v>
      </c>
      <c r="BU369" s="13">
        <v>2</v>
      </c>
      <c r="BV369" s="18">
        <v>22.462003423342178</v>
      </c>
    </row>
    <row r="370" spans="2:74" x14ac:dyDescent="0.25">
      <c r="B370" s="13">
        <v>3</v>
      </c>
      <c r="C370">
        <v>150.80680000000001</v>
      </c>
      <c r="D370">
        <v>149.91607999999999</v>
      </c>
      <c r="E370">
        <v>130.8111503753683</v>
      </c>
      <c r="F370">
        <v>0</v>
      </c>
      <c r="G370">
        <v>0</v>
      </c>
      <c r="H370">
        <v>0</v>
      </c>
      <c r="I370">
        <v>132.85714285714289</v>
      </c>
      <c r="J370">
        <v>157.14285714285717</v>
      </c>
      <c r="K370">
        <v>157.14285714285717</v>
      </c>
      <c r="L370">
        <v>300</v>
      </c>
      <c r="M370">
        <v>132.85714285714289</v>
      </c>
      <c r="N370">
        <v>140</v>
      </c>
      <c r="P370" s="13">
        <v>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132.85714285714289</v>
      </c>
      <c r="AG370">
        <v>0</v>
      </c>
      <c r="AH370">
        <v>157.14285714285717</v>
      </c>
      <c r="AI370">
        <v>0</v>
      </c>
      <c r="AJ370">
        <v>0</v>
      </c>
      <c r="AK370">
        <v>157.14285714285717</v>
      </c>
      <c r="AL370">
        <v>300</v>
      </c>
      <c r="AM370">
        <v>272.85714285714289</v>
      </c>
      <c r="AN370">
        <v>0</v>
      </c>
      <c r="AP370" s="13">
        <v>3</v>
      </c>
      <c r="AQ370" s="18">
        <v>1020.0000000000001</v>
      </c>
      <c r="AS370" s="13">
        <v>3</v>
      </c>
      <c r="AT370">
        <v>19.016520380347551</v>
      </c>
      <c r="AU370">
        <v>19.194981875530338</v>
      </c>
      <c r="AV370">
        <v>19.545472567655956</v>
      </c>
      <c r="AW370">
        <v>19.828541792213734</v>
      </c>
      <c r="AX370">
        <v>19.781353601030979</v>
      </c>
      <c r="AY370">
        <v>20.141815436928944</v>
      </c>
      <c r="AZ370">
        <v>19.747577</v>
      </c>
      <c r="BA370">
        <v>19.983526127828505</v>
      </c>
      <c r="BB370">
        <v>19.909416406460259</v>
      </c>
      <c r="BC370">
        <v>19.966654173392804</v>
      </c>
      <c r="BD370">
        <v>19.898737275996826</v>
      </c>
      <c r="BE370">
        <v>19.919304827461701</v>
      </c>
      <c r="BF370">
        <v>20.017629907005606</v>
      </c>
      <c r="BG370">
        <v>19.769159714340873</v>
      </c>
      <c r="BH370">
        <v>19.380430110009556</v>
      </c>
      <c r="BI370">
        <v>19.460436207652435</v>
      </c>
      <c r="BJ370">
        <v>19.028664801086322</v>
      </c>
      <c r="BK370">
        <v>18.873057636248021</v>
      </c>
      <c r="BL370">
        <v>19.579101923538367</v>
      </c>
      <c r="BM370">
        <v>19.811669999999999</v>
      </c>
      <c r="BN370">
        <v>18.640715437363607</v>
      </c>
      <c r="BO370">
        <v>18.232996466327812</v>
      </c>
      <c r="BP370">
        <v>19.555248042963164</v>
      </c>
      <c r="BQ370">
        <v>19.489391251715311</v>
      </c>
      <c r="BU370" s="13">
        <v>3</v>
      </c>
      <c r="BV370" s="18">
        <v>19.532183456795774</v>
      </c>
    </row>
    <row r="371" spans="2:74" x14ac:dyDescent="0.25">
      <c r="B371" s="13">
        <v>4</v>
      </c>
      <c r="C371">
        <v>152</v>
      </c>
      <c r="D371">
        <v>151.59871999999999</v>
      </c>
      <c r="E371">
        <v>124.10071391987448</v>
      </c>
      <c r="F371">
        <v>0</v>
      </c>
      <c r="G371">
        <v>0</v>
      </c>
      <c r="H371">
        <v>0</v>
      </c>
      <c r="I371">
        <v>132.85714285714289</v>
      </c>
      <c r="J371">
        <v>157.14285714285725</v>
      </c>
      <c r="K371">
        <v>157.14285714285725</v>
      </c>
      <c r="L371">
        <v>300</v>
      </c>
      <c r="M371">
        <v>132.85714285714289</v>
      </c>
      <c r="N371">
        <v>140</v>
      </c>
      <c r="P371" s="13">
        <v>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132.85714285714289</v>
      </c>
      <c r="AG371">
        <v>0</v>
      </c>
      <c r="AH371">
        <v>157.14285714285725</v>
      </c>
      <c r="AI371">
        <v>0</v>
      </c>
      <c r="AJ371">
        <v>0</v>
      </c>
      <c r="AK371">
        <v>157.14285714285725</v>
      </c>
      <c r="AL371">
        <v>300</v>
      </c>
      <c r="AM371">
        <v>272.85714285714289</v>
      </c>
      <c r="AN371">
        <v>0</v>
      </c>
      <c r="AP371" s="13">
        <v>4</v>
      </c>
      <c r="AQ371" s="18">
        <v>1020.0000000000002</v>
      </c>
      <c r="AS371" s="13">
        <v>4</v>
      </c>
      <c r="AT371">
        <v>18.972676471884597</v>
      </c>
      <c r="AU371">
        <v>19.151228995804281</v>
      </c>
      <c r="AV371">
        <v>19.513561065839738</v>
      </c>
      <c r="AW371">
        <v>19.79738931801397</v>
      </c>
      <c r="AX371">
        <v>19.727151019599059</v>
      </c>
      <c r="AY371">
        <v>20.0819602365886</v>
      </c>
      <c r="AZ371">
        <v>19.855739</v>
      </c>
      <c r="BA371">
        <v>20.092980475216955</v>
      </c>
      <c r="BB371">
        <v>19.889566833942062</v>
      </c>
      <c r="BC371">
        <v>19.903140112298864</v>
      </c>
      <c r="BD371">
        <v>19.85806322382907</v>
      </c>
      <c r="BE371">
        <v>19.8783905311839</v>
      </c>
      <c r="BF371">
        <v>19.976830116012664</v>
      </c>
      <c r="BG371">
        <v>19.729598728549206</v>
      </c>
      <c r="BH371">
        <v>19.343375076163028</v>
      </c>
      <c r="BI371">
        <v>19.422663750748871</v>
      </c>
      <c r="BJ371">
        <v>18.991917375408505</v>
      </c>
      <c r="BK371">
        <v>18.8367</v>
      </c>
      <c r="BL371">
        <v>19.540629425070584</v>
      </c>
      <c r="BM371">
        <v>19.772314016614068</v>
      </c>
      <c r="BN371">
        <v>18.604890348674186</v>
      </c>
      <c r="BO371">
        <v>18.197887992363714</v>
      </c>
      <c r="BP371">
        <v>19.516166590711837</v>
      </c>
      <c r="BQ371">
        <v>19.454257189391434</v>
      </c>
      <c r="BU371" s="13">
        <v>4</v>
      </c>
      <c r="BV371" s="18">
        <v>19.504544912246217</v>
      </c>
    </row>
    <row r="372" spans="2:74" x14ac:dyDescent="0.25">
      <c r="B372" s="13">
        <v>5</v>
      </c>
      <c r="C372">
        <v>152</v>
      </c>
      <c r="D372">
        <v>152</v>
      </c>
      <c r="E372">
        <v>95.918269514120595</v>
      </c>
      <c r="F372">
        <v>0</v>
      </c>
      <c r="G372">
        <v>0</v>
      </c>
      <c r="H372">
        <v>0</v>
      </c>
      <c r="I372">
        <v>132.85714285714297</v>
      </c>
      <c r="J372">
        <v>157.14285714285731</v>
      </c>
      <c r="K372">
        <v>157.14285714285731</v>
      </c>
      <c r="L372">
        <v>300</v>
      </c>
      <c r="M372">
        <v>132.85714285714297</v>
      </c>
      <c r="N372">
        <v>140</v>
      </c>
      <c r="P372" s="13">
        <v>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132.85714285714297</v>
      </c>
      <c r="AG372">
        <v>0</v>
      </c>
      <c r="AH372">
        <v>157.14285714285731</v>
      </c>
      <c r="AI372">
        <v>0</v>
      </c>
      <c r="AJ372">
        <v>0</v>
      </c>
      <c r="AK372">
        <v>157.14285714285731</v>
      </c>
      <c r="AL372">
        <v>300</v>
      </c>
      <c r="AM372">
        <v>272.857142857143</v>
      </c>
      <c r="AN372">
        <v>0</v>
      </c>
      <c r="AP372" s="13">
        <v>5</v>
      </c>
      <c r="AQ372" s="18">
        <v>1020.0000000000006</v>
      </c>
      <c r="AS372" s="13">
        <v>5</v>
      </c>
      <c r="AT372">
        <v>19.518587649565312</v>
      </c>
      <c r="AU372">
        <v>19.702413764639033</v>
      </c>
      <c r="AV372">
        <v>20.078595104468533</v>
      </c>
      <c r="AW372">
        <v>20.3709721814589</v>
      </c>
      <c r="AX372">
        <v>20.292444709824832</v>
      </c>
      <c r="AY372">
        <v>20.656158049864693</v>
      </c>
      <c r="AZ372">
        <v>20.468657</v>
      </c>
      <c r="BA372">
        <v>20.713221777084843</v>
      </c>
      <c r="BB372">
        <v>20.468911672467904</v>
      </c>
      <c r="BC372">
        <v>20.471093027751607</v>
      </c>
      <c r="BD372">
        <v>20.430858592383615</v>
      </c>
      <c r="BE372">
        <v>20.451718598823668</v>
      </c>
      <c r="BF372">
        <v>20.553082988617348</v>
      </c>
      <c r="BG372">
        <v>20.298918120186574</v>
      </c>
      <c r="BH372">
        <v>19.902017126185257</v>
      </c>
      <c r="BI372">
        <v>19.983442965672992</v>
      </c>
      <c r="BJ372">
        <v>19.540310488311004</v>
      </c>
      <c r="BK372">
        <v>19.380635356175887</v>
      </c>
      <c r="BL372">
        <v>20.104687508290642</v>
      </c>
      <c r="BM372">
        <v>20.342944491738226</v>
      </c>
      <c r="BN372">
        <v>19.142154871087971</v>
      </c>
      <c r="BO372">
        <v>18.723381145921337</v>
      </c>
      <c r="BP372">
        <v>20.079341087168221</v>
      </c>
      <c r="BQ372">
        <v>20.01667763375783</v>
      </c>
      <c r="BU372" s="13">
        <v>5</v>
      </c>
      <c r="BV372" s="18">
        <v>20.070467746310261</v>
      </c>
    </row>
    <row r="373" spans="2:74" x14ac:dyDescent="0.25">
      <c r="B373" s="13">
        <v>6</v>
      </c>
      <c r="C373">
        <v>152</v>
      </c>
      <c r="D373">
        <v>148.86424</v>
      </c>
      <c r="E373">
        <v>84.221442027935069</v>
      </c>
      <c r="F373">
        <v>0</v>
      </c>
      <c r="G373">
        <v>0</v>
      </c>
      <c r="H373">
        <v>108.5</v>
      </c>
      <c r="I373">
        <v>126.0714285714286</v>
      </c>
      <c r="J373">
        <v>149.67857142857144</v>
      </c>
      <c r="K373">
        <v>149.67857142857144</v>
      </c>
      <c r="L373">
        <v>300</v>
      </c>
      <c r="M373">
        <v>126.0714285714286</v>
      </c>
      <c r="N373">
        <v>140</v>
      </c>
      <c r="P373" s="13">
        <v>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108.5</v>
      </c>
      <c r="AF373">
        <v>126.0714285714286</v>
      </c>
      <c r="AG373">
        <v>0</v>
      </c>
      <c r="AH373">
        <v>149.67857142857144</v>
      </c>
      <c r="AI373">
        <v>0</v>
      </c>
      <c r="AJ373">
        <v>0</v>
      </c>
      <c r="AK373">
        <v>149.67857142857144</v>
      </c>
      <c r="AL373">
        <v>300</v>
      </c>
      <c r="AM373">
        <v>266.07142857142861</v>
      </c>
      <c r="AN373">
        <v>0</v>
      </c>
      <c r="AP373" s="13">
        <v>6</v>
      </c>
      <c r="AQ373" s="18">
        <v>1100</v>
      </c>
      <c r="AS373" s="13">
        <v>6</v>
      </c>
      <c r="AT373">
        <v>18.097337930798165</v>
      </c>
      <c r="AU373">
        <v>18.26576998752007</v>
      </c>
      <c r="AV373">
        <v>18.635254463519026</v>
      </c>
      <c r="AW373">
        <v>18.859756673800639</v>
      </c>
      <c r="AX373">
        <v>18.820098475668821</v>
      </c>
      <c r="AY373">
        <v>19.159859548726054</v>
      </c>
      <c r="AZ373">
        <v>19.248830000000002</v>
      </c>
      <c r="BA373">
        <v>19.478819970426201</v>
      </c>
      <c r="BB373">
        <v>18.929434184638843</v>
      </c>
      <c r="BC373">
        <v>18.991167082034536</v>
      </c>
      <c r="BD373">
        <v>18.896187862892528</v>
      </c>
      <c r="BE373">
        <v>18.921445470729918</v>
      </c>
      <c r="BF373">
        <v>19.005701917420236</v>
      </c>
      <c r="BG373">
        <v>18.74863322749302</v>
      </c>
      <c r="BH373">
        <v>18.330045495099505</v>
      </c>
      <c r="BI373">
        <v>18.422023070618152</v>
      </c>
      <c r="BJ373">
        <v>18.007889355570875</v>
      </c>
      <c r="BK373">
        <v>17.858049999999999</v>
      </c>
      <c r="BL373">
        <v>18.547927282705537</v>
      </c>
      <c r="BM373">
        <v>18.780568548996456</v>
      </c>
      <c r="BN373">
        <v>17.635748859262115</v>
      </c>
      <c r="BO373">
        <v>17.2519458347507</v>
      </c>
      <c r="BP373">
        <v>18.544277257257249</v>
      </c>
      <c r="BQ373">
        <v>18.677154076018184</v>
      </c>
      <c r="BU373" s="13">
        <v>6</v>
      </c>
      <c r="BV373" s="18">
        <v>18.588080273997779</v>
      </c>
    </row>
    <row r="374" spans="2:74" x14ac:dyDescent="0.25">
      <c r="B374" s="13">
        <v>7</v>
      </c>
      <c r="C374">
        <v>151.27496000000002</v>
      </c>
      <c r="D374">
        <v>152</v>
      </c>
      <c r="E374">
        <v>85.711373729034349</v>
      </c>
      <c r="F374">
        <v>0</v>
      </c>
      <c r="G374">
        <v>0</v>
      </c>
      <c r="H374">
        <v>155</v>
      </c>
      <c r="I374">
        <v>155</v>
      </c>
      <c r="J374">
        <v>243.47093023255826</v>
      </c>
      <c r="K374">
        <v>243.47093023255826</v>
      </c>
      <c r="L374">
        <v>300</v>
      </c>
      <c r="M374">
        <v>211.33720930232573</v>
      </c>
      <c r="N374">
        <v>187.4709302325582</v>
      </c>
      <c r="P374" s="13">
        <v>7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155</v>
      </c>
      <c r="AF374">
        <v>155</v>
      </c>
      <c r="AG374">
        <v>0</v>
      </c>
      <c r="AH374">
        <v>243.47093023255826</v>
      </c>
      <c r="AI374">
        <v>0</v>
      </c>
      <c r="AJ374">
        <v>0</v>
      </c>
      <c r="AK374">
        <v>243.47093023255826</v>
      </c>
      <c r="AL374">
        <v>300</v>
      </c>
      <c r="AM374">
        <v>398.80813953488394</v>
      </c>
      <c r="AN374">
        <v>0</v>
      </c>
      <c r="AP374" s="13">
        <v>7</v>
      </c>
      <c r="AQ374" s="18">
        <v>1495.7500000000005</v>
      </c>
      <c r="AS374" s="13">
        <v>7</v>
      </c>
      <c r="AT374">
        <v>18.146217583607715</v>
      </c>
      <c r="AU374">
        <v>18.328682891400582</v>
      </c>
      <c r="AV374">
        <v>18.156510865605334</v>
      </c>
      <c r="AW374">
        <v>19.111502792583437</v>
      </c>
      <c r="AX374">
        <v>18.823699069660822</v>
      </c>
      <c r="AY374">
        <v>19.140518568036789</v>
      </c>
      <c r="AZ374">
        <v>19.965903999999998</v>
      </c>
      <c r="BA374">
        <v>19.730162939840085</v>
      </c>
      <c r="BB374">
        <v>18.884225159674223</v>
      </c>
      <c r="BC374">
        <v>18.946410702385052</v>
      </c>
      <c r="BD374">
        <v>18.836750980496344</v>
      </c>
      <c r="BE374">
        <v>18.838364605550801</v>
      </c>
      <c r="BF374">
        <v>18.926220970809489</v>
      </c>
      <c r="BG374">
        <v>18.448962940222987</v>
      </c>
      <c r="BH374">
        <v>17.853526271794458</v>
      </c>
      <c r="BI374">
        <v>17.942524261296526</v>
      </c>
      <c r="BJ374">
        <v>17.539364606837395</v>
      </c>
      <c r="BK374">
        <v>17.393516767073365</v>
      </c>
      <c r="BL374">
        <v>18.080685638613815</v>
      </c>
      <c r="BM374">
        <v>18.321561044849808</v>
      </c>
      <c r="BN374">
        <v>17.177086777268304</v>
      </c>
      <c r="BO374">
        <v>16.803195718411587</v>
      </c>
      <c r="BP374">
        <v>18.098801069076746</v>
      </c>
      <c r="BQ374">
        <v>18.193849627258949</v>
      </c>
      <c r="BU374" s="13">
        <v>7</v>
      </c>
      <c r="BV374" s="18">
        <v>18.403676910514775</v>
      </c>
    </row>
    <row r="375" spans="2:74" x14ac:dyDescent="0.25">
      <c r="B375" s="13">
        <v>8</v>
      </c>
      <c r="C375">
        <v>152</v>
      </c>
      <c r="D375">
        <v>148.03583999999998</v>
      </c>
      <c r="E375">
        <v>150.1575</v>
      </c>
      <c r="F375">
        <v>0</v>
      </c>
      <c r="G375">
        <v>0</v>
      </c>
      <c r="H375">
        <v>155</v>
      </c>
      <c r="I375">
        <v>155</v>
      </c>
      <c r="J375">
        <v>295.59302325581393</v>
      </c>
      <c r="K375">
        <v>295.59302325581393</v>
      </c>
      <c r="L375">
        <v>300</v>
      </c>
      <c r="M375">
        <v>258.72093023255809</v>
      </c>
      <c r="N375">
        <v>239.5930232558139</v>
      </c>
      <c r="P375" s="13">
        <v>8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155</v>
      </c>
      <c r="AF375">
        <v>155</v>
      </c>
      <c r="AG375">
        <v>0</v>
      </c>
      <c r="AH375">
        <v>295.59302325581393</v>
      </c>
      <c r="AI375">
        <v>0</v>
      </c>
      <c r="AJ375">
        <v>0</v>
      </c>
      <c r="AK375">
        <v>295.59302325581393</v>
      </c>
      <c r="AL375">
        <v>300</v>
      </c>
      <c r="AM375">
        <v>498.31395348837202</v>
      </c>
      <c r="AN375">
        <v>0</v>
      </c>
      <c r="AP375" s="13">
        <v>8</v>
      </c>
      <c r="AQ375" s="18">
        <v>1699.5</v>
      </c>
      <c r="AS375" s="13">
        <v>8</v>
      </c>
      <c r="AT375">
        <v>18.509315557759948</v>
      </c>
      <c r="AU375">
        <v>18.694330432971377</v>
      </c>
      <c r="AV375">
        <v>18.509165806355604</v>
      </c>
      <c r="AW375">
        <v>19.469672831715592</v>
      </c>
      <c r="AX375">
        <v>19.211819999999999</v>
      </c>
      <c r="AY375">
        <v>19.541306241433048</v>
      </c>
      <c r="AZ375">
        <v>19.577494021278454</v>
      </c>
      <c r="BA375">
        <v>19.811410953942566</v>
      </c>
      <c r="BB375">
        <v>19.219733579658488</v>
      </c>
      <c r="BC375">
        <v>19.348839379896745</v>
      </c>
      <c r="BD375">
        <v>19.238269006128768</v>
      </c>
      <c r="BE375">
        <v>19.13565860179931</v>
      </c>
      <c r="BF375">
        <v>19.175769221986283</v>
      </c>
      <c r="BG375">
        <v>18.812131851362494</v>
      </c>
      <c r="BH375">
        <v>18.160978938145199</v>
      </c>
      <c r="BI375">
        <v>18.254172307175551</v>
      </c>
      <c r="BJ375">
        <v>17.843128818682633</v>
      </c>
      <c r="BK375">
        <v>17.694334074662805</v>
      </c>
      <c r="BL375">
        <v>18.382357733509799</v>
      </c>
      <c r="BM375">
        <v>18.616032960510715</v>
      </c>
      <c r="BN375">
        <v>17.473760367853664</v>
      </c>
      <c r="BO375">
        <v>17.093727490290707</v>
      </c>
      <c r="BP375">
        <v>18.383523586904911</v>
      </c>
      <c r="BQ375">
        <v>18.497034503081451</v>
      </c>
      <c r="BU375" s="13">
        <v>8</v>
      </c>
      <c r="BV375" s="18">
        <v>18.693915344462763</v>
      </c>
    </row>
    <row r="376" spans="2:74" x14ac:dyDescent="0.25">
      <c r="B376" s="13">
        <v>9</v>
      </c>
      <c r="C376">
        <v>152</v>
      </c>
      <c r="D376">
        <v>149.89936</v>
      </c>
      <c r="E376">
        <v>144.15108990720898</v>
      </c>
      <c r="F376">
        <v>0</v>
      </c>
      <c r="G376">
        <v>0</v>
      </c>
      <c r="H376">
        <v>155</v>
      </c>
      <c r="I376">
        <v>155</v>
      </c>
      <c r="J376">
        <v>348.67441860465107</v>
      </c>
      <c r="K376">
        <v>348.67441860465107</v>
      </c>
      <c r="L376">
        <v>300</v>
      </c>
      <c r="M376">
        <v>306.9767441860464</v>
      </c>
      <c r="N376">
        <v>292.67441860465095</v>
      </c>
      <c r="P376" s="13">
        <v>9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155</v>
      </c>
      <c r="AF376">
        <v>155</v>
      </c>
      <c r="AG376">
        <v>0</v>
      </c>
      <c r="AH376">
        <v>348.67441860465107</v>
      </c>
      <c r="AI376">
        <v>0</v>
      </c>
      <c r="AJ376">
        <v>0</v>
      </c>
      <c r="AK376">
        <v>348.67441860465107</v>
      </c>
      <c r="AL376">
        <v>300</v>
      </c>
      <c r="AM376">
        <v>599.6511627906973</v>
      </c>
      <c r="AN376">
        <v>0</v>
      </c>
      <c r="AP376" s="13">
        <v>9</v>
      </c>
      <c r="AQ376" s="18">
        <v>1906.9999999999993</v>
      </c>
      <c r="AS376" s="13">
        <v>9</v>
      </c>
      <c r="AT376">
        <v>18.762737974819423</v>
      </c>
      <c r="AU376">
        <v>18.923527144410038</v>
      </c>
      <c r="AV376">
        <v>18.456680443214257</v>
      </c>
      <c r="AW376">
        <v>19.605773525486967</v>
      </c>
      <c r="AX376">
        <v>19.54072379193309</v>
      </c>
      <c r="AY376">
        <v>19.547816460463569</v>
      </c>
      <c r="AZ376">
        <v>19.871763000000001</v>
      </c>
      <c r="BA376">
        <v>20.109195934089318</v>
      </c>
      <c r="BB376">
        <v>19.272234191282788</v>
      </c>
      <c r="BC376">
        <v>19.285159945853611</v>
      </c>
      <c r="BD376">
        <v>19.210383581080205</v>
      </c>
      <c r="BE376">
        <v>19.110938483770372</v>
      </c>
      <c r="BF376">
        <v>19.144363593145755</v>
      </c>
      <c r="BG376">
        <v>18.794215126192384</v>
      </c>
      <c r="BH376">
        <v>18.152109192915912</v>
      </c>
      <c r="BI376">
        <v>18.249723503204187</v>
      </c>
      <c r="BJ376">
        <v>17.837302206711485</v>
      </c>
      <c r="BK376">
        <v>17.687850000000001</v>
      </c>
      <c r="BL376">
        <v>18.390558310678507</v>
      </c>
      <c r="BM376">
        <v>18.214377849364318</v>
      </c>
      <c r="BN376">
        <v>17.466685205303996</v>
      </c>
      <c r="BO376">
        <v>17.08733594506954</v>
      </c>
      <c r="BP376">
        <v>17.993379023856924</v>
      </c>
      <c r="BQ376">
        <v>18.471011393557355</v>
      </c>
      <c r="BU376" s="13">
        <v>9</v>
      </c>
      <c r="BV376" s="18">
        <v>18.7160769094335</v>
      </c>
    </row>
    <row r="377" spans="2:74" x14ac:dyDescent="0.25">
      <c r="B377" s="13">
        <v>10</v>
      </c>
      <c r="C377">
        <v>149.37951999999999</v>
      </c>
      <c r="D377">
        <v>152</v>
      </c>
      <c r="E377">
        <v>75</v>
      </c>
      <c r="F377">
        <v>0</v>
      </c>
      <c r="G377">
        <v>0</v>
      </c>
      <c r="H377">
        <v>155</v>
      </c>
      <c r="I377">
        <v>155</v>
      </c>
      <c r="J377">
        <v>400</v>
      </c>
      <c r="K377">
        <v>400</v>
      </c>
      <c r="L377">
        <v>300</v>
      </c>
      <c r="M377">
        <v>310</v>
      </c>
      <c r="N377">
        <v>350</v>
      </c>
      <c r="P377" s="13">
        <v>10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155</v>
      </c>
      <c r="AF377">
        <v>155</v>
      </c>
      <c r="AG377">
        <v>0</v>
      </c>
      <c r="AH377">
        <v>400</v>
      </c>
      <c r="AI377">
        <v>0</v>
      </c>
      <c r="AJ377">
        <v>0</v>
      </c>
      <c r="AK377">
        <v>400</v>
      </c>
      <c r="AL377">
        <v>300</v>
      </c>
      <c r="AM377">
        <v>660</v>
      </c>
      <c r="AN377">
        <v>0</v>
      </c>
      <c r="AP377" s="13">
        <v>10</v>
      </c>
      <c r="AQ377" s="18">
        <v>2070</v>
      </c>
      <c r="AS377" s="13">
        <v>10</v>
      </c>
      <c r="AT377">
        <v>17.792223342550145</v>
      </c>
      <c r="AU377">
        <v>17.944360710564283</v>
      </c>
      <c r="AV377">
        <v>17.431826875314986</v>
      </c>
      <c r="AW377">
        <v>18.555587402432216</v>
      </c>
      <c r="AX377">
        <v>18.561556139168431</v>
      </c>
      <c r="AY377">
        <v>18.585496170921935</v>
      </c>
      <c r="AZ377">
        <v>19.650209328630467</v>
      </c>
      <c r="BA377">
        <v>19.418195732877653</v>
      </c>
      <c r="BB377">
        <v>18.211270225088043</v>
      </c>
      <c r="BC377">
        <v>18.350734080751025</v>
      </c>
      <c r="BD377">
        <v>18.191883045193709</v>
      </c>
      <c r="BE377">
        <v>18.129314503121911</v>
      </c>
      <c r="BF377">
        <v>18.041878219571721</v>
      </c>
      <c r="BG377">
        <v>17.848707000000001</v>
      </c>
      <c r="BH377">
        <v>17.095656243297835</v>
      </c>
      <c r="BI377">
        <v>17.18251845870213</v>
      </c>
      <c r="BJ377">
        <v>16.795892286250673</v>
      </c>
      <c r="BK377">
        <v>16.655967148303127</v>
      </c>
      <c r="BL377">
        <v>17.335005585509677</v>
      </c>
      <c r="BM377">
        <v>17.1704269584706</v>
      </c>
      <c r="BN377">
        <v>16.448467538923843</v>
      </c>
      <c r="BO377">
        <v>16.090630998670257</v>
      </c>
      <c r="BP377">
        <v>16.972020239307536</v>
      </c>
      <c r="BQ377">
        <v>17.415286869978274</v>
      </c>
      <c r="BU377" s="13">
        <v>10</v>
      </c>
      <c r="BV377" s="18">
        <v>17.744796462650022</v>
      </c>
    </row>
    <row r="378" spans="2:74" x14ac:dyDescent="0.25">
      <c r="B378" s="13">
        <v>11</v>
      </c>
      <c r="C378">
        <v>151.93008</v>
      </c>
      <c r="D378">
        <v>152</v>
      </c>
      <c r="E378">
        <v>147.51167022678021</v>
      </c>
      <c r="F378">
        <v>0</v>
      </c>
      <c r="G378">
        <v>0</v>
      </c>
      <c r="H378">
        <v>155</v>
      </c>
      <c r="I378">
        <v>155</v>
      </c>
      <c r="J378">
        <v>358.00000000000011</v>
      </c>
      <c r="K378">
        <v>358.00000000000011</v>
      </c>
      <c r="L378">
        <v>300</v>
      </c>
      <c r="M378">
        <v>310</v>
      </c>
      <c r="N378">
        <v>302</v>
      </c>
      <c r="P378" s="13">
        <v>11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155</v>
      </c>
      <c r="AF378">
        <v>155</v>
      </c>
      <c r="AG378">
        <v>0</v>
      </c>
      <c r="AH378">
        <v>358.00000000000011</v>
      </c>
      <c r="AI378">
        <v>0</v>
      </c>
      <c r="AJ378">
        <v>0</v>
      </c>
      <c r="AK378">
        <v>358.00000000000011</v>
      </c>
      <c r="AL378">
        <v>300</v>
      </c>
      <c r="AM378">
        <v>612</v>
      </c>
      <c r="AN378">
        <v>0</v>
      </c>
      <c r="AP378" s="13">
        <v>11</v>
      </c>
      <c r="AQ378" s="18">
        <v>1938.0000000000002</v>
      </c>
      <c r="AS378" s="13">
        <v>11</v>
      </c>
      <c r="AT378">
        <v>19.329309187925684</v>
      </c>
      <c r="AU378">
        <v>19.495334943792916</v>
      </c>
      <c r="AV378">
        <v>19.00676830864715</v>
      </c>
      <c r="AW378">
        <v>20.184163602065816</v>
      </c>
      <c r="AX378">
        <v>20.13138</v>
      </c>
      <c r="AY378">
        <v>20.165249487236814</v>
      </c>
      <c r="AZ378">
        <v>20.280374999999999</v>
      </c>
      <c r="BA378">
        <v>20.522690135334575</v>
      </c>
      <c r="BB378">
        <v>19.82953079910105</v>
      </c>
      <c r="BC378">
        <v>19.902444595019013</v>
      </c>
      <c r="BD378">
        <v>19.794660697876708</v>
      </c>
      <c r="BE378">
        <v>19.690155589833452</v>
      </c>
      <c r="BF378">
        <v>19.724078749781587</v>
      </c>
      <c r="BG378">
        <v>19.367095322264834</v>
      </c>
      <c r="BH378">
        <v>18.705829330042448</v>
      </c>
      <c r="BI378">
        <v>18.807749876034265</v>
      </c>
      <c r="BJ378">
        <v>18.382278345321545</v>
      </c>
      <c r="BK378">
        <v>18.22805</v>
      </c>
      <c r="BL378">
        <v>18.955808478964492</v>
      </c>
      <c r="BM378">
        <v>18.758974199989765</v>
      </c>
      <c r="BN378">
        <v>17.999930829259487</v>
      </c>
      <c r="BO378">
        <v>17.609157863114685</v>
      </c>
      <c r="BP378">
        <v>18.532835259544285</v>
      </c>
      <c r="BQ378">
        <v>19.029405953685682</v>
      </c>
      <c r="BU378" s="13">
        <v>11</v>
      </c>
      <c r="BV378" s="18">
        <v>19.268052356451513</v>
      </c>
    </row>
    <row r="379" spans="2:74" x14ac:dyDescent="0.25">
      <c r="B379" s="13">
        <v>12</v>
      </c>
      <c r="C379">
        <v>148.50095999999999</v>
      </c>
      <c r="D379">
        <v>150.25655999999998</v>
      </c>
      <c r="E379">
        <v>131.17921350008396</v>
      </c>
      <c r="F379">
        <v>0</v>
      </c>
      <c r="G379">
        <v>0</v>
      </c>
      <c r="H379">
        <v>155</v>
      </c>
      <c r="I379">
        <v>155</v>
      </c>
      <c r="J379">
        <v>358.00000000000011</v>
      </c>
      <c r="K379">
        <v>358.00000000000011</v>
      </c>
      <c r="L379">
        <v>300</v>
      </c>
      <c r="M379">
        <v>310</v>
      </c>
      <c r="N379">
        <v>302</v>
      </c>
      <c r="P379" s="13">
        <v>12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155</v>
      </c>
      <c r="AF379">
        <v>155</v>
      </c>
      <c r="AG379">
        <v>0</v>
      </c>
      <c r="AH379">
        <v>358.00000000000011</v>
      </c>
      <c r="AI379">
        <v>0</v>
      </c>
      <c r="AJ379">
        <v>0</v>
      </c>
      <c r="AK379">
        <v>358.00000000000011</v>
      </c>
      <c r="AL379">
        <v>300</v>
      </c>
      <c r="AM379">
        <v>612</v>
      </c>
      <c r="AN379">
        <v>0</v>
      </c>
      <c r="AP379" s="13">
        <v>12</v>
      </c>
      <c r="AQ379" s="18">
        <v>1938.0000000000002</v>
      </c>
      <c r="AS379" s="13">
        <v>12</v>
      </c>
      <c r="AT379">
        <v>18.356767346997579</v>
      </c>
      <c r="AU379">
        <v>18.541255375495403</v>
      </c>
      <c r="AV379">
        <v>18.394573370258122</v>
      </c>
      <c r="AW379">
        <v>19.343361282360885</v>
      </c>
      <c r="AX379">
        <v>19.031392923230513</v>
      </c>
      <c r="AY379">
        <v>19.345701287546667</v>
      </c>
      <c r="AZ379">
        <v>19.721537999999999</v>
      </c>
      <c r="BA379">
        <v>19.957176007160914</v>
      </c>
      <c r="BB379">
        <v>19.121459565480741</v>
      </c>
      <c r="BC379">
        <v>19.144451398559681</v>
      </c>
      <c r="BD379">
        <v>19.073449708649299</v>
      </c>
      <c r="BE379">
        <v>18.970728352365981</v>
      </c>
      <c r="BF379">
        <v>19.006549387812484</v>
      </c>
      <c r="BG379">
        <v>18.669864929143387</v>
      </c>
      <c r="BH379">
        <v>18.049547137823431</v>
      </c>
      <c r="BI379">
        <v>18.142273990230358</v>
      </c>
      <c r="BJ379">
        <v>17.733715359968528</v>
      </c>
      <c r="BK379">
        <v>17.585816374970754</v>
      </c>
      <c r="BL379">
        <v>18.280451235384668</v>
      </c>
      <c r="BM379">
        <v>18.086471636030304</v>
      </c>
      <c r="BN379">
        <v>17.366579585556305</v>
      </c>
      <c r="BO379">
        <v>16.988890247427374</v>
      </c>
      <c r="BP379">
        <v>17.866126223723214</v>
      </c>
      <c r="BQ379">
        <v>18.383140214836068</v>
      </c>
      <c r="BU379" s="13">
        <v>12</v>
      </c>
      <c r="BV379" s="18">
        <v>18.548386705875526</v>
      </c>
    </row>
    <row r="380" spans="2:74" x14ac:dyDescent="0.25">
      <c r="B380" s="13">
        <v>13</v>
      </c>
      <c r="C380">
        <v>152</v>
      </c>
      <c r="D380">
        <v>152</v>
      </c>
      <c r="E380">
        <v>146.3475</v>
      </c>
      <c r="F380">
        <v>0</v>
      </c>
      <c r="G380">
        <v>0</v>
      </c>
      <c r="H380">
        <v>155</v>
      </c>
      <c r="I380">
        <v>155</v>
      </c>
      <c r="J380">
        <v>348.67441860465107</v>
      </c>
      <c r="K380">
        <v>348.67441860465107</v>
      </c>
      <c r="L380">
        <v>300</v>
      </c>
      <c r="M380">
        <v>306.9767441860464</v>
      </c>
      <c r="N380">
        <v>292.67441860465095</v>
      </c>
      <c r="P380" s="13">
        <v>13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155</v>
      </c>
      <c r="AF380">
        <v>155</v>
      </c>
      <c r="AG380">
        <v>0</v>
      </c>
      <c r="AH380">
        <v>348.67441860465107</v>
      </c>
      <c r="AI380">
        <v>0</v>
      </c>
      <c r="AJ380">
        <v>0</v>
      </c>
      <c r="AK380">
        <v>348.67441860465107</v>
      </c>
      <c r="AL380">
        <v>300</v>
      </c>
      <c r="AM380">
        <v>599.6511627906973</v>
      </c>
      <c r="AN380">
        <v>0</v>
      </c>
      <c r="AP380" s="13">
        <v>13</v>
      </c>
      <c r="AQ380" s="18">
        <v>1906.9999999999993</v>
      </c>
      <c r="AS380" s="13">
        <v>13</v>
      </c>
      <c r="AT380">
        <v>18.775084715004382</v>
      </c>
      <c r="AU380">
        <v>18.934876195377019</v>
      </c>
      <c r="AV380">
        <v>18.445597943741774</v>
      </c>
      <c r="AW380">
        <v>19.589137500194301</v>
      </c>
      <c r="AX380">
        <v>19.570406290963302</v>
      </c>
      <c r="AY380">
        <v>19.586446345079935</v>
      </c>
      <c r="AZ380">
        <v>19.575580652751768</v>
      </c>
      <c r="BA380">
        <v>19.809474723996725</v>
      </c>
      <c r="BB380">
        <v>19.23311051003925</v>
      </c>
      <c r="BC380">
        <v>19.331462818232087</v>
      </c>
      <c r="BD380">
        <v>19.212775496689687</v>
      </c>
      <c r="BE380">
        <v>19.11140407135926</v>
      </c>
      <c r="BF380">
        <v>19.144234571477856</v>
      </c>
      <c r="BG380">
        <v>18.797522937678789</v>
      </c>
      <c r="BH380">
        <v>18.155182181884491</v>
      </c>
      <c r="BI380">
        <v>18.254273584645887</v>
      </c>
      <c r="BJ380">
        <v>17.84126626713379</v>
      </c>
      <c r="BK380">
        <v>17.691549999999999</v>
      </c>
      <c r="BL380">
        <v>18.398116510707617</v>
      </c>
      <c r="BM380">
        <v>18.207199871837574</v>
      </c>
      <c r="BN380">
        <v>17.470119245909252</v>
      </c>
      <c r="BO380">
        <v>17.090868618822405</v>
      </c>
      <c r="BP380">
        <v>17.987783021183645</v>
      </c>
      <c r="BQ380">
        <v>18.468582752749562</v>
      </c>
      <c r="BU380" s="13">
        <v>13</v>
      </c>
      <c r="BV380" s="18">
        <v>18.69508570114418</v>
      </c>
    </row>
    <row r="381" spans="2:74" x14ac:dyDescent="0.25">
      <c r="B381" s="13">
        <v>14</v>
      </c>
      <c r="C381">
        <v>149.00560000000002</v>
      </c>
      <c r="D381">
        <v>152</v>
      </c>
      <c r="E381">
        <v>76.02</v>
      </c>
      <c r="F381">
        <v>0</v>
      </c>
      <c r="G381">
        <v>0</v>
      </c>
      <c r="H381">
        <v>155</v>
      </c>
      <c r="I381">
        <v>155</v>
      </c>
      <c r="J381">
        <v>400</v>
      </c>
      <c r="K381">
        <v>400</v>
      </c>
      <c r="L381">
        <v>300</v>
      </c>
      <c r="M381">
        <v>310</v>
      </c>
      <c r="N381">
        <v>350</v>
      </c>
      <c r="P381" s="13">
        <v>14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155</v>
      </c>
      <c r="AF381">
        <v>155</v>
      </c>
      <c r="AG381">
        <v>0</v>
      </c>
      <c r="AH381">
        <v>400</v>
      </c>
      <c r="AI381">
        <v>0</v>
      </c>
      <c r="AJ381">
        <v>0</v>
      </c>
      <c r="AK381">
        <v>400</v>
      </c>
      <c r="AL381">
        <v>300</v>
      </c>
      <c r="AM381">
        <v>660</v>
      </c>
      <c r="AN381">
        <v>0</v>
      </c>
      <c r="AP381" s="13">
        <v>14</v>
      </c>
      <c r="AQ381" s="18">
        <v>2070</v>
      </c>
      <c r="AS381" s="13">
        <v>14</v>
      </c>
      <c r="AT381">
        <v>17.924990058871312</v>
      </c>
      <c r="AU381">
        <v>18.093070408369108</v>
      </c>
      <c r="AV381">
        <v>17.664775773995189</v>
      </c>
      <c r="AW381">
        <v>18.776364712592716</v>
      </c>
      <c r="AX381">
        <v>18.561920000000001</v>
      </c>
      <c r="AY381">
        <v>18.853340396610044</v>
      </c>
      <c r="AZ381">
        <v>19.956183012287642</v>
      </c>
      <c r="BA381">
        <v>19.720556729597817</v>
      </c>
      <c r="BB381">
        <v>18.481786440835108</v>
      </c>
      <c r="BC381">
        <v>18.649757894179402</v>
      </c>
      <c r="BD381">
        <v>18.478669103169409</v>
      </c>
      <c r="BE381">
        <v>18.431480807176403</v>
      </c>
      <c r="BF381">
        <v>18.333434325462758</v>
      </c>
      <c r="BG381">
        <v>18.127380264465188</v>
      </c>
      <c r="BH381">
        <v>17.355603029182117</v>
      </c>
      <c r="BI381">
        <v>17.447087065595973</v>
      </c>
      <c r="BJ381">
        <v>17.053415403111948</v>
      </c>
      <c r="BK381">
        <v>16.910823020492245</v>
      </c>
      <c r="BL381">
        <v>17.605913944062131</v>
      </c>
      <c r="BM381">
        <v>17.442335031000034</v>
      </c>
      <c r="BN381">
        <v>16.699651814145842</v>
      </c>
      <c r="BO381">
        <v>16.33674228291779</v>
      </c>
      <c r="BP381">
        <v>17.242771800013983</v>
      </c>
      <c r="BQ381">
        <v>17.667537466699507</v>
      </c>
      <c r="BU381" s="13">
        <v>14</v>
      </c>
      <c r="BV381" s="18">
        <v>17.992316282701406</v>
      </c>
    </row>
    <row r="382" spans="2:74" x14ac:dyDescent="0.25">
      <c r="B382" s="13">
        <v>15</v>
      </c>
      <c r="C382">
        <v>148.7396</v>
      </c>
      <c r="D382">
        <v>152</v>
      </c>
      <c r="E382">
        <v>75.652117426164835</v>
      </c>
      <c r="F382">
        <v>0</v>
      </c>
      <c r="G382">
        <v>0</v>
      </c>
      <c r="H382">
        <v>155</v>
      </c>
      <c r="I382">
        <v>155</v>
      </c>
      <c r="J382">
        <v>357.99999999999994</v>
      </c>
      <c r="K382">
        <v>357.99999999999994</v>
      </c>
      <c r="L382">
        <v>300</v>
      </c>
      <c r="M382">
        <v>310</v>
      </c>
      <c r="N382">
        <v>301.99999999999994</v>
      </c>
      <c r="P382" s="13">
        <v>15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155</v>
      </c>
      <c r="AF382">
        <v>155</v>
      </c>
      <c r="AG382">
        <v>0</v>
      </c>
      <c r="AH382">
        <v>357.99999999999994</v>
      </c>
      <c r="AI382">
        <v>0</v>
      </c>
      <c r="AJ382">
        <v>0</v>
      </c>
      <c r="AK382">
        <v>357.99999999999994</v>
      </c>
      <c r="AL382">
        <v>300</v>
      </c>
      <c r="AM382">
        <v>612</v>
      </c>
      <c r="AN382">
        <v>0</v>
      </c>
      <c r="AP382" s="13">
        <v>15</v>
      </c>
      <c r="AQ382" s="18">
        <v>1938</v>
      </c>
      <c r="AS382" s="13">
        <v>15</v>
      </c>
      <c r="AT382">
        <v>18.413322996107432</v>
      </c>
      <c r="AU382">
        <v>18.597373529693769</v>
      </c>
      <c r="AV382">
        <v>18.413191380512224</v>
      </c>
      <c r="AW382">
        <v>19.368621104314887</v>
      </c>
      <c r="AX382">
        <v>19.112207882048594</v>
      </c>
      <c r="AY382">
        <v>19.439997839071481</v>
      </c>
      <c r="AZ382">
        <v>20.621172000000001</v>
      </c>
      <c r="BA382">
        <v>20.377694071376286</v>
      </c>
      <c r="BB382">
        <v>19.119920404026441</v>
      </c>
      <c r="BC382">
        <v>19.248541209114748</v>
      </c>
      <c r="BD382">
        <v>19.085864676039122</v>
      </c>
      <c r="BE382">
        <v>19.06063989324997</v>
      </c>
      <c r="BF382">
        <v>18.970630996814148</v>
      </c>
      <c r="BG382">
        <v>18.684403237624533</v>
      </c>
      <c r="BH382">
        <v>18.066971180380634</v>
      </c>
      <c r="BI382">
        <v>18.159699040856182</v>
      </c>
      <c r="BJ382">
        <v>17.750777290559522</v>
      </c>
      <c r="BK382">
        <v>17.60275</v>
      </c>
      <c r="BL382">
        <v>18.299196763867116</v>
      </c>
      <c r="BM382">
        <v>18.106082338337988</v>
      </c>
      <c r="BN382">
        <v>17.383315418832225</v>
      </c>
      <c r="BO382">
        <v>17.005251611771726</v>
      </c>
      <c r="BP382">
        <v>17.8860901778006</v>
      </c>
      <c r="BQ382">
        <v>18.401222941117034</v>
      </c>
      <c r="BU382" s="13">
        <v>15</v>
      </c>
      <c r="BV382" s="18">
        <v>18.63228908264653</v>
      </c>
    </row>
    <row r="383" spans="2:74" x14ac:dyDescent="0.25">
      <c r="B383" s="13">
        <v>16</v>
      </c>
      <c r="C383">
        <v>151.15487999999999</v>
      </c>
      <c r="D383">
        <v>152</v>
      </c>
      <c r="E383">
        <v>153.87</v>
      </c>
      <c r="F383">
        <v>0</v>
      </c>
      <c r="G383">
        <v>0</v>
      </c>
      <c r="H383">
        <v>155</v>
      </c>
      <c r="I383">
        <v>155</v>
      </c>
      <c r="J383">
        <v>340.74418604651157</v>
      </c>
      <c r="K383">
        <v>340.74418604651157</v>
      </c>
      <c r="L383">
        <v>300</v>
      </c>
      <c r="M383">
        <v>299.767441860465</v>
      </c>
      <c r="N383">
        <v>284.74418604651146</v>
      </c>
      <c r="P383" s="13">
        <v>16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155</v>
      </c>
      <c r="AF383">
        <v>155</v>
      </c>
      <c r="AG383">
        <v>0</v>
      </c>
      <c r="AH383">
        <v>340.74418604651157</v>
      </c>
      <c r="AI383">
        <v>0</v>
      </c>
      <c r="AJ383">
        <v>0</v>
      </c>
      <c r="AK383">
        <v>340.74418604651157</v>
      </c>
      <c r="AL383">
        <v>300</v>
      </c>
      <c r="AM383">
        <v>584.5116279069764</v>
      </c>
      <c r="AN383">
        <v>0</v>
      </c>
      <c r="AP383" s="13">
        <v>16</v>
      </c>
      <c r="AQ383" s="18">
        <v>1875.9999999999995</v>
      </c>
      <c r="AS383" s="13">
        <v>16</v>
      </c>
      <c r="AT383">
        <v>18.404052280547099</v>
      </c>
      <c r="AU383">
        <v>18.587993930507647</v>
      </c>
      <c r="AV383">
        <v>18.416814534050193</v>
      </c>
      <c r="AW383">
        <v>19.364131126165013</v>
      </c>
      <c r="AX383">
        <v>19.097359999999998</v>
      </c>
      <c r="AY383">
        <v>19.421975415851403</v>
      </c>
      <c r="AZ383">
        <v>19.465567006616045</v>
      </c>
      <c r="BA383">
        <v>19.698146606528397</v>
      </c>
      <c r="BB383">
        <v>19.119699214119578</v>
      </c>
      <c r="BC383">
        <v>19.22822372771342</v>
      </c>
      <c r="BD383">
        <v>19.11255672086488</v>
      </c>
      <c r="BE383">
        <v>19.010014704232788</v>
      </c>
      <c r="BF383">
        <v>19.045305358375725</v>
      </c>
      <c r="BG383">
        <v>18.706525490810098</v>
      </c>
      <c r="BH383">
        <v>18.081688196991625</v>
      </c>
      <c r="BI383">
        <v>18.175661099186165</v>
      </c>
      <c r="BJ383">
        <v>17.765992915096088</v>
      </c>
      <c r="BK383">
        <v>17.617653864447757</v>
      </c>
      <c r="BL383">
        <v>18.314986183821578</v>
      </c>
      <c r="BM383">
        <v>18.121440635769268</v>
      </c>
      <c r="BN383">
        <v>17.397857556595326</v>
      </c>
      <c r="BO383">
        <v>17.01961618615768</v>
      </c>
      <c r="BP383">
        <v>17.901114686427618</v>
      </c>
      <c r="BQ383">
        <v>18.411763731918626</v>
      </c>
      <c r="BU383" s="13">
        <v>16</v>
      </c>
      <c r="BV383" s="18">
        <v>18.56192254886642</v>
      </c>
    </row>
    <row r="384" spans="2:74" x14ac:dyDescent="0.25">
      <c r="B384" s="13">
        <v>17</v>
      </c>
      <c r="C384">
        <v>149.84312</v>
      </c>
      <c r="D384">
        <v>149.95864</v>
      </c>
      <c r="E384">
        <v>147.91499999999999</v>
      </c>
      <c r="F384">
        <v>0</v>
      </c>
      <c r="G384">
        <v>0</v>
      </c>
      <c r="H384">
        <v>155</v>
      </c>
      <c r="I384">
        <v>155</v>
      </c>
      <c r="J384">
        <v>358.00000000000011</v>
      </c>
      <c r="K384">
        <v>358.00000000000011</v>
      </c>
      <c r="L384">
        <v>300</v>
      </c>
      <c r="M384">
        <v>310</v>
      </c>
      <c r="N384">
        <v>302</v>
      </c>
      <c r="P384" s="13">
        <v>17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155</v>
      </c>
      <c r="AF384">
        <v>155</v>
      </c>
      <c r="AG384">
        <v>0</v>
      </c>
      <c r="AH384">
        <v>358.00000000000011</v>
      </c>
      <c r="AI384">
        <v>0</v>
      </c>
      <c r="AJ384">
        <v>0</v>
      </c>
      <c r="AK384">
        <v>358.00000000000011</v>
      </c>
      <c r="AL384">
        <v>300</v>
      </c>
      <c r="AM384">
        <v>612</v>
      </c>
      <c r="AN384">
        <v>0</v>
      </c>
      <c r="AP384" s="13">
        <v>17</v>
      </c>
      <c r="AQ384" s="18">
        <v>1938.0000000000002</v>
      </c>
      <c r="AS384" s="13">
        <v>17</v>
      </c>
      <c r="AT384">
        <v>19.820839343451333</v>
      </c>
      <c r="AU384">
        <v>20.020041496233393</v>
      </c>
      <c r="AV384">
        <v>19.861660643797709</v>
      </c>
      <c r="AW384">
        <v>20.886120583901032</v>
      </c>
      <c r="AX384">
        <v>20.549270712152076</v>
      </c>
      <c r="AY384">
        <v>20.888647219771823</v>
      </c>
      <c r="AZ384">
        <v>21.294459362841074</v>
      </c>
      <c r="BA384">
        <v>21.548891038901477</v>
      </c>
      <c r="BB384">
        <v>20.646520756917553</v>
      </c>
      <c r="BC384">
        <v>20.671346338734594</v>
      </c>
      <c r="BD384">
        <v>20.59468180068032</v>
      </c>
      <c r="BE384">
        <v>20.483767745849953</v>
      </c>
      <c r="BF384">
        <v>20.522445742649719</v>
      </c>
      <c r="BG384">
        <v>20.158908501120727</v>
      </c>
      <c r="BH384">
        <v>19.48911631760496</v>
      </c>
      <c r="BI384">
        <v>19.589238741648277</v>
      </c>
      <c r="BJ384">
        <v>19.1480948942745</v>
      </c>
      <c r="BK384">
        <v>18.988399999999999</v>
      </c>
      <c r="BL384">
        <v>19.738436523880466</v>
      </c>
      <c r="BM384">
        <v>19.528985785521634</v>
      </c>
      <c r="BN384">
        <v>18.751677645839511</v>
      </c>
      <c r="BO384">
        <v>18.343865118106368</v>
      </c>
      <c r="BP384">
        <v>19.291066388557677</v>
      </c>
      <c r="BQ384">
        <v>19.849315619615318</v>
      </c>
      <c r="BU384" s="13">
        <v>17</v>
      </c>
      <c r="BV384" s="18">
        <v>20.027741596752143</v>
      </c>
    </row>
    <row r="385" spans="1:74" x14ac:dyDescent="0.25">
      <c r="B385" s="13">
        <v>18</v>
      </c>
      <c r="C385">
        <v>152</v>
      </c>
      <c r="D385">
        <v>152</v>
      </c>
      <c r="E385">
        <v>185.15406860110221</v>
      </c>
      <c r="F385">
        <v>0</v>
      </c>
      <c r="G385">
        <v>0</v>
      </c>
      <c r="H385">
        <v>155</v>
      </c>
      <c r="I385">
        <v>155</v>
      </c>
      <c r="J385">
        <v>340.74418604651157</v>
      </c>
      <c r="K385">
        <v>340.74418604651157</v>
      </c>
      <c r="L385">
        <v>300</v>
      </c>
      <c r="M385">
        <v>299.767441860465</v>
      </c>
      <c r="N385">
        <v>284.74418604651146</v>
      </c>
      <c r="P385" s="13">
        <v>18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155</v>
      </c>
      <c r="AF385">
        <v>155</v>
      </c>
      <c r="AG385">
        <v>0</v>
      </c>
      <c r="AH385">
        <v>340.74418604651157</v>
      </c>
      <c r="AI385">
        <v>0</v>
      </c>
      <c r="AJ385">
        <v>0</v>
      </c>
      <c r="AK385">
        <v>340.74418604651157</v>
      </c>
      <c r="AL385">
        <v>300</v>
      </c>
      <c r="AM385">
        <v>584.5116279069764</v>
      </c>
      <c r="AN385">
        <v>0</v>
      </c>
      <c r="AP385" s="13">
        <v>18</v>
      </c>
      <c r="AQ385" s="18">
        <v>1875.9999999999995</v>
      </c>
      <c r="AS385" s="13">
        <v>18</v>
      </c>
      <c r="AT385">
        <v>19.977149185168031</v>
      </c>
      <c r="AU385">
        <v>20.165218787025029</v>
      </c>
      <c r="AV385">
        <v>19.676971208044197</v>
      </c>
      <c r="AW385">
        <v>20.934869752996999</v>
      </c>
      <c r="AX385">
        <v>20.686478969301135</v>
      </c>
      <c r="AY385">
        <v>21.011145823701607</v>
      </c>
      <c r="AZ385">
        <v>20.978726999999999</v>
      </c>
      <c r="BA385">
        <v>21.264027709461676</v>
      </c>
      <c r="BB385">
        <v>20.612912930450321</v>
      </c>
      <c r="BC385">
        <v>20.783835923259126</v>
      </c>
      <c r="BD385">
        <v>20.602682498539885</v>
      </c>
      <c r="BE385">
        <v>20.556967583570358</v>
      </c>
      <c r="BF385">
        <v>20.590208394195514</v>
      </c>
      <c r="BG385">
        <v>20.083090051097418</v>
      </c>
      <c r="BH385">
        <v>19.301470288074853</v>
      </c>
      <c r="BI385">
        <v>19.399955994466403</v>
      </c>
      <c r="BJ385">
        <v>18.963297343499171</v>
      </c>
      <c r="BK385">
        <v>18.805250000000001</v>
      </c>
      <c r="BL385">
        <v>19.499786225733818</v>
      </c>
      <c r="BM385">
        <v>19.714644623005853</v>
      </c>
      <c r="BN385">
        <v>18.570912119047271</v>
      </c>
      <c r="BO385">
        <v>18.166951103359413</v>
      </c>
      <c r="BP385">
        <v>19.450245278927923</v>
      </c>
      <c r="BQ385">
        <v>19.660760331624566</v>
      </c>
      <c r="BU385" s="13">
        <v>18</v>
      </c>
      <c r="BV385" s="18">
        <v>19.977398296856272</v>
      </c>
    </row>
    <row r="386" spans="1:74" x14ac:dyDescent="0.25">
      <c r="B386" s="13">
        <v>19</v>
      </c>
      <c r="C386">
        <v>152</v>
      </c>
      <c r="D386">
        <v>152</v>
      </c>
      <c r="E386">
        <v>144.77249999999998</v>
      </c>
      <c r="F386">
        <v>0</v>
      </c>
      <c r="G386">
        <v>0</v>
      </c>
      <c r="H386">
        <v>155</v>
      </c>
      <c r="I386">
        <v>155</v>
      </c>
      <c r="J386">
        <v>400</v>
      </c>
      <c r="K386">
        <v>400</v>
      </c>
      <c r="L386">
        <v>300</v>
      </c>
      <c r="M386">
        <v>310</v>
      </c>
      <c r="N386">
        <v>350</v>
      </c>
      <c r="P386" s="13">
        <v>19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155</v>
      </c>
      <c r="AF386">
        <v>155</v>
      </c>
      <c r="AG386">
        <v>0</v>
      </c>
      <c r="AH386">
        <v>400</v>
      </c>
      <c r="AI386">
        <v>0</v>
      </c>
      <c r="AJ386">
        <v>0</v>
      </c>
      <c r="AK386">
        <v>400</v>
      </c>
      <c r="AL386">
        <v>300</v>
      </c>
      <c r="AM386">
        <v>660</v>
      </c>
      <c r="AN386">
        <v>0</v>
      </c>
      <c r="AP386" s="13">
        <v>19</v>
      </c>
      <c r="AQ386" s="18">
        <v>2070</v>
      </c>
      <c r="AS386" s="13">
        <v>19</v>
      </c>
      <c r="AT386">
        <v>19.601701077926357</v>
      </c>
      <c r="AU386">
        <v>19.785604710239554</v>
      </c>
      <c r="AV386">
        <v>19.386649898478908</v>
      </c>
      <c r="AW386">
        <v>20.564890828508201</v>
      </c>
      <c r="AX386">
        <v>20.26840080940141</v>
      </c>
      <c r="AY386">
        <v>20.569959501017813</v>
      </c>
      <c r="AZ386">
        <v>20.925295609276858</v>
      </c>
      <c r="BA386">
        <v>21.17531642188402</v>
      </c>
      <c r="BB386">
        <v>20.267930648592589</v>
      </c>
      <c r="BC386">
        <v>20.333644070418384</v>
      </c>
      <c r="BD386">
        <v>20.224176150537016</v>
      </c>
      <c r="BE386">
        <v>20.118223405711806</v>
      </c>
      <c r="BF386">
        <v>20.151612954854173</v>
      </c>
      <c r="BG386">
        <v>19.783928951564391</v>
      </c>
      <c r="BH386">
        <v>19.101485477994373</v>
      </c>
      <c r="BI386">
        <v>19.207837902150843</v>
      </c>
      <c r="BJ386">
        <v>18.772562580595107</v>
      </c>
      <c r="BK386">
        <v>18.614699999999999</v>
      </c>
      <c r="BL386">
        <v>19.360927048696613</v>
      </c>
      <c r="BM386">
        <v>19.161570763185043</v>
      </c>
      <c r="BN386">
        <v>18.381399652777663</v>
      </c>
      <c r="BO386">
        <v>17.98261504285199</v>
      </c>
      <c r="BP386">
        <v>18.931515845265373</v>
      </c>
      <c r="BQ386">
        <v>19.423248512085465</v>
      </c>
      <c r="BU386" s="13">
        <v>19</v>
      </c>
      <c r="BV386" s="18">
        <v>19.670633244333917</v>
      </c>
    </row>
    <row r="387" spans="1:74" x14ac:dyDescent="0.25">
      <c r="B387" s="13">
        <v>20</v>
      </c>
      <c r="C387">
        <v>152</v>
      </c>
      <c r="D387">
        <v>150.71863999999999</v>
      </c>
      <c r="E387">
        <v>140.28465704228555</v>
      </c>
      <c r="F387">
        <v>0</v>
      </c>
      <c r="G387">
        <v>0</v>
      </c>
      <c r="H387">
        <v>155</v>
      </c>
      <c r="I387">
        <v>155</v>
      </c>
      <c r="J387">
        <v>358.00000000000011</v>
      </c>
      <c r="K387">
        <v>358.00000000000011</v>
      </c>
      <c r="L387">
        <v>300</v>
      </c>
      <c r="M387">
        <v>310</v>
      </c>
      <c r="N387">
        <v>302</v>
      </c>
      <c r="P387" s="13">
        <v>20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155</v>
      </c>
      <c r="AF387">
        <v>155</v>
      </c>
      <c r="AG387">
        <v>0</v>
      </c>
      <c r="AH387">
        <v>358.00000000000011</v>
      </c>
      <c r="AI387">
        <v>0</v>
      </c>
      <c r="AJ387">
        <v>0</v>
      </c>
      <c r="AK387">
        <v>358.00000000000011</v>
      </c>
      <c r="AL387">
        <v>300</v>
      </c>
      <c r="AM387">
        <v>612</v>
      </c>
      <c r="AN387">
        <v>0</v>
      </c>
      <c r="AP387" s="13">
        <v>20</v>
      </c>
      <c r="AQ387" s="18">
        <v>1938.0000000000002</v>
      </c>
      <c r="AS387" s="13">
        <v>20</v>
      </c>
      <c r="AT387">
        <v>18.830321978943218</v>
      </c>
      <c r="AU387">
        <v>19.019569296415103</v>
      </c>
      <c r="AV387">
        <v>18.869103294699052</v>
      </c>
      <c r="AW387">
        <v>19.842367352411607</v>
      </c>
      <c r="AX387">
        <v>19.522351058767882</v>
      </c>
      <c r="AY387">
        <v>19.844767723361898</v>
      </c>
      <c r="AZ387">
        <v>20.2303</v>
      </c>
      <c r="BA387">
        <v>20.472016826358441</v>
      </c>
      <c r="BB387">
        <v>19.614741175234148</v>
      </c>
      <c r="BC387">
        <v>19.638326135024659</v>
      </c>
      <c r="BD387">
        <v>19.565492794775331</v>
      </c>
      <c r="BE387">
        <v>19.460121507098965</v>
      </c>
      <c r="BF387">
        <v>19.496866627758081</v>
      </c>
      <c r="BG387">
        <v>19.151496626482654</v>
      </c>
      <c r="BH387">
        <v>18.515176324600517</v>
      </c>
      <c r="BI387">
        <v>18.610295277404695</v>
      </c>
      <c r="BJ387">
        <v>18.19119694654502</v>
      </c>
      <c r="BK387">
        <v>18.039482570303136</v>
      </c>
      <c r="BL387">
        <v>18.752037119376915</v>
      </c>
      <c r="BM387">
        <v>18.553053374355681</v>
      </c>
      <c r="BN387">
        <v>17.814590068466256</v>
      </c>
      <c r="BO387">
        <v>17.427157373452832</v>
      </c>
      <c r="BP387">
        <v>18.327023650173111</v>
      </c>
      <c r="BQ387">
        <v>18.857375194987227</v>
      </c>
      <c r="BU387" s="13">
        <v>20</v>
      </c>
      <c r="BV387" s="18">
        <v>19.026884595708182</v>
      </c>
    </row>
    <row r="388" spans="1:74" x14ac:dyDescent="0.25">
      <c r="B388" s="13">
        <v>21</v>
      </c>
      <c r="C388">
        <v>152</v>
      </c>
      <c r="D388">
        <v>152</v>
      </c>
      <c r="E388">
        <v>150.16499999999999</v>
      </c>
      <c r="F388">
        <v>0</v>
      </c>
      <c r="G388">
        <v>0</v>
      </c>
      <c r="H388">
        <v>155</v>
      </c>
      <c r="I388">
        <v>155</v>
      </c>
      <c r="J388">
        <v>327.31395348837196</v>
      </c>
      <c r="K388">
        <v>327.31395348837196</v>
      </c>
      <c r="L388">
        <v>300</v>
      </c>
      <c r="M388">
        <v>287.55813953488365</v>
      </c>
      <c r="N388">
        <v>271.31395348837191</v>
      </c>
      <c r="P388" s="13">
        <v>21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155</v>
      </c>
      <c r="AF388">
        <v>155</v>
      </c>
      <c r="AG388">
        <v>0</v>
      </c>
      <c r="AH388">
        <v>327.31395348837196</v>
      </c>
      <c r="AI388">
        <v>0</v>
      </c>
      <c r="AJ388">
        <v>0</v>
      </c>
      <c r="AK388">
        <v>327.31395348837196</v>
      </c>
      <c r="AL388">
        <v>300</v>
      </c>
      <c r="AM388">
        <v>558.8720930232555</v>
      </c>
      <c r="AN388">
        <v>0</v>
      </c>
      <c r="AP388" s="13">
        <v>21</v>
      </c>
      <c r="AQ388" s="18">
        <v>1823.4999999999993</v>
      </c>
      <c r="AS388" s="13">
        <v>21</v>
      </c>
      <c r="AT388">
        <v>19.127576074997702</v>
      </c>
      <c r="AU388">
        <v>19.318749075886224</v>
      </c>
      <c r="AV388">
        <v>19.140840054639288</v>
      </c>
      <c r="AW388">
        <v>20.125398776086342</v>
      </c>
      <c r="AX388">
        <v>19.848140000000001</v>
      </c>
      <c r="AY388">
        <v>20.185517114950812</v>
      </c>
      <c r="AZ388">
        <v>20.230822434446218</v>
      </c>
      <c r="BA388">
        <v>20.47254550298576</v>
      </c>
      <c r="BB388">
        <v>19.871357442061864</v>
      </c>
      <c r="BC388">
        <v>19.984148411035765</v>
      </c>
      <c r="BD388">
        <v>19.863934153918009</v>
      </c>
      <c r="BE388">
        <v>19.757360873527599</v>
      </c>
      <c r="BF388">
        <v>19.794038919295218</v>
      </c>
      <c r="BG388">
        <v>19.441940501470633</v>
      </c>
      <c r="BH388">
        <v>18.792538799616118</v>
      </c>
      <c r="BI388">
        <v>18.890206085511309</v>
      </c>
      <c r="BJ388">
        <v>18.464432498409941</v>
      </c>
      <c r="BK388">
        <v>18.310261752048405</v>
      </c>
      <c r="BL388">
        <v>19.035008497224535</v>
      </c>
      <c r="BM388">
        <v>18.833854037439576</v>
      </c>
      <c r="BN388">
        <v>18.081824528801945</v>
      </c>
      <c r="BO388">
        <v>17.688713246706495</v>
      </c>
      <c r="BP388">
        <v>18.604866350755874</v>
      </c>
      <c r="BQ388">
        <v>19.135590688872405</v>
      </c>
      <c r="BU388" s="13">
        <v>21</v>
      </c>
      <c r="BV388" s="18">
        <v>19.291652742528665</v>
      </c>
    </row>
    <row r="389" spans="1:74" x14ac:dyDescent="0.25">
      <c r="B389" s="13">
        <v>22</v>
      </c>
      <c r="C389">
        <v>148.91744</v>
      </c>
      <c r="D389">
        <v>147.88383999999999</v>
      </c>
      <c r="E389">
        <v>75.27</v>
      </c>
      <c r="F389">
        <v>0</v>
      </c>
      <c r="G389">
        <v>0</v>
      </c>
      <c r="H389">
        <v>155</v>
      </c>
      <c r="I389">
        <v>155</v>
      </c>
      <c r="J389">
        <v>327.31395348837196</v>
      </c>
      <c r="K389">
        <v>327.31395348837196</v>
      </c>
      <c r="L389">
        <v>300</v>
      </c>
      <c r="M389">
        <v>287.55813953488371</v>
      </c>
      <c r="N389">
        <v>271.31395348837191</v>
      </c>
      <c r="P389" s="13">
        <v>22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155</v>
      </c>
      <c r="AF389">
        <v>155</v>
      </c>
      <c r="AG389">
        <v>0</v>
      </c>
      <c r="AH389">
        <v>327.31395348837196</v>
      </c>
      <c r="AI389">
        <v>0</v>
      </c>
      <c r="AJ389">
        <v>0</v>
      </c>
      <c r="AK389">
        <v>327.31395348837196</v>
      </c>
      <c r="AL389">
        <v>300</v>
      </c>
      <c r="AM389">
        <v>558.87209302325562</v>
      </c>
      <c r="AN389">
        <v>0</v>
      </c>
      <c r="AP389" s="13">
        <v>22</v>
      </c>
      <c r="AQ389" s="18">
        <v>1823.4999999999993</v>
      </c>
      <c r="AS389" s="13">
        <v>22</v>
      </c>
      <c r="AT389">
        <v>17.187879996995139</v>
      </c>
      <c r="AU389">
        <v>17.360629806087552</v>
      </c>
      <c r="AV389">
        <v>17.209793821489768</v>
      </c>
      <c r="AW389">
        <v>18.106011098080849</v>
      </c>
      <c r="AX389">
        <v>17.825062278559543</v>
      </c>
      <c r="AY389">
        <v>18.12253071792593</v>
      </c>
      <c r="AZ389">
        <v>19.539795924608249</v>
      </c>
      <c r="BA389">
        <v>19.309086000000001</v>
      </c>
      <c r="BB389">
        <v>17.893804194868281</v>
      </c>
      <c r="BC389">
        <v>17.936621241187012</v>
      </c>
      <c r="BD389">
        <v>17.821405748886079</v>
      </c>
      <c r="BE389">
        <v>17.805000532102504</v>
      </c>
      <c r="BF389">
        <v>17.709326333981501</v>
      </c>
      <c r="BG389">
        <v>17.448432</v>
      </c>
      <c r="BH389">
        <v>16.87555203194767</v>
      </c>
      <c r="BI389">
        <v>16.961049245535875</v>
      </c>
      <c r="BJ389">
        <v>16.57948800855727</v>
      </c>
      <c r="BK389">
        <v>16.441404709487124</v>
      </c>
      <c r="BL389">
        <v>17.090539332498672</v>
      </c>
      <c r="BM389">
        <v>16.909463463080606</v>
      </c>
      <c r="BN389">
        <v>16.236615221395219</v>
      </c>
      <c r="BO389">
        <v>15.883358274184914</v>
      </c>
      <c r="BP389">
        <v>16.703611669639884</v>
      </c>
      <c r="BQ389">
        <v>17.1920056994662</v>
      </c>
      <c r="BU389" s="13">
        <v>22</v>
      </c>
      <c r="BV389" s="18">
        <v>17.422852806273578</v>
      </c>
    </row>
    <row r="390" spans="1:74" x14ac:dyDescent="0.25">
      <c r="B390" s="13">
        <v>23</v>
      </c>
      <c r="C390">
        <v>151.202</v>
      </c>
      <c r="D390">
        <v>150.37663999999998</v>
      </c>
      <c r="E390">
        <v>75</v>
      </c>
      <c r="F390">
        <v>0</v>
      </c>
      <c r="G390">
        <v>0</v>
      </c>
      <c r="H390">
        <v>108.5</v>
      </c>
      <c r="I390">
        <v>108.5</v>
      </c>
      <c r="J390">
        <v>321.75000000000051</v>
      </c>
      <c r="K390">
        <v>200</v>
      </c>
      <c r="L390">
        <v>300</v>
      </c>
      <c r="M390">
        <v>217</v>
      </c>
      <c r="N390">
        <v>240</v>
      </c>
      <c r="P390" s="13">
        <v>23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108.5</v>
      </c>
      <c r="AF390">
        <v>108.5</v>
      </c>
      <c r="AG390">
        <v>0</v>
      </c>
      <c r="AH390">
        <v>321.75000000000051</v>
      </c>
      <c r="AI390">
        <v>0</v>
      </c>
      <c r="AJ390">
        <v>0</v>
      </c>
      <c r="AK390">
        <v>200</v>
      </c>
      <c r="AL390">
        <v>300</v>
      </c>
      <c r="AM390">
        <v>457</v>
      </c>
      <c r="AN390">
        <v>0</v>
      </c>
      <c r="AP390" s="13">
        <v>23</v>
      </c>
      <c r="AQ390" s="18">
        <v>1495.7500000000005</v>
      </c>
      <c r="AS390" s="13">
        <v>23</v>
      </c>
      <c r="AT390">
        <v>17.235722404521152</v>
      </c>
      <c r="AU390">
        <v>17.407904554356694</v>
      </c>
      <c r="AV390">
        <v>17.292608735629344</v>
      </c>
      <c r="AW390">
        <v>18.152726832970323</v>
      </c>
      <c r="AX390">
        <v>17.866974046220115</v>
      </c>
      <c r="AY390">
        <v>18.160583633545869</v>
      </c>
      <c r="AZ390">
        <v>18.951610107681685</v>
      </c>
      <c r="BA390">
        <v>18.727844999999999</v>
      </c>
      <c r="BB390">
        <v>17.937910060215298</v>
      </c>
      <c r="BC390">
        <v>17.970880294753261</v>
      </c>
      <c r="BD390">
        <v>17.931449147473831</v>
      </c>
      <c r="BE390">
        <v>17.780338756636297</v>
      </c>
      <c r="BF390">
        <v>17.819931469577032</v>
      </c>
      <c r="BG390">
        <v>17.600596379393465</v>
      </c>
      <c r="BH390">
        <v>17.077513827054062</v>
      </c>
      <c r="BI390">
        <v>17.170344209437815</v>
      </c>
      <c r="BJ390">
        <v>16.781986454318314</v>
      </c>
      <c r="BK390">
        <v>16.641219121622068</v>
      </c>
      <c r="BL390">
        <v>17.336780325118255</v>
      </c>
      <c r="BM390">
        <v>17.184762497768901</v>
      </c>
      <c r="BN390">
        <v>16.432991523962066</v>
      </c>
      <c r="BO390">
        <v>16.076210460534384</v>
      </c>
      <c r="BP390">
        <v>16.993181712805303</v>
      </c>
      <c r="BQ390">
        <v>17.373753269358822</v>
      </c>
      <c r="BU390" s="13">
        <v>23</v>
      </c>
      <c r="BV390" s="18">
        <v>17.4960760343731</v>
      </c>
    </row>
    <row r="391" spans="1:74" x14ac:dyDescent="0.25">
      <c r="B391" s="13">
        <v>24</v>
      </c>
      <c r="C391">
        <v>152</v>
      </c>
      <c r="D391">
        <v>147.43823643533523</v>
      </c>
      <c r="E391">
        <v>58.309319631289064</v>
      </c>
      <c r="F391">
        <v>0</v>
      </c>
      <c r="G391">
        <v>0</v>
      </c>
      <c r="H391">
        <v>155</v>
      </c>
      <c r="I391">
        <v>155</v>
      </c>
      <c r="J391">
        <v>200.67806841046286</v>
      </c>
      <c r="K391">
        <v>200.67806841046286</v>
      </c>
      <c r="L391">
        <v>288.53118712273647</v>
      </c>
      <c r="M391">
        <v>172.4346076458753</v>
      </c>
      <c r="N391">
        <v>144.67806841046283</v>
      </c>
      <c r="P391" s="13">
        <v>24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155</v>
      </c>
      <c r="AF391">
        <v>155</v>
      </c>
      <c r="AG391">
        <v>0</v>
      </c>
      <c r="AH391">
        <v>200.67806841046286</v>
      </c>
      <c r="AI391">
        <v>0</v>
      </c>
      <c r="AJ391">
        <v>0</v>
      </c>
      <c r="AK391">
        <v>200.67806841046286</v>
      </c>
      <c r="AL391">
        <v>288.53118712273647</v>
      </c>
      <c r="AM391">
        <v>317.11267605633816</v>
      </c>
      <c r="AN391">
        <v>0</v>
      </c>
      <c r="AP391" s="13">
        <v>24</v>
      </c>
      <c r="AQ391" s="20">
        <v>1317.0000000000005</v>
      </c>
      <c r="AS391" s="13">
        <v>24</v>
      </c>
      <c r="AT391">
        <v>15.990279008432351</v>
      </c>
      <c r="AU391">
        <v>16.147266999999999</v>
      </c>
      <c r="AV391">
        <v>16.251172388009433</v>
      </c>
      <c r="AW391">
        <v>16.718455996049578</v>
      </c>
      <c r="AX391">
        <v>16.664080316724942</v>
      </c>
      <c r="AY391">
        <v>16.986514443571782</v>
      </c>
      <c r="AZ391">
        <v>17.976900000000001</v>
      </c>
      <c r="BA391">
        <v>17.764643471851375</v>
      </c>
      <c r="BB391">
        <v>16.817753290772735</v>
      </c>
      <c r="BC391">
        <v>16.851605817504215</v>
      </c>
      <c r="BD391">
        <v>16.786603752657786</v>
      </c>
      <c r="BE391">
        <v>16.741198972200294</v>
      </c>
      <c r="BF391">
        <v>16.768357133134582</v>
      </c>
      <c r="BG391">
        <v>16.61669285459848</v>
      </c>
      <c r="BH391">
        <v>15.98924658572016</v>
      </c>
      <c r="BI391">
        <v>16.069922257978565</v>
      </c>
      <c r="BJ391">
        <v>15.708517711753817</v>
      </c>
      <c r="BK391">
        <v>15.577740704159135</v>
      </c>
      <c r="BL391">
        <v>16.158617970605967</v>
      </c>
      <c r="BM391">
        <v>16.342116158651166</v>
      </c>
      <c r="BN391">
        <v>15.383758599858082</v>
      </c>
      <c r="BO391">
        <v>15.049017806804649</v>
      </c>
      <c r="BP391">
        <v>16.125952957092956</v>
      </c>
      <c r="BQ391">
        <v>16.290339955070351</v>
      </c>
      <c r="BU391" s="13">
        <v>24</v>
      </c>
      <c r="BV391" s="20">
        <v>16.4073647980501</v>
      </c>
    </row>
    <row r="393" spans="1:74" x14ac:dyDescent="0.25">
      <c r="A393">
        <v>16</v>
      </c>
      <c r="B393" s="12" t="s">
        <v>4</v>
      </c>
      <c r="C393" s="13">
        <v>1</v>
      </c>
      <c r="D393" s="13">
        <v>2</v>
      </c>
      <c r="E393" s="13">
        <v>3</v>
      </c>
      <c r="F393" s="13">
        <v>4</v>
      </c>
      <c r="G393" s="13">
        <v>5</v>
      </c>
      <c r="H393" s="13">
        <v>6</v>
      </c>
      <c r="I393" s="13">
        <v>7</v>
      </c>
      <c r="J393" s="13">
        <v>8</v>
      </c>
      <c r="K393" s="13">
        <v>9</v>
      </c>
      <c r="L393" s="13">
        <v>10</v>
      </c>
      <c r="M393" s="13">
        <v>11</v>
      </c>
      <c r="N393" s="13">
        <v>12</v>
      </c>
      <c r="P393" s="12" t="s">
        <v>16</v>
      </c>
      <c r="Q393" s="13">
        <v>1</v>
      </c>
      <c r="R393" s="13">
        <v>2</v>
      </c>
      <c r="S393" s="13">
        <v>3</v>
      </c>
      <c r="T393" s="13">
        <v>4</v>
      </c>
      <c r="U393" s="13">
        <v>5</v>
      </c>
      <c r="V393" s="13">
        <v>6</v>
      </c>
      <c r="W393" s="13">
        <v>7</v>
      </c>
      <c r="X393" s="13">
        <v>8</v>
      </c>
      <c r="Y393" s="13">
        <v>9</v>
      </c>
      <c r="Z393" s="13">
        <v>10</v>
      </c>
      <c r="AA393" s="13">
        <v>11</v>
      </c>
      <c r="AB393" s="13">
        <v>12</v>
      </c>
      <c r="AC393" s="13">
        <v>13</v>
      </c>
      <c r="AD393" s="13">
        <v>14</v>
      </c>
      <c r="AE393" s="13">
        <v>15</v>
      </c>
      <c r="AF393" s="13">
        <v>16</v>
      </c>
      <c r="AG393" s="13">
        <v>17</v>
      </c>
      <c r="AH393" s="13">
        <v>18</v>
      </c>
      <c r="AI393" s="13">
        <v>19</v>
      </c>
      <c r="AJ393" s="13">
        <v>20</v>
      </c>
      <c r="AK393" s="13">
        <v>21</v>
      </c>
      <c r="AL393" s="13">
        <v>22</v>
      </c>
      <c r="AM393" s="13">
        <v>23</v>
      </c>
      <c r="AN393" s="13">
        <v>24</v>
      </c>
      <c r="AP393" s="12" t="s">
        <v>4</v>
      </c>
      <c r="AQ393" s="13" t="s">
        <v>5</v>
      </c>
      <c r="AS393" s="12" t="s">
        <v>16</v>
      </c>
      <c r="AT393" s="13">
        <v>1</v>
      </c>
      <c r="AU393" s="13">
        <v>2</v>
      </c>
      <c r="AV393" s="13">
        <v>3</v>
      </c>
      <c r="AW393" s="13">
        <v>4</v>
      </c>
      <c r="AX393" s="13">
        <v>5</v>
      </c>
      <c r="AY393" s="13">
        <v>6</v>
      </c>
      <c r="AZ393" s="13">
        <v>7</v>
      </c>
      <c r="BA393" s="13">
        <v>8</v>
      </c>
      <c r="BB393" s="13">
        <v>9</v>
      </c>
      <c r="BC393" s="13">
        <v>10</v>
      </c>
      <c r="BD393" s="13">
        <v>11</v>
      </c>
      <c r="BE393" s="13">
        <v>12</v>
      </c>
      <c r="BF393" s="13">
        <v>13</v>
      </c>
      <c r="BG393" s="13">
        <v>14</v>
      </c>
      <c r="BH393" s="13">
        <v>15</v>
      </c>
      <c r="BI393" s="13">
        <v>16</v>
      </c>
      <c r="BJ393" s="13">
        <v>17</v>
      </c>
      <c r="BK393" s="13">
        <v>18</v>
      </c>
      <c r="BL393" s="13">
        <v>19</v>
      </c>
      <c r="BM393" s="13">
        <v>20</v>
      </c>
      <c r="BN393" s="13">
        <v>21</v>
      </c>
      <c r="BO393" s="13">
        <v>22</v>
      </c>
      <c r="BP393" s="13">
        <v>23</v>
      </c>
      <c r="BQ393" s="13">
        <v>24</v>
      </c>
      <c r="BS393" s="12" t="s">
        <v>9</v>
      </c>
      <c r="BT393">
        <v>572175.09618962032</v>
      </c>
      <c r="BU393" s="12" t="s">
        <v>4</v>
      </c>
      <c r="BV393" s="13" t="s">
        <v>5</v>
      </c>
    </row>
    <row r="394" spans="1:74" x14ac:dyDescent="0.25">
      <c r="B394" s="13">
        <v>1</v>
      </c>
      <c r="C394">
        <v>60.8</v>
      </c>
      <c r="D394">
        <v>60.8</v>
      </c>
      <c r="E394">
        <v>0</v>
      </c>
      <c r="F394">
        <v>0</v>
      </c>
      <c r="G394">
        <v>0</v>
      </c>
      <c r="H394">
        <v>0</v>
      </c>
      <c r="I394">
        <v>108.5</v>
      </c>
      <c r="J394">
        <v>200</v>
      </c>
      <c r="K394">
        <v>200</v>
      </c>
      <c r="L394">
        <v>300</v>
      </c>
      <c r="M394">
        <v>247.85714285714315</v>
      </c>
      <c r="N394">
        <v>227.64285714285739</v>
      </c>
      <c r="P394" s="13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108.5</v>
      </c>
      <c r="AG394">
        <v>0</v>
      </c>
      <c r="AH394">
        <v>200</v>
      </c>
      <c r="AI394">
        <v>0</v>
      </c>
      <c r="AJ394">
        <v>0</v>
      </c>
      <c r="AK394">
        <v>200</v>
      </c>
      <c r="AL394">
        <v>300</v>
      </c>
      <c r="AM394">
        <v>475.50000000000057</v>
      </c>
      <c r="AN394">
        <v>0</v>
      </c>
      <c r="AP394" s="13">
        <v>1</v>
      </c>
      <c r="AQ394" s="15">
        <v>1284.0000000000005</v>
      </c>
      <c r="AS394" s="13">
        <v>1</v>
      </c>
      <c r="AT394">
        <v>22.853883973367235</v>
      </c>
      <c r="AU394">
        <v>23.044804285850073</v>
      </c>
      <c r="AV394">
        <v>22.312149262878336</v>
      </c>
      <c r="AW394">
        <v>22.931149999999999</v>
      </c>
      <c r="AX394">
        <v>23.194394930475667</v>
      </c>
      <c r="AY394">
        <v>23.424384885572984</v>
      </c>
      <c r="AZ394">
        <v>24.556853964699911</v>
      </c>
      <c r="BA394">
        <v>24.266906723251164</v>
      </c>
      <c r="BB394">
        <v>22.698838308684373</v>
      </c>
      <c r="BC394">
        <v>22.993739999999999</v>
      </c>
      <c r="BD394">
        <v>22.81422530155265</v>
      </c>
      <c r="BE394">
        <v>22.689882486079018</v>
      </c>
      <c r="BF394">
        <v>22.629438</v>
      </c>
      <c r="BG394">
        <v>22.427597785687936</v>
      </c>
      <c r="BH394">
        <v>21.829400263973696</v>
      </c>
      <c r="BI394">
        <v>21.926644719495624</v>
      </c>
      <c r="BJ394">
        <v>21.437793953837563</v>
      </c>
      <c r="BK394">
        <v>21.261358488012821</v>
      </c>
      <c r="BL394">
        <v>22.122617487791622</v>
      </c>
      <c r="BM394">
        <v>21.913823286247545</v>
      </c>
      <c r="BN394">
        <v>20.99854150011754</v>
      </c>
      <c r="BO394">
        <v>20.540096752765614</v>
      </c>
      <c r="BP394">
        <v>21.661294141270844</v>
      </c>
      <c r="BQ394">
        <v>22.289531732696005</v>
      </c>
      <c r="BU394" s="13">
        <v>1</v>
      </c>
      <c r="BV394" s="15">
        <v>22.450806343096176</v>
      </c>
    </row>
    <row r="395" spans="1:74" x14ac:dyDescent="0.25">
      <c r="B395" s="13">
        <v>2</v>
      </c>
      <c r="C395">
        <v>151.92096000000001</v>
      </c>
      <c r="D395">
        <v>152</v>
      </c>
      <c r="E395">
        <v>0</v>
      </c>
      <c r="F395">
        <v>0</v>
      </c>
      <c r="G395">
        <v>0</v>
      </c>
      <c r="H395">
        <v>0</v>
      </c>
      <c r="I395">
        <v>132.85714285714283</v>
      </c>
      <c r="J395">
        <v>157.14285714285711</v>
      </c>
      <c r="K395">
        <v>157.14285714285711</v>
      </c>
      <c r="L395">
        <v>300</v>
      </c>
      <c r="M395">
        <v>132.85714285714283</v>
      </c>
      <c r="N395">
        <v>140</v>
      </c>
      <c r="P395" s="13">
        <v>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132.85714285714283</v>
      </c>
      <c r="AG395">
        <v>0</v>
      </c>
      <c r="AH395">
        <v>157.14285714285711</v>
      </c>
      <c r="AI395">
        <v>0</v>
      </c>
      <c r="AJ395">
        <v>0</v>
      </c>
      <c r="AK395">
        <v>157.14285714285711</v>
      </c>
      <c r="AL395">
        <v>300</v>
      </c>
      <c r="AM395">
        <v>272.85714285714283</v>
      </c>
      <c r="AN395">
        <v>0</v>
      </c>
      <c r="AP395" s="13">
        <v>2</v>
      </c>
      <c r="AQ395" s="18">
        <v>1020</v>
      </c>
      <c r="AS395" s="13">
        <v>2</v>
      </c>
      <c r="AT395">
        <v>21.750603112293433</v>
      </c>
      <c r="AU395">
        <v>21.978737110114956</v>
      </c>
      <c r="AV395">
        <v>22.402317367522219</v>
      </c>
      <c r="AW395">
        <v>22.840888054030991</v>
      </c>
      <c r="AX395">
        <v>22.727757579885015</v>
      </c>
      <c r="AY395">
        <v>23.204770345074397</v>
      </c>
      <c r="AZ395">
        <v>24.772287204691231</v>
      </c>
      <c r="BA395">
        <v>24.479796303792394</v>
      </c>
      <c r="BB395">
        <v>23.045307874593867</v>
      </c>
      <c r="BC395">
        <v>23.045498731615375</v>
      </c>
      <c r="BD395">
        <v>22.980398106842756</v>
      </c>
      <c r="BE395">
        <v>23.008344151945682</v>
      </c>
      <c r="BF395">
        <v>23.115221999999999</v>
      </c>
      <c r="BG395">
        <v>22.812808337325354</v>
      </c>
      <c r="BH395">
        <v>22.32767093962859</v>
      </c>
      <c r="BI395">
        <v>22.431785580876401</v>
      </c>
      <c r="BJ395">
        <v>21.930132858007013</v>
      </c>
      <c r="BK395">
        <v>21.748909912871607</v>
      </c>
      <c r="BL395">
        <v>22.578507391773538</v>
      </c>
      <c r="BM395">
        <v>22.855726617664736</v>
      </c>
      <c r="BN395">
        <v>21.479366338458611</v>
      </c>
      <c r="BO395">
        <v>21.01097581636844</v>
      </c>
      <c r="BP395">
        <v>22.564874134998139</v>
      </c>
      <c r="BQ395">
        <v>22.408153803486613</v>
      </c>
      <c r="BU395" s="13">
        <v>2</v>
      </c>
      <c r="BV395" s="18">
        <v>22.645868319744224</v>
      </c>
    </row>
    <row r="396" spans="1:74" x14ac:dyDescent="0.25">
      <c r="B396" s="13">
        <v>3</v>
      </c>
      <c r="C396">
        <v>152</v>
      </c>
      <c r="D396">
        <v>150.64568</v>
      </c>
      <c r="E396">
        <v>150</v>
      </c>
      <c r="F396">
        <v>0</v>
      </c>
      <c r="G396">
        <v>0</v>
      </c>
      <c r="H396">
        <v>0</v>
      </c>
      <c r="I396">
        <v>132.85714285714289</v>
      </c>
      <c r="J396">
        <v>157.14285714285717</v>
      </c>
      <c r="K396">
        <v>157.14285714285717</v>
      </c>
      <c r="L396">
        <v>300</v>
      </c>
      <c r="M396">
        <v>132.85714285714289</v>
      </c>
      <c r="N396">
        <v>140</v>
      </c>
      <c r="P396" s="13">
        <v>3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132.85714285714289</v>
      </c>
      <c r="AG396">
        <v>0</v>
      </c>
      <c r="AH396">
        <v>157.14285714285717</v>
      </c>
      <c r="AI396">
        <v>0</v>
      </c>
      <c r="AJ396">
        <v>0</v>
      </c>
      <c r="AK396">
        <v>157.14285714285717</v>
      </c>
      <c r="AL396">
        <v>300</v>
      </c>
      <c r="AM396">
        <v>272.85714285714289</v>
      </c>
      <c r="AN396">
        <v>0</v>
      </c>
      <c r="AP396" s="13">
        <v>3</v>
      </c>
      <c r="AQ396" s="18">
        <v>1020.0000000000001</v>
      </c>
      <c r="AS396" s="13">
        <v>3</v>
      </c>
      <c r="AT396">
        <v>19.286344732985029</v>
      </c>
      <c r="AU396">
        <v>19.479793915890042</v>
      </c>
      <c r="AV396">
        <v>20.144866188409601</v>
      </c>
      <c r="AW396">
        <v>20.212953025726421</v>
      </c>
      <c r="AX396">
        <v>20.096599150822243</v>
      </c>
      <c r="AY396">
        <v>20.485093737586034</v>
      </c>
      <c r="AZ396">
        <v>19.270764667512672</v>
      </c>
      <c r="BA396">
        <v>20.105641099163154</v>
      </c>
      <c r="BB396">
        <v>20.368802438274777</v>
      </c>
      <c r="BC396">
        <v>20.320260116249592</v>
      </c>
      <c r="BD396">
        <v>20.306048293593363</v>
      </c>
      <c r="BE396">
        <v>20.326690757505848</v>
      </c>
      <c r="BF396">
        <v>20.427579353569115</v>
      </c>
      <c r="BG396">
        <v>20.175299459387368</v>
      </c>
      <c r="BH396">
        <v>19.964936434826619</v>
      </c>
      <c r="BI396">
        <v>19.862277749865978</v>
      </c>
      <c r="BJ396">
        <v>19.482895486331095</v>
      </c>
      <c r="BK396">
        <v>19.35285</v>
      </c>
      <c r="BL396">
        <v>19.982573631335978</v>
      </c>
      <c r="BM396">
        <v>20.21918958460115</v>
      </c>
      <c r="BN396">
        <v>19.142457437352441</v>
      </c>
      <c r="BO396">
        <v>18.701805610691075</v>
      </c>
      <c r="BP396">
        <v>19.95708302821015</v>
      </c>
      <c r="BQ396">
        <v>20.081049045909623</v>
      </c>
      <c r="BU396" s="13">
        <v>3</v>
      </c>
      <c r="BV396" s="18">
        <v>19.906410622741635</v>
      </c>
    </row>
    <row r="397" spans="1:74" x14ac:dyDescent="0.25">
      <c r="B397" s="13">
        <v>4</v>
      </c>
      <c r="C397">
        <v>151.84952000000001</v>
      </c>
      <c r="D397">
        <v>152</v>
      </c>
      <c r="E397">
        <v>81.471948114221121</v>
      </c>
      <c r="F397">
        <v>0</v>
      </c>
      <c r="G397">
        <v>0</v>
      </c>
      <c r="H397">
        <v>0</v>
      </c>
      <c r="I397">
        <v>132.85714285714289</v>
      </c>
      <c r="J397">
        <v>157.14285714285725</v>
      </c>
      <c r="K397">
        <v>157.14285714285725</v>
      </c>
      <c r="L397">
        <v>300</v>
      </c>
      <c r="M397">
        <v>132.85714285714289</v>
      </c>
      <c r="N397">
        <v>140</v>
      </c>
      <c r="P397" s="13">
        <v>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132.85714285714289</v>
      </c>
      <c r="AG397">
        <v>0</v>
      </c>
      <c r="AH397">
        <v>157.14285714285725</v>
      </c>
      <c r="AI397">
        <v>0</v>
      </c>
      <c r="AJ397">
        <v>0</v>
      </c>
      <c r="AK397">
        <v>157.14285714285725</v>
      </c>
      <c r="AL397">
        <v>300</v>
      </c>
      <c r="AM397">
        <v>272.85714285714289</v>
      </c>
      <c r="AN397">
        <v>0</v>
      </c>
      <c r="AP397" s="13">
        <v>4</v>
      </c>
      <c r="AQ397" s="18">
        <v>1020.0000000000002</v>
      </c>
      <c r="AS397" s="13">
        <v>4</v>
      </c>
      <c r="AT397">
        <v>19.755806973404447</v>
      </c>
      <c r="AU397">
        <v>19.583373069851671</v>
      </c>
      <c r="AV397">
        <v>20.422880328011761</v>
      </c>
      <c r="AW397">
        <v>20.401394759161487</v>
      </c>
      <c r="AX397">
        <v>20.526234596299467</v>
      </c>
      <c r="AY397">
        <v>20.799652891972947</v>
      </c>
      <c r="AZ397">
        <v>20.973413000000001</v>
      </c>
      <c r="BA397">
        <v>21.224008731564282</v>
      </c>
      <c r="BB397">
        <v>20.624294735970786</v>
      </c>
      <c r="BC397">
        <v>20.693788127367569</v>
      </c>
      <c r="BD397">
        <v>20.635966240592673</v>
      </c>
      <c r="BE397">
        <v>20.653517662798993</v>
      </c>
      <c r="BF397">
        <v>20.761499389360253</v>
      </c>
      <c r="BG397">
        <v>20.517756369924626</v>
      </c>
      <c r="BH397">
        <v>20.147246747769579</v>
      </c>
      <c r="BI397">
        <v>20.219658832455234</v>
      </c>
      <c r="BJ397">
        <v>19.774606433401516</v>
      </c>
      <c r="BK397">
        <v>19.614601303287138</v>
      </c>
      <c r="BL397">
        <v>20.334000481506308</v>
      </c>
      <c r="BM397">
        <v>20.567405723661743</v>
      </c>
      <c r="BN397">
        <v>19.374749554154519</v>
      </c>
      <c r="BO397">
        <v>18.949698857296504</v>
      </c>
      <c r="BP397">
        <v>20.29672555077245</v>
      </c>
      <c r="BQ397">
        <v>20.301107800178471</v>
      </c>
      <c r="BU397" s="13">
        <v>4</v>
      </c>
      <c r="BV397" s="18">
        <v>20.298057840031849</v>
      </c>
    </row>
    <row r="398" spans="1:74" x14ac:dyDescent="0.25">
      <c r="B398" s="13">
        <v>5</v>
      </c>
      <c r="C398">
        <v>148.16200000000001</v>
      </c>
      <c r="D398">
        <v>152</v>
      </c>
      <c r="E398">
        <v>132.19295368391758</v>
      </c>
      <c r="F398">
        <v>0</v>
      </c>
      <c r="G398">
        <v>0</v>
      </c>
      <c r="H398">
        <v>0</v>
      </c>
      <c r="I398">
        <v>132.85714285714297</v>
      </c>
      <c r="J398">
        <v>157.14285714285731</v>
      </c>
      <c r="K398">
        <v>157.14285714285731</v>
      </c>
      <c r="L398">
        <v>300</v>
      </c>
      <c r="M398">
        <v>132.85714285714297</v>
      </c>
      <c r="N398">
        <v>140</v>
      </c>
      <c r="P398" s="13">
        <v>5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132.85714285714297</v>
      </c>
      <c r="AG398">
        <v>0</v>
      </c>
      <c r="AH398">
        <v>157.14285714285731</v>
      </c>
      <c r="AI398">
        <v>0</v>
      </c>
      <c r="AJ398">
        <v>0</v>
      </c>
      <c r="AK398">
        <v>157.14285714285731</v>
      </c>
      <c r="AL398">
        <v>300</v>
      </c>
      <c r="AM398">
        <v>272.857142857143</v>
      </c>
      <c r="AN398">
        <v>0</v>
      </c>
      <c r="AP398" s="13">
        <v>5</v>
      </c>
      <c r="AQ398" s="18">
        <v>1020.0000000000006</v>
      </c>
      <c r="AS398" s="13">
        <v>5</v>
      </c>
      <c r="AT398">
        <v>19.324553034808279</v>
      </c>
      <c r="AU398">
        <v>19.518064118625677</v>
      </c>
      <c r="AV398">
        <v>20.147473937700692</v>
      </c>
      <c r="AW398">
        <v>20.231633773923868</v>
      </c>
      <c r="AX398">
        <v>20.153477612380286</v>
      </c>
      <c r="AY398">
        <v>20.552479221208095</v>
      </c>
      <c r="AZ398">
        <v>20.142168000000002</v>
      </c>
      <c r="BA398">
        <v>20.38283180256045</v>
      </c>
      <c r="BB398">
        <v>20.370588745263234</v>
      </c>
      <c r="BC398">
        <v>20.39522032878968</v>
      </c>
      <c r="BD398">
        <v>20.34780091312188</v>
      </c>
      <c r="BE398">
        <v>20.367746706934355</v>
      </c>
      <c r="BF398">
        <v>20.470019222041905</v>
      </c>
      <c r="BG398">
        <v>20.219946253611624</v>
      </c>
      <c r="BH398">
        <v>19.947455430741055</v>
      </c>
      <c r="BI398">
        <v>19.910597260705089</v>
      </c>
      <c r="BJ398">
        <v>19.508323362898</v>
      </c>
      <c r="BK398">
        <v>19.367650000000001</v>
      </c>
      <c r="BL398">
        <v>20.029434501677304</v>
      </c>
      <c r="BM398">
        <v>20.265015126015818</v>
      </c>
      <c r="BN398">
        <v>19.147160666634161</v>
      </c>
      <c r="BO398">
        <v>18.714221417707627</v>
      </c>
      <c r="BP398">
        <v>20.001438824546959</v>
      </c>
      <c r="BQ398">
        <v>20.071363388367377</v>
      </c>
      <c r="BU398" s="13">
        <v>5</v>
      </c>
      <c r="BV398" s="18">
        <v>19.98277765209431</v>
      </c>
    </row>
    <row r="399" spans="1:74" x14ac:dyDescent="0.25">
      <c r="B399" s="13">
        <v>6</v>
      </c>
      <c r="C399">
        <v>150.51496</v>
      </c>
      <c r="D399">
        <v>148.71984</v>
      </c>
      <c r="E399">
        <v>77.790000000000006</v>
      </c>
      <c r="F399">
        <v>0</v>
      </c>
      <c r="G399">
        <v>0</v>
      </c>
      <c r="H399">
        <v>108.5</v>
      </c>
      <c r="I399">
        <v>126.0714285714286</v>
      </c>
      <c r="J399">
        <v>149.67857142857144</v>
      </c>
      <c r="K399">
        <v>149.67857142857144</v>
      </c>
      <c r="L399">
        <v>300</v>
      </c>
      <c r="M399">
        <v>126.0714285714286</v>
      </c>
      <c r="N399">
        <v>140</v>
      </c>
      <c r="P399" s="13">
        <v>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108.5</v>
      </c>
      <c r="AF399">
        <v>126.0714285714286</v>
      </c>
      <c r="AG399">
        <v>0</v>
      </c>
      <c r="AH399">
        <v>149.67857142857144</v>
      </c>
      <c r="AI399">
        <v>0</v>
      </c>
      <c r="AJ399">
        <v>0</v>
      </c>
      <c r="AK399">
        <v>149.67857142857144</v>
      </c>
      <c r="AL399">
        <v>300</v>
      </c>
      <c r="AM399">
        <v>266.07142857142861</v>
      </c>
      <c r="AN399">
        <v>0</v>
      </c>
      <c r="AP399" s="13">
        <v>6</v>
      </c>
      <c r="AQ399" s="18">
        <v>1100</v>
      </c>
      <c r="AS399" s="13">
        <v>6</v>
      </c>
      <c r="AT399">
        <v>18.023875317921011</v>
      </c>
      <c r="AU399">
        <v>18.198548677803146</v>
      </c>
      <c r="AV399">
        <v>18.390542513950908</v>
      </c>
      <c r="AW399">
        <v>18.8348571520674</v>
      </c>
      <c r="AX399">
        <v>18.768340352565779</v>
      </c>
      <c r="AY399">
        <v>19.122581089950614</v>
      </c>
      <c r="AZ399">
        <v>19.240986395009916</v>
      </c>
      <c r="BA399">
        <v>19.470882648026816</v>
      </c>
      <c r="BB399">
        <v>18.940681835989039</v>
      </c>
      <c r="BC399">
        <v>18.964181236026747</v>
      </c>
      <c r="BD399">
        <v>18.857745820088656</v>
      </c>
      <c r="BE399">
        <v>18.875020225124985</v>
      </c>
      <c r="BF399">
        <v>18.957430195766779</v>
      </c>
      <c r="BG399">
        <v>18.687372436939214</v>
      </c>
      <c r="BH399">
        <v>18.224291432330457</v>
      </c>
      <c r="BI399">
        <v>18.329877982179099</v>
      </c>
      <c r="BJ399">
        <v>17.913136278136285</v>
      </c>
      <c r="BK399">
        <v>17.761849999999999</v>
      </c>
      <c r="BL399">
        <v>18.4658187223217</v>
      </c>
      <c r="BM399">
        <v>18.707107903472629</v>
      </c>
      <c r="BN399">
        <v>17.538619145911749</v>
      </c>
      <c r="BO399">
        <v>17.158607021400734</v>
      </c>
      <c r="BP399">
        <v>18.477066523943751</v>
      </c>
      <c r="BQ399">
        <v>18.515613912938697</v>
      </c>
      <c r="BU399" s="13">
        <v>6</v>
      </c>
      <c r="BV399" s="18">
        <v>18.517709784161088</v>
      </c>
    </row>
    <row r="400" spans="1:74" x14ac:dyDescent="0.25">
      <c r="B400" s="13">
        <v>7</v>
      </c>
      <c r="C400">
        <v>151.48776000000001</v>
      </c>
      <c r="D400">
        <v>152</v>
      </c>
      <c r="E400">
        <v>76.680000000000007</v>
      </c>
      <c r="F400">
        <v>0</v>
      </c>
      <c r="G400">
        <v>0</v>
      </c>
      <c r="H400">
        <v>155</v>
      </c>
      <c r="I400">
        <v>155</v>
      </c>
      <c r="J400">
        <v>243.47093023255826</v>
      </c>
      <c r="K400">
        <v>243.47093023255826</v>
      </c>
      <c r="L400">
        <v>300</v>
      </c>
      <c r="M400">
        <v>211.33720930232573</v>
      </c>
      <c r="N400">
        <v>187.4709302325582</v>
      </c>
      <c r="P400" s="13">
        <v>7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155</v>
      </c>
      <c r="AF400">
        <v>155</v>
      </c>
      <c r="AG400">
        <v>0</v>
      </c>
      <c r="AH400">
        <v>243.47093023255826</v>
      </c>
      <c r="AI400">
        <v>0</v>
      </c>
      <c r="AJ400">
        <v>0</v>
      </c>
      <c r="AK400">
        <v>243.47093023255826</v>
      </c>
      <c r="AL400">
        <v>300</v>
      </c>
      <c r="AM400">
        <v>398.80813953488394</v>
      </c>
      <c r="AN400">
        <v>0</v>
      </c>
      <c r="AP400" s="13">
        <v>7</v>
      </c>
      <c r="AQ400" s="18">
        <v>1495.7500000000005</v>
      </c>
      <c r="AS400" s="13">
        <v>7</v>
      </c>
      <c r="AT400">
        <v>18.061414846834118</v>
      </c>
      <c r="AU400">
        <v>18.252617525286102</v>
      </c>
      <c r="AV400">
        <v>18.253539886895542</v>
      </c>
      <c r="AW400">
        <v>19.088003708219805</v>
      </c>
      <c r="AX400">
        <v>18.775345538489734</v>
      </c>
      <c r="AY400">
        <v>19.11580714992823</v>
      </c>
      <c r="AZ400">
        <v>19.972910352192265</v>
      </c>
      <c r="BA400">
        <v>19.737086566757622</v>
      </c>
      <c r="BB400">
        <v>18.905480449223724</v>
      </c>
      <c r="BC400">
        <v>18.938430782611405</v>
      </c>
      <c r="BD400">
        <v>18.899332835874432</v>
      </c>
      <c r="BE400">
        <v>18.808105226550342</v>
      </c>
      <c r="BF400">
        <v>18.846426024747743</v>
      </c>
      <c r="BG400">
        <v>18.496262999999999</v>
      </c>
      <c r="BH400">
        <v>17.886571522965571</v>
      </c>
      <c r="BI400">
        <v>17.969197817088403</v>
      </c>
      <c r="BJ400">
        <v>17.567602089638189</v>
      </c>
      <c r="BK400">
        <v>17.422552810390194</v>
      </c>
      <c r="BL400">
        <v>18.088862749155222</v>
      </c>
      <c r="BM400">
        <v>18.312893046652647</v>
      </c>
      <c r="BN400">
        <v>17.206744907349872</v>
      </c>
      <c r="BO400">
        <v>16.831432997645933</v>
      </c>
      <c r="BP400">
        <v>18.080915874983539</v>
      </c>
      <c r="BQ400">
        <v>18.2523876333711</v>
      </c>
      <c r="BU400" s="13">
        <v>7</v>
      </c>
      <c r="BV400" s="18">
        <v>18.40708022261882</v>
      </c>
    </row>
    <row r="401" spans="2:74" x14ac:dyDescent="0.25">
      <c r="B401" s="13">
        <v>8</v>
      </c>
      <c r="C401">
        <v>151.32512</v>
      </c>
      <c r="D401">
        <v>151.06671999999998</v>
      </c>
      <c r="E401">
        <v>153.51</v>
      </c>
      <c r="F401">
        <v>0</v>
      </c>
      <c r="G401">
        <v>0</v>
      </c>
      <c r="H401">
        <v>155</v>
      </c>
      <c r="I401">
        <v>155</v>
      </c>
      <c r="J401">
        <v>295.59302325581393</v>
      </c>
      <c r="K401">
        <v>295.59302325581393</v>
      </c>
      <c r="L401">
        <v>300</v>
      </c>
      <c r="M401">
        <v>258.72093023255809</v>
      </c>
      <c r="N401">
        <v>239.5930232558139</v>
      </c>
      <c r="P401" s="13">
        <v>8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155</v>
      </c>
      <c r="AF401">
        <v>155</v>
      </c>
      <c r="AG401">
        <v>0</v>
      </c>
      <c r="AH401">
        <v>295.59302325581393</v>
      </c>
      <c r="AI401">
        <v>0</v>
      </c>
      <c r="AJ401">
        <v>0</v>
      </c>
      <c r="AK401">
        <v>295.59302325581393</v>
      </c>
      <c r="AL401">
        <v>300</v>
      </c>
      <c r="AM401">
        <v>498.31395348837202</v>
      </c>
      <c r="AN401">
        <v>0</v>
      </c>
      <c r="AP401" s="13">
        <v>8</v>
      </c>
      <c r="AQ401" s="18">
        <v>1699.5</v>
      </c>
      <c r="AS401" s="13">
        <v>8</v>
      </c>
      <c r="AT401">
        <v>19.266285445762854</v>
      </c>
      <c r="AU401">
        <v>19.458866818445781</v>
      </c>
      <c r="AV401">
        <v>19.266129570020517</v>
      </c>
      <c r="AW401">
        <v>20.265918161095026</v>
      </c>
      <c r="AX401">
        <v>19.997520000000002</v>
      </c>
      <c r="AY401">
        <v>20.340481140734298</v>
      </c>
      <c r="AZ401">
        <v>20.378148881282268</v>
      </c>
      <c r="BA401">
        <v>20.621632244091685</v>
      </c>
      <c r="BB401">
        <v>20.005757218935642</v>
      </c>
      <c r="BC401">
        <v>20.140143020092459</v>
      </c>
      <c r="BD401">
        <v>20.025050683144023</v>
      </c>
      <c r="BE401">
        <v>19.918243852100101</v>
      </c>
      <c r="BF401">
        <v>19.959994864206259</v>
      </c>
      <c r="BG401">
        <v>19.581485925865394</v>
      </c>
      <c r="BH401">
        <v>18.903703008623722</v>
      </c>
      <c r="BI401">
        <v>19.000707678720161</v>
      </c>
      <c r="BJ401">
        <v>18.572853868825689</v>
      </c>
      <c r="BK401">
        <v>18.417973911100095</v>
      </c>
      <c r="BL401">
        <v>19.134135465719421</v>
      </c>
      <c r="BM401">
        <v>19.377367237902135</v>
      </c>
      <c r="BN401">
        <v>18.188379468023392</v>
      </c>
      <c r="BO401">
        <v>17.792804500647961</v>
      </c>
      <c r="BP401">
        <v>19.135348998668707</v>
      </c>
      <c r="BQ401">
        <v>19.253502136500401</v>
      </c>
      <c r="BU401" s="13">
        <v>8</v>
      </c>
      <c r="BV401" s="18">
        <v>19.458434754187831</v>
      </c>
    </row>
    <row r="402" spans="2:74" x14ac:dyDescent="0.25">
      <c r="B402" s="13">
        <v>9</v>
      </c>
      <c r="C402">
        <v>150.60007999999999</v>
      </c>
      <c r="D402">
        <v>152</v>
      </c>
      <c r="E402">
        <v>150.0675</v>
      </c>
      <c r="F402">
        <v>0</v>
      </c>
      <c r="G402">
        <v>0</v>
      </c>
      <c r="H402">
        <v>155</v>
      </c>
      <c r="I402">
        <v>155</v>
      </c>
      <c r="J402">
        <v>348.67441860465107</v>
      </c>
      <c r="K402">
        <v>348.67441860465107</v>
      </c>
      <c r="L402">
        <v>300</v>
      </c>
      <c r="M402">
        <v>306.9767441860464</v>
      </c>
      <c r="N402">
        <v>292.67441860465095</v>
      </c>
      <c r="P402" s="13">
        <v>9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155</v>
      </c>
      <c r="AF402">
        <v>155</v>
      </c>
      <c r="AG402">
        <v>0</v>
      </c>
      <c r="AH402">
        <v>348.67441860465107</v>
      </c>
      <c r="AI402">
        <v>0</v>
      </c>
      <c r="AJ402">
        <v>0</v>
      </c>
      <c r="AK402">
        <v>348.67441860465107</v>
      </c>
      <c r="AL402">
        <v>300</v>
      </c>
      <c r="AM402">
        <v>599.6511627906973</v>
      </c>
      <c r="AN402">
        <v>0</v>
      </c>
      <c r="AP402" s="13">
        <v>9</v>
      </c>
      <c r="AQ402" s="18">
        <v>1906.9999999999993</v>
      </c>
      <c r="AS402" s="13">
        <v>9</v>
      </c>
      <c r="AT402">
        <v>19.500611236091324</v>
      </c>
      <c r="AU402">
        <v>19.676269169576688</v>
      </c>
      <c r="AV402">
        <v>19.23985911159869</v>
      </c>
      <c r="AW402">
        <v>20.421076939874116</v>
      </c>
      <c r="AX402">
        <v>20.230319999999999</v>
      </c>
      <c r="AY402">
        <v>20.395980525069518</v>
      </c>
      <c r="AZ402">
        <v>20.741778284958102</v>
      </c>
      <c r="BA402">
        <v>20.989606385385208</v>
      </c>
      <c r="BB402">
        <v>20.102074719323042</v>
      </c>
      <c r="BC402">
        <v>20.143419373889856</v>
      </c>
      <c r="BD402">
        <v>20.049202918370295</v>
      </c>
      <c r="BE402">
        <v>19.943639231537812</v>
      </c>
      <c r="BF402">
        <v>19.977556890374501</v>
      </c>
      <c r="BG402">
        <v>19.614955082759987</v>
      </c>
      <c r="BH402">
        <v>18.942810000000001</v>
      </c>
      <c r="BI402">
        <v>19.046813610601482</v>
      </c>
      <c r="BJ402">
        <v>18.615671999458829</v>
      </c>
      <c r="BK402">
        <v>18.459360319547592</v>
      </c>
      <c r="BL402">
        <v>19.197408557550094</v>
      </c>
      <c r="BM402">
        <v>18.998651637114143</v>
      </c>
      <c r="BN402">
        <v>18.228227257477482</v>
      </c>
      <c r="BO402">
        <v>17.832591953053587</v>
      </c>
      <c r="BP402">
        <v>18.769949480620745</v>
      </c>
      <c r="BQ402">
        <v>19.26747395638138</v>
      </c>
      <c r="BU402" s="13">
        <v>9</v>
      </c>
      <c r="BV402" s="18">
        <v>19.516054526692272</v>
      </c>
    </row>
    <row r="403" spans="2:74" x14ac:dyDescent="0.25">
      <c r="B403" s="13">
        <v>10</v>
      </c>
      <c r="C403">
        <v>152</v>
      </c>
      <c r="D403">
        <v>148.02215999999999</v>
      </c>
      <c r="E403">
        <v>78.592500000000001</v>
      </c>
      <c r="F403">
        <v>0</v>
      </c>
      <c r="G403">
        <v>0</v>
      </c>
      <c r="H403">
        <v>155</v>
      </c>
      <c r="I403">
        <v>155</v>
      </c>
      <c r="J403">
        <v>400</v>
      </c>
      <c r="K403">
        <v>400</v>
      </c>
      <c r="L403">
        <v>300</v>
      </c>
      <c r="M403">
        <v>310</v>
      </c>
      <c r="N403">
        <v>350</v>
      </c>
      <c r="P403" s="13">
        <v>10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155</v>
      </c>
      <c r="AF403">
        <v>155</v>
      </c>
      <c r="AG403">
        <v>0</v>
      </c>
      <c r="AH403">
        <v>400</v>
      </c>
      <c r="AI403">
        <v>0</v>
      </c>
      <c r="AJ403">
        <v>0</v>
      </c>
      <c r="AK403">
        <v>400</v>
      </c>
      <c r="AL403">
        <v>300</v>
      </c>
      <c r="AM403">
        <v>660</v>
      </c>
      <c r="AN403">
        <v>0</v>
      </c>
      <c r="AP403" s="13">
        <v>10</v>
      </c>
      <c r="AQ403" s="18">
        <v>2070</v>
      </c>
      <c r="AS403" s="13">
        <v>10</v>
      </c>
      <c r="AT403">
        <v>18.253146183687953</v>
      </c>
      <c r="AU403">
        <v>18.408123971288905</v>
      </c>
      <c r="AV403">
        <v>17.918021158244997</v>
      </c>
      <c r="AW403">
        <v>19.031627486530422</v>
      </c>
      <c r="AX403">
        <v>19.034950184954951</v>
      </c>
      <c r="AY403">
        <v>19.055158189939984</v>
      </c>
      <c r="AZ403">
        <v>20.147313563421008</v>
      </c>
      <c r="BA403">
        <v>19.909430567548895</v>
      </c>
      <c r="BB403">
        <v>18.675648604125669</v>
      </c>
      <c r="BC403">
        <v>18.811223211087842</v>
      </c>
      <c r="BD403">
        <v>18.667139431017599</v>
      </c>
      <c r="BE403">
        <v>18.553363482722141</v>
      </c>
      <c r="BF403">
        <v>18.592689306224102</v>
      </c>
      <c r="BG403">
        <v>18.261586807658009</v>
      </c>
      <c r="BH403">
        <v>17.634797257948293</v>
      </c>
      <c r="BI403">
        <v>17.730931973339448</v>
      </c>
      <c r="BJ403">
        <v>17.329803895230278</v>
      </c>
      <c r="BK403">
        <v>17.184398000000002</v>
      </c>
      <c r="BL403">
        <v>17.8692847540595</v>
      </c>
      <c r="BM403">
        <v>17.682632127751944</v>
      </c>
      <c r="BN403">
        <v>16.96933236546964</v>
      </c>
      <c r="BO403">
        <v>16.600939280222185</v>
      </c>
      <c r="BP403">
        <v>17.468856091825884</v>
      </c>
      <c r="BQ403">
        <v>17.939657587817372</v>
      </c>
      <c r="BU403" s="13">
        <v>10</v>
      </c>
      <c r="BV403" s="18">
        <v>18.23875231175488</v>
      </c>
    </row>
    <row r="404" spans="2:74" x14ac:dyDescent="0.25">
      <c r="B404" s="13">
        <v>11</v>
      </c>
      <c r="C404">
        <v>152</v>
      </c>
      <c r="D404">
        <v>148.94176000000002</v>
      </c>
      <c r="E404">
        <v>146.19</v>
      </c>
      <c r="F404">
        <v>0</v>
      </c>
      <c r="G404">
        <v>0</v>
      </c>
      <c r="H404">
        <v>155</v>
      </c>
      <c r="I404">
        <v>155</v>
      </c>
      <c r="J404">
        <v>358.00000000000011</v>
      </c>
      <c r="K404">
        <v>358.00000000000011</v>
      </c>
      <c r="L404">
        <v>300</v>
      </c>
      <c r="M404">
        <v>310</v>
      </c>
      <c r="N404">
        <v>302</v>
      </c>
      <c r="P404" s="13">
        <v>11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155</v>
      </c>
      <c r="AF404">
        <v>155</v>
      </c>
      <c r="AG404">
        <v>0</v>
      </c>
      <c r="AH404">
        <v>358.00000000000011</v>
      </c>
      <c r="AI404">
        <v>0</v>
      </c>
      <c r="AJ404">
        <v>0</v>
      </c>
      <c r="AK404">
        <v>358.00000000000011</v>
      </c>
      <c r="AL404">
        <v>300</v>
      </c>
      <c r="AM404">
        <v>612</v>
      </c>
      <c r="AN404">
        <v>0</v>
      </c>
      <c r="AP404" s="13">
        <v>11</v>
      </c>
      <c r="AQ404" s="18">
        <v>1938.0000000000002</v>
      </c>
      <c r="AS404" s="13">
        <v>11</v>
      </c>
      <c r="AT404">
        <v>19.189047442440085</v>
      </c>
      <c r="AU404">
        <v>19.381900000000002</v>
      </c>
      <c r="AV404">
        <v>19.228567558386327</v>
      </c>
      <c r="AW404">
        <v>20.220372701089232</v>
      </c>
      <c r="AX404">
        <v>19.894259963986158</v>
      </c>
      <c r="AY404">
        <v>20.222818800104182</v>
      </c>
      <c r="AZ404">
        <v>20.615695626919631</v>
      </c>
      <c r="BA404">
        <v>20.862017259327981</v>
      </c>
      <c r="BB404">
        <v>19.988410150587779</v>
      </c>
      <c r="BC404">
        <v>20.012444413669058</v>
      </c>
      <c r="BD404">
        <v>19.93822356800333</v>
      </c>
      <c r="BE404">
        <v>19.830844913482515</v>
      </c>
      <c r="BF404">
        <v>19.8682900439691</v>
      </c>
      <c r="BG404">
        <v>19.516340600561779</v>
      </c>
      <c r="BH404">
        <v>18.86789813234174</v>
      </c>
      <c r="BI404">
        <v>18.964829140748062</v>
      </c>
      <c r="BJ404">
        <v>18.537746812421055</v>
      </c>
      <c r="BK404">
        <v>18.383142214227728</v>
      </c>
      <c r="BL404">
        <v>19.109271223747236</v>
      </c>
      <c r="BM404">
        <v>18.906496755644319</v>
      </c>
      <c r="BN404">
        <v>18.153965416718769</v>
      </c>
      <c r="BO404">
        <v>17.759151967767739</v>
      </c>
      <c r="BP404">
        <v>18.676161071231117</v>
      </c>
      <c r="BQ404">
        <v>19.21661603349834</v>
      </c>
      <c r="BU404" s="13">
        <v>11</v>
      </c>
      <c r="BV404" s="18">
        <v>19.389354658786385</v>
      </c>
    </row>
    <row r="405" spans="2:74" x14ac:dyDescent="0.25">
      <c r="B405" s="13">
        <v>12</v>
      </c>
      <c r="C405">
        <v>152</v>
      </c>
      <c r="D405">
        <v>151.37072000000001</v>
      </c>
      <c r="E405">
        <v>143.70749999999998</v>
      </c>
      <c r="F405">
        <v>0</v>
      </c>
      <c r="G405">
        <v>0</v>
      </c>
      <c r="H405">
        <v>155</v>
      </c>
      <c r="I405">
        <v>155</v>
      </c>
      <c r="J405">
        <v>358.00000000000011</v>
      </c>
      <c r="K405">
        <v>358.00000000000011</v>
      </c>
      <c r="L405">
        <v>300</v>
      </c>
      <c r="M405">
        <v>310</v>
      </c>
      <c r="N405">
        <v>302</v>
      </c>
      <c r="P405" s="13">
        <v>12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155</v>
      </c>
      <c r="AF405">
        <v>155</v>
      </c>
      <c r="AG405">
        <v>0</v>
      </c>
      <c r="AH405">
        <v>358.00000000000011</v>
      </c>
      <c r="AI405">
        <v>0</v>
      </c>
      <c r="AJ405">
        <v>0</v>
      </c>
      <c r="AK405">
        <v>358.00000000000011</v>
      </c>
      <c r="AL405">
        <v>300</v>
      </c>
      <c r="AM405">
        <v>612</v>
      </c>
      <c r="AN405">
        <v>0</v>
      </c>
      <c r="AP405" s="13">
        <v>12</v>
      </c>
      <c r="AQ405" s="18">
        <v>1938.0000000000002</v>
      </c>
      <c r="AS405" s="13">
        <v>12</v>
      </c>
      <c r="AT405">
        <v>19.559200665342395</v>
      </c>
      <c r="AU405">
        <v>19.755773313539425</v>
      </c>
      <c r="AV405">
        <v>19.599483117112353</v>
      </c>
      <c r="AW405">
        <v>20.610420000000001</v>
      </c>
      <c r="AX405">
        <v>20.278016607718307</v>
      </c>
      <c r="AY405">
        <v>20.612913283818543</v>
      </c>
      <c r="AZ405">
        <v>21.013368632917917</v>
      </c>
      <c r="BA405">
        <v>21.264441764658372</v>
      </c>
      <c r="BB405">
        <v>20.373982934235713</v>
      </c>
      <c r="BC405">
        <v>20.398480813865291</v>
      </c>
      <c r="BD405">
        <v>20.322828261632957</v>
      </c>
      <c r="BE405">
        <v>20.213378292464483</v>
      </c>
      <c r="BF405">
        <v>20.251545732683919</v>
      </c>
      <c r="BG405">
        <v>19.892807248748845</v>
      </c>
      <c r="BH405">
        <v>19.23185644366642</v>
      </c>
      <c r="BI405">
        <v>19.330657233533667</v>
      </c>
      <c r="BJ405">
        <v>18.895336565041575</v>
      </c>
      <c r="BK405">
        <v>18.737749672366547</v>
      </c>
      <c r="BL405">
        <v>19.477885577951248</v>
      </c>
      <c r="BM405">
        <v>19.271199627367729</v>
      </c>
      <c r="BN405">
        <v>18.504152096261521</v>
      </c>
      <c r="BO405">
        <v>18.101722767939052</v>
      </c>
      <c r="BP405">
        <v>19.036420809641587</v>
      </c>
      <c r="BQ405">
        <v>19.587301049490577</v>
      </c>
      <c r="BU405" s="13">
        <v>12</v>
      </c>
      <c r="BV405" s="18">
        <v>19.763371771333269</v>
      </c>
    </row>
    <row r="406" spans="2:74" x14ac:dyDescent="0.25">
      <c r="B406" s="13">
        <v>13</v>
      </c>
      <c r="C406">
        <v>152</v>
      </c>
      <c r="D406">
        <v>150.62440000000001</v>
      </c>
      <c r="E406">
        <v>151.98750000000001</v>
      </c>
      <c r="F406">
        <v>0</v>
      </c>
      <c r="G406">
        <v>0</v>
      </c>
      <c r="H406">
        <v>155</v>
      </c>
      <c r="I406">
        <v>155</v>
      </c>
      <c r="J406">
        <v>348.67441860465107</v>
      </c>
      <c r="K406">
        <v>348.67441860465107</v>
      </c>
      <c r="L406">
        <v>300</v>
      </c>
      <c r="M406">
        <v>306.9767441860464</v>
      </c>
      <c r="N406">
        <v>292.67441860465095</v>
      </c>
      <c r="P406" s="13">
        <v>13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155</v>
      </c>
      <c r="AF406">
        <v>155</v>
      </c>
      <c r="AG406">
        <v>0</v>
      </c>
      <c r="AH406">
        <v>348.67441860465107</v>
      </c>
      <c r="AI406">
        <v>0</v>
      </c>
      <c r="AJ406">
        <v>0</v>
      </c>
      <c r="AK406">
        <v>348.67441860465107</v>
      </c>
      <c r="AL406">
        <v>300</v>
      </c>
      <c r="AM406">
        <v>599.6511627906973</v>
      </c>
      <c r="AN406">
        <v>0</v>
      </c>
      <c r="AP406" s="13">
        <v>13</v>
      </c>
      <c r="AQ406" s="18">
        <v>1906.9999999999993</v>
      </c>
      <c r="AS406" s="13">
        <v>13</v>
      </c>
      <c r="AT406">
        <v>19.573153691367715</v>
      </c>
      <c r="AU406">
        <v>19.768780074624992</v>
      </c>
      <c r="AV406">
        <v>19.586726655922519</v>
      </c>
      <c r="AW406">
        <v>20.594220710448766</v>
      </c>
      <c r="AX406">
        <v>20.310503180567441</v>
      </c>
      <c r="AY406">
        <v>20.655739508316863</v>
      </c>
      <c r="AZ406">
        <v>20.702100216963036</v>
      </c>
      <c r="BA406">
        <v>20.949454233631041</v>
      </c>
      <c r="BB406">
        <v>20.334261473830182</v>
      </c>
      <c r="BC406">
        <v>20.449679912741015</v>
      </c>
      <c r="BD406">
        <v>20.326665259905013</v>
      </c>
      <c r="BE406">
        <v>20.217609350871072</v>
      </c>
      <c r="BF406">
        <v>20.255141813117923</v>
      </c>
      <c r="BG406">
        <v>19.894841249181074</v>
      </c>
      <c r="BH406">
        <v>19.23031170983981</v>
      </c>
      <c r="BI406">
        <v>19.330254158895976</v>
      </c>
      <c r="BJ406">
        <v>18.894562159795651</v>
      </c>
      <c r="BK406">
        <v>18.736799999999999</v>
      </c>
      <c r="BL406">
        <v>19.478429748329301</v>
      </c>
      <c r="BM406">
        <v>19.27258938770872</v>
      </c>
      <c r="BN406">
        <v>18.503041322899421</v>
      </c>
      <c r="BO406">
        <v>18.10077249844954</v>
      </c>
      <c r="BP406">
        <v>19.038267424104063</v>
      </c>
      <c r="BQ406">
        <v>19.58135500597934</v>
      </c>
      <c r="BU406" s="13">
        <v>13</v>
      </c>
      <c r="BV406" s="18">
        <v>19.741052531145439</v>
      </c>
    </row>
    <row r="407" spans="2:74" x14ac:dyDescent="0.25">
      <c r="B407" s="13">
        <v>14</v>
      </c>
      <c r="C407">
        <v>151.30992000000001</v>
      </c>
      <c r="D407">
        <v>149.66679999999999</v>
      </c>
      <c r="E407">
        <v>75.194999999999993</v>
      </c>
      <c r="F407">
        <v>0</v>
      </c>
      <c r="G407">
        <v>0</v>
      </c>
      <c r="H407">
        <v>155</v>
      </c>
      <c r="I407">
        <v>155</v>
      </c>
      <c r="J407">
        <v>400</v>
      </c>
      <c r="K407">
        <v>400</v>
      </c>
      <c r="L407">
        <v>300</v>
      </c>
      <c r="M407">
        <v>310</v>
      </c>
      <c r="N407">
        <v>350</v>
      </c>
      <c r="P407" s="13">
        <v>14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155</v>
      </c>
      <c r="AF407">
        <v>155</v>
      </c>
      <c r="AG407">
        <v>0</v>
      </c>
      <c r="AH407">
        <v>400</v>
      </c>
      <c r="AI407">
        <v>0</v>
      </c>
      <c r="AJ407">
        <v>0</v>
      </c>
      <c r="AK407">
        <v>400</v>
      </c>
      <c r="AL407">
        <v>300</v>
      </c>
      <c r="AM407">
        <v>660</v>
      </c>
      <c r="AN407">
        <v>0</v>
      </c>
      <c r="AP407" s="13">
        <v>14</v>
      </c>
      <c r="AQ407" s="18">
        <v>2070</v>
      </c>
      <c r="AS407" s="13">
        <v>14</v>
      </c>
      <c r="AT407">
        <v>17.998776816097319</v>
      </c>
      <c r="AU407">
        <v>18.165229231894902</v>
      </c>
      <c r="AV407">
        <v>17.733127038905259</v>
      </c>
      <c r="AW407">
        <v>18.83616587792428</v>
      </c>
      <c r="AX407">
        <v>18.65504</v>
      </c>
      <c r="AY407">
        <v>18.917662500301166</v>
      </c>
      <c r="AZ407">
        <v>20.013699856278279</v>
      </c>
      <c r="BA407">
        <v>19.777394461749623</v>
      </c>
      <c r="BB407">
        <v>18.52857377773071</v>
      </c>
      <c r="BC407">
        <v>18.710104940718644</v>
      </c>
      <c r="BD407">
        <v>18.509888863883326</v>
      </c>
      <c r="BE407">
        <v>18.466985526919789</v>
      </c>
      <c r="BF407">
        <v>18.373023802684941</v>
      </c>
      <c r="BG407">
        <v>18.12801</v>
      </c>
      <c r="BH407">
        <v>17.444579918441121</v>
      </c>
      <c r="BI407">
        <v>17.538816350415573</v>
      </c>
      <c r="BJ407">
        <v>17.142319446704487</v>
      </c>
      <c r="BK407">
        <v>16.998622770566264</v>
      </c>
      <c r="BL407">
        <v>17.685500000000001</v>
      </c>
      <c r="BM407">
        <v>17.509571853648172</v>
      </c>
      <c r="BN407">
        <v>16.786011698788212</v>
      </c>
      <c r="BO407">
        <v>16.421496238859245</v>
      </c>
      <c r="BP407">
        <v>17.302787091335762</v>
      </c>
      <c r="BQ407">
        <v>17.749428148353317</v>
      </c>
      <c r="BU407" s="13">
        <v>14</v>
      </c>
      <c r="BV407" s="18">
        <v>18.058034008841684</v>
      </c>
    </row>
    <row r="408" spans="2:74" x14ac:dyDescent="0.25">
      <c r="B408" s="13">
        <v>15</v>
      </c>
      <c r="C408">
        <v>152</v>
      </c>
      <c r="D408">
        <v>152</v>
      </c>
      <c r="E408">
        <v>87.550647886094907</v>
      </c>
      <c r="F408">
        <v>0</v>
      </c>
      <c r="G408">
        <v>0</v>
      </c>
      <c r="H408">
        <v>155</v>
      </c>
      <c r="I408">
        <v>155</v>
      </c>
      <c r="J408">
        <v>357.99999999999994</v>
      </c>
      <c r="K408">
        <v>357.99999999999994</v>
      </c>
      <c r="L408">
        <v>300</v>
      </c>
      <c r="M408">
        <v>310</v>
      </c>
      <c r="N408">
        <v>301.99999999999994</v>
      </c>
      <c r="P408" s="13">
        <v>15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155</v>
      </c>
      <c r="AF408">
        <v>155</v>
      </c>
      <c r="AG408">
        <v>0</v>
      </c>
      <c r="AH408">
        <v>357.99999999999994</v>
      </c>
      <c r="AI408">
        <v>0</v>
      </c>
      <c r="AJ408">
        <v>0</v>
      </c>
      <c r="AK408">
        <v>357.99999999999994</v>
      </c>
      <c r="AL408">
        <v>300</v>
      </c>
      <c r="AM408">
        <v>612</v>
      </c>
      <c r="AN408">
        <v>0</v>
      </c>
      <c r="AP408" s="13">
        <v>15</v>
      </c>
      <c r="AQ408" s="18">
        <v>1938</v>
      </c>
      <c r="AS408" s="13">
        <v>15</v>
      </c>
      <c r="AT408">
        <v>18.209077949084509</v>
      </c>
      <c r="AU408">
        <v>18.378705880957366</v>
      </c>
      <c r="AV408">
        <v>17.979474612471726</v>
      </c>
      <c r="AW408">
        <v>19.069203834476486</v>
      </c>
      <c r="AX408">
        <v>18.848689083141903</v>
      </c>
      <c r="AY408">
        <v>19.140192083846784</v>
      </c>
      <c r="AZ408">
        <v>20.260345000000001</v>
      </c>
      <c r="BA408">
        <v>20.021127421396717</v>
      </c>
      <c r="BB408">
        <v>18.76716222067386</v>
      </c>
      <c r="BC408">
        <v>18.930256548595658</v>
      </c>
      <c r="BD408">
        <v>18.775466210104387</v>
      </c>
      <c r="BE408">
        <v>18.677568325845058</v>
      </c>
      <c r="BF408">
        <v>18.707845764577232</v>
      </c>
      <c r="BG408">
        <v>18.364823720299537</v>
      </c>
      <c r="BH408">
        <v>17.727391181926773</v>
      </c>
      <c r="BI408">
        <v>17.827384970198434</v>
      </c>
      <c r="BJ408">
        <v>17.422965217143982</v>
      </c>
      <c r="BK408">
        <v>17.276247518836069</v>
      </c>
      <c r="BL408">
        <v>17.970539280687344</v>
      </c>
      <c r="BM408">
        <v>17.786455660898582</v>
      </c>
      <c r="BN408">
        <v>17.059527843188004</v>
      </c>
      <c r="BO408">
        <v>16.689574465143838</v>
      </c>
      <c r="BP408">
        <v>17.573442339698424</v>
      </c>
      <c r="BQ408">
        <v>18.021093323462566</v>
      </c>
      <c r="BU408" s="13">
        <v>15</v>
      </c>
      <c r="BV408" s="18">
        <v>18.311856685693964</v>
      </c>
    </row>
    <row r="409" spans="2:74" x14ac:dyDescent="0.25">
      <c r="B409" s="13">
        <v>16</v>
      </c>
      <c r="C409">
        <v>150.55295999999998</v>
      </c>
      <c r="D409">
        <v>152</v>
      </c>
      <c r="E409">
        <v>143.45663522589518</v>
      </c>
      <c r="F409">
        <v>0</v>
      </c>
      <c r="G409">
        <v>0</v>
      </c>
      <c r="H409">
        <v>155</v>
      </c>
      <c r="I409">
        <v>155</v>
      </c>
      <c r="J409">
        <v>340.74418604651157</v>
      </c>
      <c r="K409">
        <v>340.74418604651157</v>
      </c>
      <c r="L409">
        <v>300</v>
      </c>
      <c r="M409">
        <v>299.767441860465</v>
      </c>
      <c r="N409">
        <v>284.74418604651146</v>
      </c>
      <c r="P409" s="13">
        <v>16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155</v>
      </c>
      <c r="AF409">
        <v>155</v>
      </c>
      <c r="AG409">
        <v>0</v>
      </c>
      <c r="AH409">
        <v>340.74418604651157</v>
      </c>
      <c r="AI409">
        <v>0</v>
      </c>
      <c r="AJ409">
        <v>0</v>
      </c>
      <c r="AK409">
        <v>340.74418604651157</v>
      </c>
      <c r="AL409">
        <v>300</v>
      </c>
      <c r="AM409">
        <v>584.5116279069764</v>
      </c>
      <c r="AN409">
        <v>0</v>
      </c>
      <c r="AP409" s="13">
        <v>16</v>
      </c>
      <c r="AQ409" s="18">
        <v>1875.9999999999995</v>
      </c>
      <c r="AS409" s="13">
        <v>16</v>
      </c>
      <c r="AT409">
        <v>18.291513755981605</v>
      </c>
      <c r="AU409">
        <v>18.475345976943359</v>
      </c>
      <c r="AV409">
        <v>18.329185388543863</v>
      </c>
      <c r="AW409">
        <v>19.274600603416829</v>
      </c>
      <c r="AX409">
        <v>18.963741211640755</v>
      </c>
      <c r="AY409">
        <v>19.27693229048549</v>
      </c>
      <c r="AZ409">
        <v>19.651433000000001</v>
      </c>
      <c r="BA409">
        <v>19.886233374594326</v>
      </c>
      <c r="BB409">
        <v>19.053487690121013</v>
      </c>
      <c r="BC409">
        <v>19.076397793141286</v>
      </c>
      <c r="BD409">
        <v>19.005648495994123</v>
      </c>
      <c r="BE409">
        <v>18.903292287737422</v>
      </c>
      <c r="BF409">
        <v>18.938985988607378</v>
      </c>
      <c r="BG409">
        <v>18.603498356675374</v>
      </c>
      <c r="BH409">
        <v>17.985385635708496</v>
      </c>
      <c r="BI409">
        <v>18.077782867981934</v>
      </c>
      <c r="BJ409">
        <v>17.670676558668656</v>
      </c>
      <c r="BK409">
        <v>17.523303316558838</v>
      </c>
      <c r="BL409">
        <v>18.215468928535344</v>
      </c>
      <c r="BM409">
        <v>18.022178876812237</v>
      </c>
      <c r="BN409">
        <v>17.304845857596298</v>
      </c>
      <c r="BO409">
        <v>16.928499108014449</v>
      </c>
      <c r="BP409">
        <v>17.802616735826575</v>
      </c>
      <c r="BQ409">
        <v>18.317792875051488</v>
      </c>
      <c r="BU409" s="13">
        <v>16</v>
      </c>
      <c r="BV409" s="18">
        <v>18.482451957276549</v>
      </c>
    </row>
    <row r="410" spans="2:74" x14ac:dyDescent="0.25">
      <c r="B410" s="13">
        <v>17</v>
      </c>
      <c r="C410">
        <v>147.83368000000002</v>
      </c>
      <c r="D410">
        <v>148.04496</v>
      </c>
      <c r="E410">
        <v>153.3080748901487</v>
      </c>
      <c r="F410">
        <v>0</v>
      </c>
      <c r="G410">
        <v>0</v>
      </c>
      <c r="H410">
        <v>155</v>
      </c>
      <c r="I410">
        <v>155</v>
      </c>
      <c r="J410">
        <v>358.00000000000011</v>
      </c>
      <c r="K410">
        <v>358.00000000000011</v>
      </c>
      <c r="L410">
        <v>300</v>
      </c>
      <c r="M410">
        <v>310</v>
      </c>
      <c r="N410">
        <v>302</v>
      </c>
      <c r="P410" s="13">
        <v>17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155</v>
      </c>
      <c r="AF410">
        <v>155</v>
      </c>
      <c r="AG410">
        <v>0</v>
      </c>
      <c r="AH410">
        <v>358.00000000000011</v>
      </c>
      <c r="AI410">
        <v>0</v>
      </c>
      <c r="AJ410">
        <v>0</v>
      </c>
      <c r="AK410">
        <v>358.00000000000011</v>
      </c>
      <c r="AL410">
        <v>300</v>
      </c>
      <c r="AM410">
        <v>612</v>
      </c>
      <c r="AN410">
        <v>0</v>
      </c>
      <c r="AP410" s="13">
        <v>17</v>
      </c>
      <c r="AQ410" s="18">
        <v>1938.0000000000002</v>
      </c>
      <c r="AS410" s="13">
        <v>17</v>
      </c>
      <c r="AT410">
        <v>19.602221230879316</v>
      </c>
      <c r="AU410">
        <v>19.785989427392298</v>
      </c>
      <c r="AV410">
        <v>19.383705291346214</v>
      </c>
      <c r="AW410">
        <v>20.561420623626848</v>
      </c>
      <c r="AX410">
        <v>20.271289987617852</v>
      </c>
      <c r="AY410">
        <v>20.574174971006173</v>
      </c>
      <c r="AZ410">
        <v>20.883379000000001</v>
      </c>
      <c r="BA410">
        <v>21.13289898218121</v>
      </c>
      <c r="BB410">
        <v>20.261416914118023</v>
      </c>
      <c r="BC410">
        <v>20.338965361474745</v>
      </c>
      <c r="BD410">
        <v>20.223337299723831</v>
      </c>
      <c r="BE410">
        <v>20.117442891458772</v>
      </c>
      <c r="BF410">
        <v>20.150747528858954</v>
      </c>
      <c r="BG410">
        <v>19.78288441100538</v>
      </c>
      <c r="BH410">
        <v>19.100020000000001</v>
      </c>
      <c r="BI410">
        <v>19.206514078616131</v>
      </c>
      <c r="BJ410">
        <v>18.771219203600822</v>
      </c>
      <c r="BK410">
        <v>18.613344244187218</v>
      </c>
      <c r="BL410">
        <v>19.359716465033852</v>
      </c>
      <c r="BM410">
        <v>19.160483507092213</v>
      </c>
      <c r="BN410">
        <v>18.380038356256534</v>
      </c>
      <c r="BO410">
        <v>17.981301045618252</v>
      </c>
      <c r="BP410">
        <v>18.930503318299117</v>
      </c>
      <c r="BQ410">
        <v>19.421188495266264</v>
      </c>
      <c r="BU410" s="13">
        <v>17</v>
      </c>
      <c r="BV410" s="18">
        <v>19.666425109777503</v>
      </c>
    </row>
    <row r="411" spans="2:74" x14ac:dyDescent="0.25">
      <c r="B411" s="13">
        <v>18</v>
      </c>
      <c r="C411">
        <v>151.36616000000001</v>
      </c>
      <c r="D411">
        <v>152</v>
      </c>
      <c r="E411">
        <v>146.01749999999998</v>
      </c>
      <c r="F411">
        <v>0</v>
      </c>
      <c r="G411">
        <v>0</v>
      </c>
      <c r="H411">
        <v>155</v>
      </c>
      <c r="I411">
        <v>155</v>
      </c>
      <c r="J411">
        <v>340.74418604651157</v>
      </c>
      <c r="K411">
        <v>340.74418604651157</v>
      </c>
      <c r="L411">
        <v>300</v>
      </c>
      <c r="M411">
        <v>299.767441860465</v>
      </c>
      <c r="N411">
        <v>284.74418604651146</v>
      </c>
      <c r="P411" s="13">
        <v>18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155</v>
      </c>
      <c r="AF411">
        <v>155</v>
      </c>
      <c r="AG411">
        <v>0</v>
      </c>
      <c r="AH411">
        <v>340.74418604651157</v>
      </c>
      <c r="AI411">
        <v>0</v>
      </c>
      <c r="AJ411">
        <v>0</v>
      </c>
      <c r="AK411">
        <v>340.74418604651157</v>
      </c>
      <c r="AL411">
        <v>300</v>
      </c>
      <c r="AM411">
        <v>584.5116279069764</v>
      </c>
      <c r="AN411">
        <v>0</v>
      </c>
      <c r="AP411" s="13">
        <v>18</v>
      </c>
      <c r="AQ411" s="18">
        <v>1875.9999999999995</v>
      </c>
      <c r="AS411" s="13">
        <v>18</v>
      </c>
      <c r="AT411">
        <v>20.660575000000001</v>
      </c>
      <c r="AU411">
        <v>20.884741968132165</v>
      </c>
      <c r="AV411">
        <v>20.543865527004019</v>
      </c>
      <c r="AW411">
        <v>21.34439092950322</v>
      </c>
      <c r="AX411">
        <v>21.379693299958095</v>
      </c>
      <c r="AY411">
        <v>21.714365858696571</v>
      </c>
      <c r="AZ411">
        <v>21.69046654472934</v>
      </c>
      <c r="BA411">
        <v>21.949629816427038</v>
      </c>
      <c r="BB411">
        <v>21.266231240518845</v>
      </c>
      <c r="BC411">
        <v>21.465416224689573</v>
      </c>
      <c r="BD411">
        <v>21.299641021334015</v>
      </c>
      <c r="BE411">
        <v>21.184871464544987</v>
      </c>
      <c r="BF411">
        <v>21.22496461381057</v>
      </c>
      <c r="BG411">
        <v>20.849195651991234</v>
      </c>
      <c r="BH411">
        <v>20.156966881153174</v>
      </c>
      <c r="BI411">
        <v>20.260357030235678</v>
      </c>
      <c r="BJ411">
        <v>19.80415382087482</v>
      </c>
      <c r="BK411">
        <v>19.639013210003174</v>
      </c>
      <c r="BL411">
        <v>20.414531302597496</v>
      </c>
      <c r="BM411">
        <v>20.197785405742618</v>
      </c>
      <c r="BN411">
        <v>19.394204427287839</v>
      </c>
      <c r="BO411">
        <v>18.972398828387639</v>
      </c>
      <c r="BP411">
        <v>19.951650815907058</v>
      </c>
      <c r="BQ411">
        <v>20.530130435991303</v>
      </c>
      <c r="BU411" s="13">
        <v>18</v>
      </c>
      <c r="BV411" s="18">
        <v>20.699135054980015</v>
      </c>
    </row>
    <row r="412" spans="2:74" x14ac:dyDescent="0.25">
      <c r="B412" s="13">
        <v>19</v>
      </c>
      <c r="C412">
        <v>151.6276</v>
      </c>
      <c r="D412">
        <v>151.38592</v>
      </c>
      <c r="E412">
        <v>151.1995626943808</v>
      </c>
      <c r="F412">
        <v>0</v>
      </c>
      <c r="G412">
        <v>0</v>
      </c>
      <c r="H412">
        <v>155</v>
      </c>
      <c r="I412">
        <v>155</v>
      </c>
      <c r="J412">
        <v>400</v>
      </c>
      <c r="K412">
        <v>400</v>
      </c>
      <c r="L412">
        <v>300</v>
      </c>
      <c r="M412">
        <v>310</v>
      </c>
      <c r="N412">
        <v>350</v>
      </c>
      <c r="P412" s="13">
        <v>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155</v>
      </c>
      <c r="AF412">
        <v>155</v>
      </c>
      <c r="AG412">
        <v>0</v>
      </c>
      <c r="AH412">
        <v>400</v>
      </c>
      <c r="AI412">
        <v>0</v>
      </c>
      <c r="AJ412">
        <v>0</v>
      </c>
      <c r="AK412">
        <v>400</v>
      </c>
      <c r="AL412">
        <v>300</v>
      </c>
      <c r="AM412">
        <v>660</v>
      </c>
      <c r="AN412">
        <v>0</v>
      </c>
      <c r="AP412" s="13">
        <v>19</v>
      </c>
      <c r="AQ412" s="18">
        <v>2070</v>
      </c>
      <c r="AS412" s="13">
        <v>19</v>
      </c>
      <c r="AT412">
        <v>19.001326448955524</v>
      </c>
      <c r="AU412">
        <v>19.179597352018725</v>
      </c>
      <c r="AV412">
        <v>18.792862007646782</v>
      </c>
      <c r="AW412">
        <v>19.935014949271853</v>
      </c>
      <c r="AX412">
        <v>19.647606034121566</v>
      </c>
      <c r="AY412">
        <v>19.939928374929892</v>
      </c>
      <c r="AZ412">
        <v>20.284381</v>
      </c>
      <c r="BA412">
        <v>20.526744000052666</v>
      </c>
      <c r="BB412">
        <v>19.647150273727334</v>
      </c>
      <c r="BC412">
        <v>19.710850978846025</v>
      </c>
      <c r="BD412">
        <v>19.604735919082337</v>
      </c>
      <c r="BE412">
        <v>19.502028369131295</v>
      </c>
      <c r="BF412">
        <v>19.534395239777634</v>
      </c>
      <c r="BG412">
        <v>19.177972919653808</v>
      </c>
      <c r="BH412">
        <v>18.516431802752244</v>
      </c>
      <c r="BI412">
        <v>18.619526790376014</v>
      </c>
      <c r="BJ412">
        <v>18.197583386220735</v>
      </c>
      <c r="BK412">
        <v>18.044555931305613</v>
      </c>
      <c r="BL412">
        <v>18.767927015323028</v>
      </c>
      <c r="BM412">
        <v>18.574676753746377</v>
      </c>
      <c r="BN412">
        <v>17.81840127051353</v>
      </c>
      <c r="BO412">
        <v>17.431830914915651</v>
      </c>
      <c r="BP412">
        <v>18.351668118975287</v>
      </c>
      <c r="BQ412">
        <v>18.828339653283429</v>
      </c>
      <c r="BU412" s="13">
        <v>19</v>
      </c>
      <c r="BV412" s="18">
        <v>19.068147312692812</v>
      </c>
    </row>
    <row r="413" spans="2:74" x14ac:dyDescent="0.25">
      <c r="B413" s="13">
        <v>20</v>
      </c>
      <c r="C413">
        <v>152</v>
      </c>
      <c r="D413">
        <v>152</v>
      </c>
      <c r="E413">
        <v>151.59778745069625</v>
      </c>
      <c r="F413">
        <v>0</v>
      </c>
      <c r="G413">
        <v>0</v>
      </c>
      <c r="H413">
        <v>155</v>
      </c>
      <c r="I413">
        <v>155</v>
      </c>
      <c r="J413">
        <v>358.00000000000011</v>
      </c>
      <c r="K413">
        <v>358.00000000000011</v>
      </c>
      <c r="L413">
        <v>300</v>
      </c>
      <c r="M413">
        <v>310</v>
      </c>
      <c r="N413">
        <v>302</v>
      </c>
      <c r="P413" s="13">
        <v>20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155</v>
      </c>
      <c r="AF413">
        <v>155</v>
      </c>
      <c r="AG413">
        <v>0</v>
      </c>
      <c r="AH413">
        <v>358.00000000000011</v>
      </c>
      <c r="AI413">
        <v>0</v>
      </c>
      <c r="AJ413">
        <v>0</v>
      </c>
      <c r="AK413">
        <v>358.00000000000011</v>
      </c>
      <c r="AL413">
        <v>300</v>
      </c>
      <c r="AM413">
        <v>612</v>
      </c>
      <c r="AN413">
        <v>0</v>
      </c>
      <c r="AP413" s="13">
        <v>20</v>
      </c>
      <c r="AQ413" s="18">
        <v>1938.0000000000002</v>
      </c>
      <c r="AS413" s="13">
        <v>20</v>
      </c>
      <c r="AT413">
        <v>19.746595635314719</v>
      </c>
      <c r="AU413">
        <v>19.943955506222277</v>
      </c>
      <c r="AV413">
        <v>19.760288872841073</v>
      </c>
      <c r="AW413">
        <v>20.776710549869488</v>
      </c>
      <c r="AX413">
        <v>20.49047893765411</v>
      </c>
      <c r="AY413">
        <v>20.838774479097559</v>
      </c>
      <c r="AZ413">
        <v>20.885546000000001</v>
      </c>
      <c r="BA413">
        <v>21.135091874054428</v>
      </c>
      <c r="BB413">
        <v>20.514447758286909</v>
      </c>
      <c r="BC413">
        <v>20.630888944922877</v>
      </c>
      <c r="BD413">
        <v>20.506784232668871</v>
      </c>
      <c r="BE413">
        <v>20.396761955661731</v>
      </c>
      <c r="BF413">
        <v>20.434627001166039</v>
      </c>
      <c r="BG413">
        <v>20.071133736083546</v>
      </c>
      <c r="BH413">
        <v>19.40071565691202</v>
      </c>
      <c r="BI413">
        <v>19.501543717603514</v>
      </c>
      <c r="BJ413">
        <v>19.061990957561019</v>
      </c>
      <c r="BK413">
        <v>18.902830833180417</v>
      </c>
      <c r="BL413">
        <v>19.65103232295046</v>
      </c>
      <c r="BM413">
        <v>19.443367966419373</v>
      </c>
      <c r="BN413">
        <v>18.667000769934806</v>
      </c>
      <c r="BO413">
        <v>18.261167354514974</v>
      </c>
      <c r="BP413">
        <v>19.206969625266272</v>
      </c>
      <c r="BQ413">
        <v>19.754869623547087</v>
      </c>
      <c r="BU413" s="13">
        <v>20</v>
      </c>
      <c r="BV413" s="18">
        <v>19.915982262988901</v>
      </c>
    </row>
    <row r="414" spans="2:74" x14ac:dyDescent="0.25">
      <c r="B414" s="13">
        <v>21</v>
      </c>
      <c r="C414">
        <v>152</v>
      </c>
      <c r="D414">
        <v>151.28255999999999</v>
      </c>
      <c r="E414">
        <v>151.52250000000001</v>
      </c>
      <c r="F414">
        <v>0</v>
      </c>
      <c r="G414">
        <v>0</v>
      </c>
      <c r="H414">
        <v>155</v>
      </c>
      <c r="I414">
        <v>155</v>
      </c>
      <c r="J414">
        <v>327.31395348837196</v>
      </c>
      <c r="K414">
        <v>327.31395348837196</v>
      </c>
      <c r="L414">
        <v>300</v>
      </c>
      <c r="M414">
        <v>287.55813953488365</v>
      </c>
      <c r="N414">
        <v>271.31395348837191</v>
      </c>
      <c r="P414" s="13">
        <v>21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155</v>
      </c>
      <c r="AF414">
        <v>155</v>
      </c>
      <c r="AG414">
        <v>0</v>
      </c>
      <c r="AH414">
        <v>327.31395348837196</v>
      </c>
      <c r="AI414">
        <v>0</v>
      </c>
      <c r="AJ414">
        <v>0</v>
      </c>
      <c r="AK414">
        <v>327.31395348837196</v>
      </c>
      <c r="AL414">
        <v>300</v>
      </c>
      <c r="AM414">
        <v>558.8720930232555</v>
      </c>
      <c r="AN414">
        <v>0</v>
      </c>
      <c r="AP414" s="13">
        <v>21</v>
      </c>
      <c r="AQ414" s="18">
        <v>1823.4999999999993</v>
      </c>
      <c r="AS414" s="13">
        <v>21</v>
      </c>
      <c r="AT414">
        <v>19.505513448555782</v>
      </c>
      <c r="AU414">
        <v>19.700463792771544</v>
      </c>
      <c r="AV414">
        <v>19.519039508118613</v>
      </c>
      <c r="AW414">
        <v>20.523051898751913</v>
      </c>
      <c r="AX414">
        <v>20.240314830318614</v>
      </c>
      <c r="AY414">
        <v>20.584358102038117</v>
      </c>
      <c r="AZ414">
        <v>20.630558598914675</v>
      </c>
      <c r="BA414">
        <v>20.87705781793424</v>
      </c>
      <c r="BB414">
        <v>20.263991020474705</v>
      </c>
      <c r="BC414">
        <v>20.379010600246342</v>
      </c>
      <c r="BD414">
        <v>20.256421057288815</v>
      </c>
      <c r="BE414">
        <v>20.147742019978438</v>
      </c>
      <c r="BF414">
        <v>20.185144778811129</v>
      </c>
      <c r="BG414">
        <v>19.826089329382356</v>
      </c>
      <c r="BH414">
        <v>19.163856248757156</v>
      </c>
      <c r="BI414">
        <v>19.263453320076724</v>
      </c>
      <c r="BJ414">
        <v>18.829266970657336</v>
      </c>
      <c r="BK414">
        <v>18.672049999999999</v>
      </c>
      <c r="BL414">
        <v>19.411116849317491</v>
      </c>
      <c r="BM414">
        <v>19.205987824856244</v>
      </c>
      <c r="BN414">
        <v>18.439099138233008</v>
      </c>
      <c r="BO414">
        <v>18.038220460787045</v>
      </c>
      <c r="BP414">
        <v>18.972475623171629</v>
      </c>
      <c r="BQ414">
        <v>19.513686421341703</v>
      </c>
      <c r="BU414" s="13">
        <v>21</v>
      </c>
      <c r="BV414" s="18">
        <v>19.672832069199316</v>
      </c>
    </row>
    <row r="415" spans="2:74" x14ac:dyDescent="0.25">
      <c r="B415" s="13">
        <v>22</v>
      </c>
      <c r="C415">
        <v>148.99343999999999</v>
      </c>
      <c r="D415">
        <v>151.34943999999999</v>
      </c>
      <c r="E415">
        <v>75</v>
      </c>
      <c r="F415">
        <v>0</v>
      </c>
      <c r="G415">
        <v>0</v>
      </c>
      <c r="H415">
        <v>155</v>
      </c>
      <c r="I415">
        <v>155</v>
      </c>
      <c r="J415">
        <v>327.31395348837196</v>
      </c>
      <c r="K415">
        <v>327.31395348837196</v>
      </c>
      <c r="L415">
        <v>300</v>
      </c>
      <c r="M415">
        <v>287.55813953488371</v>
      </c>
      <c r="N415">
        <v>271.31395348837191</v>
      </c>
      <c r="P415" s="13">
        <v>22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155</v>
      </c>
      <c r="AF415">
        <v>155</v>
      </c>
      <c r="AG415">
        <v>0</v>
      </c>
      <c r="AH415">
        <v>327.31395348837196</v>
      </c>
      <c r="AI415">
        <v>0</v>
      </c>
      <c r="AJ415">
        <v>0</v>
      </c>
      <c r="AK415">
        <v>327.31395348837196</v>
      </c>
      <c r="AL415">
        <v>300</v>
      </c>
      <c r="AM415">
        <v>558.87209302325562</v>
      </c>
      <c r="AN415">
        <v>0</v>
      </c>
      <c r="AP415" s="13">
        <v>22</v>
      </c>
      <c r="AQ415" s="18">
        <v>1823.4999999999993</v>
      </c>
      <c r="AS415" s="13">
        <v>22</v>
      </c>
      <c r="AT415">
        <v>16.938553933729683</v>
      </c>
      <c r="AU415">
        <v>17.107886019111987</v>
      </c>
      <c r="AV415">
        <v>16.937716939145584</v>
      </c>
      <c r="AW415">
        <v>17.817435286277234</v>
      </c>
      <c r="AX415">
        <v>17.581614202080697</v>
      </c>
      <c r="AY415">
        <v>17.883242902960937</v>
      </c>
      <c r="AZ415">
        <v>18.969816378530652</v>
      </c>
      <c r="BA415">
        <v>18.745836306097484</v>
      </c>
      <c r="BB415">
        <v>17.588709781384548</v>
      </c>
      <c r="BC415">
        <v>17.707184142298097</v>
      </c>
      <c r="BD415">
        <v>17.553961548908028</v>
      </c>
      <c r="BE415">
        <v>17.538150927206836</v>
      </c>
      <c r="BF415">
        <v>17.443372988105793</v>
      </c>
      <c r="BG415">
        <v>17.185140000000001</v>
      </c>
      <c r="BH415">
        <v>16.617958549476263</v>
      </c>
      <c r="BI415">
        <v>16.703115173806061</v>
      </c>
      <c r="BJ415">
        <v>16.32703733499558</v>
      </c>
      <c r="BK415">
        <v>16.190904119164152</v>
      </c>
      <c r="BL415">
        <v>16.831433648893061</v>
      </c>
      <c r="BM415">
        <v>16.653817566562559</v>
      </c>
      <c r="BN415">
        <v>15.989089700286691</v>
      </c>
      <c r="BO415">
        <v>15.64133251111271</v>
      </c>
      <c r="BP415">
        <v>16.451475580444193</v>
      </c>
      <c r="BQ415">
        <v>16.925913196821391</v>
      </c>
      <c r="BU415" s="13">
        <v>22</v>
      </c>
      <c r="BV415" s="18">
        <v>17.138779114058341</v>
      </c>
    </row>
    <row r="416" spans="2:74" x14ac:dyDescent="0.25">
      <c r="B416" s="13">
        <v>23</v>
      </c>
      <c r="C416">
        <v>151.19744</v>
      </c>
      <c r="D416">
        <v>152</v>
      </c>
      <c r="E416">
        <v>75</v>
      </c>
      <c r="F416">
        <v>0</v>
      </c>
      <c r="G416">
        <v>0</v>
      </c>
      <c r="H416">
        <v>108.5</v>
      </c>
      <c r="I416">
        <v>108.5</v>
      </c>
      <c r="J416">
        <v>321.75000000000051</v>
      </c>
      <c r="K416">
        <v>200</v>
      </c>
      <c r="L416">
        <v>300</v>
      </c>
      <c r="M416">
        <v>217</v>
      </c>
      <c r="N416">
        <v>240</v>
      </c>
      <c r="P416" s="13">
        <v>23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108.5</v>
      </c>
      <c r="AF416">
        <v>108.5</v>
      </c>
      <c r="AG416">
        <v>0</v>
      </c>
      <c r="AH416">
        <v>321.75000000000051</v>
      </c>
      <c r="AI416">
        <v>0</v>
      </c>
      <c r="AJ416">
        <v>0</v>
      </c>
      <c r="AK416">
        <v>200</v>
      </c>
      <c r="AL416">
        <v>300</v>
      </c>
      <c r="AM416">
        <v>457</v>
      </c>
      <c r="AN416">
        <v>0</v>
      </c>
      <c r="AP416" s="13">
        <v>23</v>
      </c>
      <c r="AQ416" s="18">
        <v>1495.7500000000005</v>
      </c>
      <c r="AS416" s="13">
        <v>23</v>
      </c>
      <c r="AT416">
        <v>17.086712510393248</v>
      </c>
      <c r="AU416">
        <v>17.257406074876005</v>
      </c>
      <c r="AV416">
        <v>17.143107035821533</v>
      </c>
      <c r="AW416">
        <v>17.995789059198589</v>
      </c>
      <c r="AX416">
        <v>17.712506722569341</v>
      </c>
      <c r="AY416">
        <v>18.003577934508534</v>
      </c>
      <c r="AZ416">
        <v>18.787765660119774</v>
      </c>
      <c r="BA416">
        <v>18.565935093632397</v>
      </c>
      <c r="BB416">
        <v>17.782829465609769</v>
      </c>
      <c r="BC416">
        <v>17.815514658938419</v>
      </c>
      <c r="BD416">
        <v>17.776424410110661</v>
      </c>
      <c r="BE416">
        <v>17.626620430621131</v>
      </c>
      <c r="BF416">
        <v>17.665870848308725</v>
      </c>
      <c r="BG416">
        <v>17.448432</v>
      </c>
      <c r="BH416">
        <v>16.929871711010801</v>
      </c>
      <c r="BI416">
        <v>17.021899536639093</v>
      </c>
      <c r="BJ416">
        <v>16.636899293703664</v>
      </c>
      <c r="BK416">
        <v>16.49734895237275</v>
      </c>
      <c r="BL416">
        <v>17.186896743790264</v>
      </c>
      <c r="BM416">
        <v>17.036193172949986</v>
      </c>
      <c r="BN416">
        <v>16.290921567755962</v>
      </c>
      <c r="BO416">
        <v>15.937225023052854</v>
      </c>
      <c r="BP416">
        <v>16.846268682501602</v>
      </c>
      <c r="BQ416">
        <v>17.223550041753299</v>
      </c>
      <c r="BU416" s="13">
        <v>23</v>
      </c>
      <c r="BV416" s="18">
        <v>17.344815276259933</v>
      </c>
    </row>
    <row r="417" spans="1:74" x14ac:dyDescent="0.25">
      <c r="B417" s="13">
        <v>24</v>
      </c>
      <c r="C417">
        <v>152</v>
      </c>
      <c r="D417">
        <v>152</v>
      </c>
      <c r="E417">
        <v>72.224999999999994</v>
      </c>
      <c r="F417">
        <v>0</v>
      </c>
      <c r="G417">
        <v>0</v>
      </c>
      <c r="H417">
        <v>155</v>
      </c>
      <c r="I417">
        <v>155</v>
      </c>
      <c r="J417">
        <v>200.67806841046286</v>
      </c>
      <c r="K417">
        <v>200.67806841046286</v>
      </c>
      <c r="L417">
        <v>288.53118712273647</v>
      </c>
      <c r="M417">
        <v>172.4346076458753</v>
      </c>
      <c r="N417">
        <v>144.67806841046283</v>
      </c>
      <c r="P417" s="13">
        <v>24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155</v>
      </c>
      <c r="AF417">
        <v>155</v>
      </c>
      <c r="AG417">
        <v>0</v>
      </c>
      <c r="AH417">
        <v>200.67806841046286</v>
      </c>
      <c r="AI417">
        <v>0</v>
      </c>
      <c r="AJ417">
        <v>0</v>
      </c>
      <c r="AK417">
        <v>200.67806841046286</v>
      </c>
      <c r="AL417">
        <v>288.53118712273647</v>
      </c>
      <c r="AM417">
        <v>317.11267605633816</v>
      </c>
      <c r="AN417">
        <v>0</v>
      </c>
      <c r="AP417" s="13">
        <v>24</v>
      </c>
      <c r="AQ417" s="20">
        <v>1317.0000000000005</v>
      </c>
      <c r="AS417" s="13">
        <v>24</v>
      </c>
      <c r="AT417">
        <v>16.467958613033041</v>
      </c>
      <c r="AU417">
        <v>16.631227830059021</v>
      </c>
      <c r="AV417">
        <v>16.725761216556752</v>
      </c>
      <c r="AW417">
        <v>17.241661018850294</v>
      </c>
      <c r="AX417">
        <v>17.156125918718416</v>
      </c>
      <c r="AY417">
        <v>17.485265284463051</v>
      </c>
      <c r="AZ417">
        <v>18.316457672531307</v>
      </c>
      <c r="BA417">
        <v>18.10019192518039</v>
      </c>
      <c r="BB417">
        <v>17.362030555725369</v>
      </c>
      <c r="BC417">
        <v>17.34329711149941</v>
      </c>
      <c r="BD417">
        <v>17.330494246591048</v>
      </c>
      <c r="BE417">
        <v>17.247151399990287</v>
      </c>
      <c r="BF417">
        <v>17.28180071764038</v>
      </c>
      <c r="BG417">
        <v>16.959571887930167</v>
      </c>
      <c r="BH417">
        <v>16.397855815133127</v>
      </c>
      <c r="BI417">
        <v>16.47448310979728</v>
      </c>
      <c r="BJ417">
        <v>16.106002232303812</v>
      </c>
      <c r="BK417">
        <v>15.972882</v>
      </c>
      <c r="BL417">
        <v>16.584922419047075</v>
      </c>
      <c r="BM417">
        <v>16.79098740346549</v>
      </c>
      <c r="BN417">
        <v>15.774898605752195</v>
      </c>
      <c r="BO417">
        <v>15.430922153742191</v>
      </c>
      <c r="BP417">
        <v>16.578652639223364</v>
      </c>
      <c r="BQ417">
        <v>16.729884794941356</v>
      </c>
      <c r="BU417" s="13">
        <v>24</v>
      </c>
      <c r="BV417" s="20">
        <v>16.85377027384062</v>
      </c>
    </row>
    <row r="419" spans="1:74" x14ac:dyDescent="0.25">
      <c r="A419">
        <v>17</v>
      </c>
      <c r="B419" s="12" t="s">
        <v>4</v>
      </c>
      <c r="C419" s="13">
        <v>1</v>
      </c>
      <c r="D419" s="13">
        <v>2</v>
      </c>
      <c r="E419" s="13">
        <v>3</v>
      </c>
      <c r="F419" s="13">
        <v>4</v>
      </c>
      <c r="G419" s="13">
        <v>5</v>
      </c>
      <c r="H419" s="13">
        <v>6</v>
      </c>
      <c r="I419" s="13">
        <v>7</v>
      </c>
      <c r="J419" s="13">
        <v>8</v>
      </c>
      <c r="K419" s="13">
        <v>9</v>
      </c>
      <c r="L419" s="13">
        <v>10</v>
      </c>
      <c r="M419" s="13">
        <v>11</v>
      </c>
      <c r="N419" s="13">
        <v>12</v>
      </c>
      <c r="P419" s="12" t="s">
        <v>16</v>
      </c>
      <c r="Q419" s="13">
        <v>1</v>
      </c>
      <c r="R419" s="13">
        <v>2</v>
      </c>
      <c r="S419" s="13">
        <v>3</v>
      </c>
      <c r="T419" s="13">
        <v>4</v>
      </c>
      <c r="U419" s="13">
        <v>5</v>
      </c>
      <c r="V419" s="13">
        <v>6</v>
      </c>
      <c r="W419" s="13">
        <v>7</v>
      </c>
      <c r="X419" s="13">
        <v>8</v>
      </c>
      <c r="Y419" s="13">
        <v>9</v>
      </c>
      <c r="Z419" s="13">
        <v>10</v>
      </c>
      <c r="AA419" s="13">
        <v>11</v>
      </c>
      <c r="AB419" s="13">
        <v>12</v>
      </c>
      <c r="AC419" s="13">
        <v>13</v>
      </c>
      <c r="AD419" s="13">
        <v>14</v>
      </c>
      <c r="AE419" s="13">
        <v>15</v>
      </c>
      <c r="AF419" s="13">
        <v>16</v>
      </c>
      <c r="AG419" s="13">
        <v>17</v>
      </c>
      <c r="AH419" s="13">
        <v>18</v>
      </c>
      <c r="AI419" s="13">
        <v>19</v>
      </c>
      <c r="AJ419" s="13">
        <v>20</v>
      </c>
      <c r="AK419" s="13">
        <v>21</v>
      </c>
      <c r="AL419" s="13">
        <v>22</v>
      </c>
      <c r="AM419" s="13">
        <v>23</v>
      </c>
      <c r="AN419" s="13">
        <v>24</v>
      </c>
      <c r="AP419" s="12" t="s">
        <v>4</v>
      </c>
      <c r="AQ419" s="13" t="s">
        <v>5</v>
      </c>
      <c r="AS419" s="12" t="s">
        <v>16</v>
      </c>
      <c r="AT419" s="13">
        <v>1</v>
      </c>
      <c r="AU419" s="13">
        <v>2</v>
      </c>
      <c r="AV419" s="13">
        <v>3</v>
      </c>
      <c r="AW419" s="13">
        <v>4</v>
      </c>
      <c r="AX419" s="13">
        <v>5</v>
      </c>
      <c r="AY419" s="13">
        <v>6</v>
      </c>
      <c r="AZ419" s="13">
        <v>7</v>
      </c>
      <c r="BA419" s="13">
        <v>8</v>
      </c>
      <c r="BB419" s="13">
        <v>9</v>
      </c>
      <c r="BC419" s="13">
        <v>10</v>
      </c>
      <c r="BD419" s="13">
        <v>11</v>
      </c>
      <c r="BE419" s="13">
        <v>12</v>
      </c>
      <c r="BF419" s="13">
        <v>13</v>
      </c>
      <c r="BG419" s="13">
        <v>14</v>
      </c>
      <c r="BH419" s="13">
        <v>15</v>
      </c>
      <c r="BI419" s="13">
        <v>16</v>
      </c>
      <c r="BJ419" s="13">
        <v>17</v>
      </c>
      <c r="BK419" s="13">
        <v>18</v>
      </c>
      <c r="BL419" s="13">
        <v>19</v>
      </c>
      <c r="BM419" s="13">
        <v>20</v>
      </c>
      <c r="BN419" s="13">
        <v>21</v>
      </c>
      <c r="BO419" s="13">
        <v>22</v>
      </c>
      <c r="BP419" s="13">
        <v>23</v>
      </c>
      <c r="BQ419" s="13">
        <v>24</v>
      </c>
      <c r="BS419" s="12" t="s">
        <v>9</v>
      </c>
      <c r="BT419">
        <v>566226.47613483877</v>
      </c>
      <c r="BU419" s="12" t="s">
        <v>4</v>
      </c>
      <c r="BV419" s="13" t="s">
        <v>5</v>
      </c>
    </row>
    <row r="420" spans="1:74" x14ac:dyDescent="0.25">
      <c r="B420" s="13">
        <v>1</v>
      </c>
      <c r="C420">
        <v>60.8</v>
      </c>
      <c r="D420">
        <v>60.8</v>
      </c>
      <c r="E420">
        <v>0</v>
      </c>
      <c r="F420">
        <v>0</v>
      </c>
      <c r="G420">
        <v>0</v>
      </c>
      <c r="H420">
        <v>0</v>
      </c>
      <c r="I420">
        <v>108.5</v>
      </c>
      <c r="J420">
        <v>200</v>
      </c>
      <c r="K420">
        <v>200</v>
      </c>
      <c r="L420">
        <v>300</v>
      </c>
      <c r="M420">
        <v>247.85714285714315</v>
      </c>
      <c r="N420">
        <v>227.64285714285739</v>
      </c>
      <c r="P420" s="13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108.5</v>
      </c>
      <c r="AG420">
        <v>0</v>
      </c>
      <c r="AH420">
        <v>200</v>
      </c>
      <c r="AI420">
        <v>0</v>
      </c>
      <c r="AJ420">
        <v>0</v>
      </c>
      <c r="AK420">
        <v>200</v>
      </c>
      <c r="AL420">
        <v>300</v>
      </c>
      <c r="AM420">
        <v>475.50000000000057</v>
      </c>
      <c r="AN420">
        <v>0</v>
      </c>
      <c r="AP420" s="13">
        <v>1</v>
      </c>
      <c r="AQ420" s="15">
        <v>1284.0000000000005</v>
      </c>
      <c r="AS420" s="13">
        <v>1</v>
      </c>
      <c r="AT420">
        <v>22.767056761144136</v>
      </c>
      <c r="AU420">
        <v>22.965363198743656</v>
      </c>
      <c r="AV420">
        <v>22.222460660370796</v>
      </c>
      <c r="AW420">
        <v>23.056470000000001</v>
      </c>
      <c r="AX420">
        <v>23.05706621062177</v>
      </c>
      <c r="AY420">
        <v>23.093911869816296</v>
      </c>
      <c r="AZ420">
        <v>24.425737910441164</v>
      </c>
      <c r="BA420">
        <v>24.137338780093973</v>
      </c>
      <c r="BB420">
        <v>22.640194769643603</v>
      </c>
      <c r="BC420">
        <v>22.807303293539054</v>
      </c>
      <c r="BD420">
        <v>22.66040777716794</v>
      </c>
      <c r="BE420">
        <v>22.577091616642772</v>
      </c>
      <c r="BF420">
        <v>22.469215617897717</v>
      </c>
      <c r="BG420">
        <v>22.285090373724909</v>
      </c>
      <c r="BH420">
        <v>21.706322689497142</v>
      </c>
      <c r="BI420">
        <v>21.799297258921111</v>
      </c>
      <c r="BJ420">
        <v>21.314518021291388</v>
      </c>
      <c r="BK420">
        <v>21.139685698743346</v>
      </c>
      <c r="BL420">
        <v>21.992751933716963</v>
      </c>
      <c r="BM420">
        <v>21.783948803227609</v>
      </c>
      <c r="BN420">
        <v>20.87893279119853</v>
      </c>
      <c r="BO420">
        <v>20.422657867111191</v>
      </c>
      <c r="BP420">
        <v>21.532230051797878</v>
      </c>
      <c r="BQ420">
        <v>22.178015886473354</v>
      </c>
      <c r="BU420" s="13">
        <v>1</v>
      </c>
      <c r="BV420" s="15">
        <v>22.329711243409431</v>
      </c>
    </row>
    <row r="421" spans="1:74" x14ac:dyDescent="0.25">
      <c r="B421" s="13">
        <v>2</v>
      </c>
      <c r="C421">
        <v>151.90879999999999</v>
      </c>
      <c r="D421">
        <v>152</v>
      </c>
      <c r="E421">
        <v>0</v>
      </c>
      <c r="F421">
        <v>0</v>
      </c>
      <c r="G421">
        <v>0</v>
      </c>
      <c r="H421">
        <v>0</v>
      </c>
      <c r="I421">
        <v>132.85714285714283</v>
      </c>
      <c r="J421">
        <v>157.14285714285711</v>
      </c>
      <c r="K421">
        <v>157.14285714285711</v>
      </c>
      <c r="L421">
        <v>300</v>
      </c>
      <c r="M421">
        <v>132.85714285714283</v>
      </c>
      <c r="N421">
        <v>140</v>
      </c>
      <c r="P421" s="13">
        <v>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132.85714285714283</v>
      </c>
      <c r="AG421">
        <v>0</v>
      </c>
      <c r="AH421">
        <v>157.14285714285711</v>
      </c>
      <c r="AI421">
        <v>0</v>
      </c>
      <c r="AJ421">
        <v>0</v>
      </c>
      <c r="AK421">
        <v>157.14285714285711</v>
      </c>
      <c r="AL421">
        <v>300</v>
      </c>
      <c r="AM421">
        <v>272.85714285714283</v>
      </c>
      <c r="AN421">
        <v>0</v>
      </c>
      <c r="AP421" s="13">
        <v>2</v>
      </c>
      <c r="AQ421" s="18">
        <v>1020</v>
      </c>
      <c r="AS421" s="13">
        <v>2</v>
      </c>
      <c r="AT421">
        <v>22.066714999999999</v>
      </c>
      <c r="AU421">
        <v>21.874580489477598</v>
      </c>
      <c r="AV421">
        <v>22.508940102143399</v>
      </c>
      <c r="AW421">
        <v>22.793416341182684</v>
      </c>
      <c r="AX421">
        <v>22.926966312972116</v>
      </c>
      <c r="AY421">
        <v>23.232311472719424</v>
      </c>
      <c r="AZ421">
        <v>24.809365561797296</v>
      </c>
      <c r="BA421">
        <v>24.516436869991864</v>
      </c>
      <c r="BB421">
        <v>23.046572661801246</v>
      </c>
      <c r="BC421">
        <v>23.113813224921586</v>
      </c>
      <c r="BD421">
        <v>23.010257683795057</v>
      </c>
      <c r="BE421">
        <v>22.93364119673295</v>
      </c>
      <c r="BF421">
        <v>22.966788000000001</v>
      </c>
      <c r="BG421">
        <v>22.789324133578901</v>
      </c>
      <c r="BH421">
        <v>22.215909336682977</v>
      </c>
      <c r="BI421">
        <v>22.335309018372048</v>
      </c>
      <c r="BJ421">
        <v>21.830581017228713</v>
      </c>
      <c r="BK421">
        <v>21.647681343291424</v>
      </c>
      <c r="BL421">
        <v>22.478176026994912</v>
      </c>
      <c r="BM421">
        <v>22.751237527379189</v>
      </c>
      <c r="BN421">
        <v>21.377013961868798</v>
      </c>
      <c r="BO421">
        <v>20.91273037136321</v>
      </c>
      <c r="BP421">
        <v>22.460104218714989</v>
      </c>
      <c r="BQ421">
        <v>22.606464419138824</v>
      </c>
      <c r="BU421" s="13">
        <v>2</v>
      </c>
      <c r="BV421" s="18">
        <v>22.633514012172881</v>
      </c>
    </row>
    <row r="422" spans="1:74" x14ac:dyDescent="0.25">
      <c r="B422" s="13">
        <v>3</v>
      </c>
      <c r="C422">
        <v>152</v>
      </c>
      <c r="D422">
        <v>147.6908</v>
      </c>
      <c r="E422">
        <v>128.51770697254526</v>
      </c>
      <c r="F422">
        <v>0</v>
      </c>
      <c r="G422">
        <v>0</v>
      </c>
      <c r="H422">
        <v>0</v>
      </c>
      <c r="I422">
        <v>132.85714285714289</v>
      </c>
      <c r="J422">
        <v>157.14285714285717</v>
      </c>
      <c r="K422">
        <v>157.14285714285717</v>
      </c>
      <c r="L422">
        <v>300</v>
      </c>
      <c r="M422">
        <v>132.85714285714289</v>
      </c>
      <c r="N422">
        <v>140</v>
      </c>
      <c r="P422" s="13">
        <v>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132.85714285714289</v>
      </c>
      <c r="AG422">
        <v>0</v>
      </c>
      <c r="AH422">
        <v>157.14285714285717</v>
      </c>
      <c r="AI422">
        <v>0</v>
      </c>
      <c r="AJ422">
        <v>0</v>
      </c>
      <c r="AK422">
        <v>157.14285714285717</v>
      </c>
      <c r="AL422">
        <v>300</v>
      </c>
      <c r="AM422">
        <v>272.85714285714289</v>
      </c>
      <c r="AN422">
        <v>0</v>
      </c>
      <c r="AP422" s="13">
        <v>3</v>
      </c>
      <c r="AQ422" s="18">
        <v>1020.0000000000001</v>
      </c>
      <c r="AS422" s="13">
        <v>3</v>
      </c>
      <c r="AT422">
        <v>18.836707251200068</v>
      </c>
      <c r="AU422">
        <v>19.014111414704857</v>
      </c>
      <c r="AV422">
        <v>19.377150887588666</v>
      </c>
      <c r="AW422">
        <v>19.659313793281829</v>
      </c>
      <c r="AX422">
        <v>19.583529672990828</v>
      </c>
      <c r="AY422">
        <v>19.934536714724079</v>
      </c>
      <c r="AZ422">
        <v>19.753585999999999</v>
      </c>
      <c r="BA422">
        <v>19.989606924905637</v>
      </c>
      <c r="BB422">
        <v>19.753831775504281</v>
      </c>
      <c r="BC422">
        <v>19.755936925304475</v>
      </c>
      <c r="BD422">
        <v>19.717108076924067</v>
      </c>
      <c r="BE422">
        <v>19.737239340600738</v>
      </c>
      <c r="BF422">
        <v>19.835062573025166</v>
      </c>
      <c r="BG422">
        <v>19.589776935246089</v>
      </c>
      <c r="BH422">
        <v>19.20674164775798</v>
      </c>
      <c r="BI422">
        <v>19.285322881638802</v>
      </c>
      <c r="BJ422">
        <v>18.857671204200294</v>
      </c>
      <c r="BK422">
        <v>18.70357431085295</v>
      </c>
      <c r="BL422">
        <v>19.402331755236542</v>
      </c>
      <c r="BM422">
        <v>19.632265248803435</v>
      </c>
      <c r="BN422">
        <v>18.473425123658803</v>
      </c>
      <c r="BO422">
        <v>18.06928122723123</v>
      </c>
      <c r="BP422">
        <v>19.377870809438583</v>
      </c>
      <c r="BQ422">
        <v>19.317396499082058</v>
      </c>
      <c r="BU422" s="13">
        <v>3</v>
      </c>
      <c r="BV422" s="18">
        <v>19.369307458079231</v>
      </c>
    </row>
    <row r="423" spans="1:74" x14ac:dyDescent="0.25">
      <c r="B423" s="13">
        <v>4</v>
      </c>
      <c r="C423">
        <v>150.20336</v>
      </c>
      <c r="D423">
        <v>152</v>
      </c>
      <c r="E423">
        <v>104.62011679144206</v>
      </c>
      <c r="F423">
        <v>0</v>
      </c>
      <c r="G423">
        <v>0</v>
      </c>
      <c r="H423">
        <v>0</v>
      </c>
      <c r="I423">
        <v>132.85714285714289</v>
      </c>
      <c r="J423">
        <v>157.14285714285725</v>
      </c>
      <c r="K423">
        <v>157.14285714285725</v>
      </c>
      <c r="L423">
        <v>300</v>
      </c>
      <c r="M423">
        <v>132.85714285714289</v>
      </c>
      <c r="N423">
        <v>140</v>
      </c>
      <c r="P423" s="13">
        <v>4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132.85714285714289</v>
      </c>
      <c r="AG423">
        <v>0</v>
      </c>
      <c r="AH423">
        <v>157.14285714285725</v>
      </c>
      <c r="AI423">
        <v>0</v>
      </c>
      <c r="AJ423">
        <v>0</v>
      </c>
      <c r="AK423">
        <v>157.14285714285725</v>
      </c>
      <c r="AL423">
        <v>300</v>
      </c>
      <c r="AM423">
        <v>272.85714285714289</v>
      </c>
      <c r="AN423">
        <v>0</v>
      </c>
      <c r="AP423" s="13">
        <v>4</v>
      </c>
      <c r="AQ423" s="18">
        <v>1020.0000000000002</v>
      </c>
      <c r="AS423" s="13">
        <v>4</v>
      </c>
      <c r="AT423">
        <v>18.794377198502538</v>
      </c>
      <c r="AU423">
        <v>18.971021643959162</v>
      </c>
      <c r="AV423">
        <v>19.345191903236195</v>
      </c>
      <c r="AW423">
        <v>19.613620784663034</v>
      </c>
      <c r="AX423">
        <v>19.537104945223756</v>
      </c>
      <c r="AY423">
        <v>19.885845341334669</v>
      </c>
      <c r="AZ423">
        <v>19.705514000000001</v>
      </c>
      <c r="BA423">
        <v>19.940960548288551</v>
      </c>
      <c r="BB423">
        <v>19.706991262629309</v>
      </c>
      <c r="BC423">
        <v>19.70662711889134</v>
      </c>
      <c r="BD423">
        <v>19.665530746383112</v>
      </c>
      <c r="BE423">
        <v>19.686378917822712</v>
      </c>
      <c r="BF423">
        <v>19.782721307640443</v>
      </c>
      <c r="BG423">
        <v>19.535239342939125</v>
      </c>
      <c r="BH423">
        <v>19.1959865915886</v>
      </c>
      <c r="BI423">
        <v>19.227087511283958</v>
      </c>
      <c r="BJ423">
        <v>18.993522116417683</v>
      </c>
      <c r="BK423">
        <v>18.802495227951432</v>
      </c>
      <c r="BL423">
        <v>19.345566586650968</v>
      </c>
      <c r="BM423">
        <v>19.576483160977922</v>
      </c>
      <c r="BN423">
        <v>18.537046404515927</v>
      </c>
      <c r="BO423">
        <v>18.158376955318843</v>
      </c>
      <c r="BP423">
        <v>19.323723346467009</v>
      </c>
      <c r="BQ423">
        <v>19.29834616535782</v>
      </c>
      <c r="BU423" s="13">
        <v>4</v>
      </c>
      <c r="BV423" s="18">
        <v>19.347323297001843</v>
      </c>
    </row>
    <row r="424" spans="1:74" x14ac:dyDescent="0.25">
      <c r="B424" s="13">
        <v>5</v>
      </c>
      <c r="C424">
        <v>150.55448000000001</v>
      </c>
      <c r="D424">
        <v>152</v>
      </c>
      <c r="E424">
        <v>101.18278509795708</v>
      </c>
      <c r="F424">
        <v>0</v>
      </c>
      <c r="G424">
        <v>0</v>
      </c>
      <c r="H424">
        <v>0</v>
      </c>
      <c r="I424">
        <v>132.85714285714297</v>
      </c>
      <c r="J424">
        <v>157.14285714285731</v>
      </c>
      <c r="K424">
        <v>157.14285714285731</v>
      </c>
      <c r="L424">
        <v>300</v>
      </c>
      <c r="M424">
        <v>132.85714285714297</v>
      </c>
      <c r="N424">
        <v>140</v>
      </c>
      <c r="P424" s="13">
        <v>5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132.85714285714297</v>
      </c>
      <c r="AG424">
        <v>0</v>
      </c>
      <c r="AH424">
        <v>157.14285714285731</v>
      </c>
      <c r="AI424">
        <v>0</v>
      </c>
      <c r="AJ424">
        <v>0</v>
      </c>
      <c r="AK424">
        <v>157.14285714285731</v>
      </c>
      <c r="AL424">
        <v>300</v>
      </c>
      <c r="AM424">
        <v>272.857142857143</v>
      </c>
      <c r="AN424">
        <v>0</v>
      </c>
      <c r="AP424" s="13">
        <v>5</v>
      </c>
      <c r="AQ424" s="18">
        <v>1020.0000000000006</v>
      </c>
      <c r="AS424" s="13">
        <v>5</v>
      </c>
      <c r="AT424">
        <v>18.664804629763616</v>
      </c>
      <c r="AU424">
        <v>18.840589813881103</v>
      </c>
      <c r="AV424">
        <v>19.200316211064386</v>
      </c>
      <c r="AW424">
        <v>19.479904115590131</v>
      </c>
      <c r="AX424">
        <v>19.404811596478027</v>
      </c>
      <c r="AY424">
        <v>19.752615369730641</v>
      </c>
      <c r="AZ424">
        <v>19.573315999999998</v>
      </c>
      <c r="BA424">
        <v>19.807183012591555</v>
      </c>
      <c r="BB424">
        <v>19.57355953257229</v>
      </c>
      <c r="BC424">
        <v>19.575645470906032</v>
      </c>
      <c r="BD424">
        <v>19.537170972186377</v>
      </c>
      <c r="BE424">
        <v>19.557118519200003</v>
      </c>
      <c r="BF424">
        <v>19.654049022875885</v>
      </c>
      <c r="BG424">
        <v>19.41100184660565</v>
      </c>
      <c r="BH424">
        <v>19.031462115381387</v>
      </c>
      <c r="BI424">
        <v>19.10932622179827</v>
      </c>
      <c r="BJ424">
        <v>18.685577267029572</v>
      </c>
      <c r="BK424">
        <v>18.532886652368216</v>
      </c>
      <c r="BL424">
        <v>19.225267279676697</v>
      </c>
      <c r="BM424">
        <v>19.453102414450136</v>
      </c>
      <c r="BN424">
        <v>18.304837792374176</v>
      </c>
      <c r="BO424">
        <v>17.904382088065695</v>
      </c>
      <c r="BP424">
        <v>19.201029562952129</v>
      </c>
      <c r="BQ424">
        <v>19.141107137399132</v>
      </c>
      <c r="BU424" s="13">
        <v>5</v>
      </c>
      <c r="BV424" s="18">
        <v>19.192544360205883</v>
      </c>
    </row>
    <row r="425" spans="1:74" x14ac:dyDescent="0.25">
      <c r="B425" s="13">
        <v>6</v>
      </c>
      <c r="C425">
        <v>152</v>
      </c>
      <c r="D425">
        <v>152</v>
      </c>
      <c r="E425">
        <v>77.542500000000004</v>
      </c>
      <c r="F425">
        <v>0</v>
      </c>
      <c r="G425">
        <v>0</v>
      </c>
      <c r="H425">
        <v>108.5</v>
      </c>
      <c r="I425">
        <v>126.0714285714286</v>
      </c>
      <c r="J425">
        <v>149.67857142857144</v>
      </c>
      <c r="K425">
        <v>149.67857142857144</v>
      </c>
      <c r="L425">
        <v>300</v>
      </c>
      <c r="M425">
        <v>126.0714285714286</v>
      </c>
      <c r="N425">
        <v>140</v>
      </c>
      <c r="P425" s="13">
        <v>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108.5</v>
      </c>
      <c r="AF425">
        <v>126.0714285714286</v>
      </c>
      <c r="AG425">
        <v>0</v>
      </c>
      <c r="AH425">
        <v>149.67857142857144</v>
      </c>
      <c r="AI425">
        <v>0</v>
      </c>
      <c r="AJ425">
        <v>0</v>
      </c>
      <c r="AK425">
        <v>149.67857142857144</v>
      </c>
      <c r="AL425">
        <v>300</v>
      </c>
      <c r="AM425">
        <v>266.07142857142861</v>
      </c>
      <c r="AN425">
        <v>0</v>
      </c>
      <c r="AP425" s="13">
        <v>6</v>
      </c>
      <c r="AQ425" s="18">
        <v>1100</v>
      </c>
      <c r="AS425" s="13">
        <v>6</v>
      </c>
      <c r="AT425">
        <v>17.820900020187999</v>
      </c>
      <c r="AU425">
        <v>17.994704369418674</v>
      </c>
      <c r="AV425">
        <v>18.216410743086485</v>
      </c>
      <c r="AW425">
        <v>18.656375176345925</v>
      </c>
      <c r="AX425">
        <v>18.536469492071916</v>
      </c>
      <c r="AY425">
        <v>18.875190207686021</v>
      </c>
      <c r="AZ425">
        <v>19.324993740141338</v>
      </c>
      <c r="BA425">
        <v>19.555893734519262</v>
      </c>
      <c r="BB425">
        <v>18.787588344314109</v>
      </c>
      <c r="BC425">
        <v>18.708903554080777</v>
      </c>
      <c r="BD425">
        <v>18.663270094925963</v>
      </c>
      <c r="BE425">
        <v>18.692843917454507</v>
      </c>
      <c r="BF425">
        <v>18.768695973841272</v>
      </c>
      <c r="BG425">
        <v>18.497730819095125</v>
      </c>
      <c r="BH425">
        <v>18.044346492665632</v>
      </c>
      <c r="BI425">
        <v>18.148122201798291</v>
      </c>
      <c r="BJ425">
        <v>17.735766899138056</v>
      </c>
      <c r="BK425">
        <v>17.586099999999998</v>
      </c>
      <c r="BL425">
        <v>18.283155574638094</v>
      </c>
      <c r="BM425">
        <v>18.522457465768923</v>
      </c>
      <c r="BN425">
        <v>17.365193511735058</v>
      </c>
      <c r="BO425">
        <v>16.988847926804585</v>
      </c>
      <c r="BP425">
        <v>18.294906481495843</v>
      </c>
      <c r="BQ425">
        <v>18.335714853769908</v>
      </c>
      <c r="BU425" s="13">
        <v>6</v>
      </c>
      <c r="BV425" s="18">
        <v>18.350190899790988</v>
      </c>
    </row>
    <row r="426" spans="1:74" x14ac:dyDescent="0.25">
      <c r="B426" s="13">
        <v>7</v>
      </c>
      <c r="C426">
        <v>150.98768000000001</v>
      </c>
      <c r="D426">
        <v>152</v>
      </c>
      <c r="E426">
        <v>90.269103999999999</v>
      </c>
      <c r="F426">
        <v>0</v>
      </c>
      <c r="G426">
        <v>0</v>
      </c>
      <c r="H426">
        <v>155</v>
      </c>
      <c r="I426">
        <v>155</v>
      </c>
      <c r="J426">
        <v>243.47093023255826</v>
      </c>
      <c r="K426">
        <v>243.47093023255826</v>
      </c>
      <c r="L426">
        <v>300</v>
      </c>
      <c r="M426">
        <v>211.33720930232573</v>
      </c>
      <c r="N426">
        <v>187.4709302325582</v>
      </c>
      <c r="P426" s="13">
        <v>7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155</v>
      </c>
      <c r="AF426">
        <v>155</v>
      </c>
      <c r="AG426">
        <v>0</v>
      </c>
      <c r="AH426">
        <v>243.47093023255826</v>
      </c>
      <c r="AI426">
        <v>0</v>
      </c>
      <c r="AJ426">
        <v>0</v>
      </c>
      <c r="AK426">
        <v>243.47093023255826</v>
      </c>
      <c r="AL426">
        <v>300</v>
      </c>
      <c r="AM426">
        <v>398.80813953488394</v>
      </c>
      <c r="AN426">
        <v>0</v>
      </c>
      <c r="AP426" s="13">
        <v>7</v>
      </c>
      <c r="AQ426" s="18">
        <v>1495.7500000000005</v>
      </c>
      <c r="AS426" s="13">
        <v>7</v>
      </c>
      <c r="AT426">
        <v>17.87642710486314</v>
      </c>
      <c r="AU426">
        <v>18.05627324989111</v>
      </c>
      <c r="AV426">
        <v>17.8836043700069</v>
      </c>
      <c r="AW426">
        <v>18.827756682925902</v>
      </c>
      <c r="AX426">
        <v>18.544460000000001</v>
      </c>
      <c r="AY426">
        <v>18.856950849735121</v>
      </c>
      <c r="AZ426">
        <v>19.457142000000001</v>
      </c>
      <c r="BA426">
        <v>19.437812657644244</v>
      </c>
      <c r="BB426">
        <v>18.604091006805568</v>
      </c>
      <c r="BC426">
        <v>18.665992106467812</v>
      </c>
      <c r="BD426">
        <v>18.603120827514992</v>
      </c>
      <c r="BE426">
        <v>18.515407454449811</v>
      </c>
      <c r="BF426">
        <v>18.549850284507023</v>
      </c>
      <c r="BG426">
        <v>18.197604948108676</v>
      </c>
      <c r="BH426">
        <v>17.57986000520966</v>
      </c>
      <c r="BI426">
        <v>17.666936851375532</v>
      </c>
      <c r="BJ426">
        <v>17.270153834227116</v>
      </c>
      <c r="BK426">
        <v>17.126632654782583</v>
      </c>
      <c r="BL426">
        <v>17.789455886004085</v>
      </c>
      <c r="BM426">
        <v>18.014194741470703</v>
      </c>
      <c r="BN426">
        <v>16.913607332577261</v>
      </c>
      <c r="BO426">
        <v>16.545385331664964</v>
      </c>
      <c r="BP426">
        <v>17.788432187554807</v>
      </c>
      <c r="BQ426">
        <v>17.917085217215877</v>
      </c>
      <c r="BU426" s="13">
        <v>7</v>
      </c>
      <c r="BV426" s="18">
        <v>18.112009899375117</v>
      </c>
    </row>
    <row r="427" spans="1:74" x14ac:dyDescent="0.25">
      <c r="B427" s="13">
        <v>8</v>
      </c>
      <c r="C427">
        <v>147.69688000000002</v>
      </c>
      <c r="D427">
        <v>151.98328000000001</v>
      </c>
      <c r="E427">
        <v>138.47981875148611</v>
      </c>
      <c r="F427">
        <v>0</v>
      </c>
      <c r="G427">
        <v>0</v>
      </c>
      <c r="H427">
        <v>155</v>
      </c>
      <c r="I427">
        <v>155</v>
      </c>
      <c r="J427">
        <v>295.59302325581393</v>
      </c>
      <c r="K427">
        <v>295.59302325581393</v>
      </c>
      <c r="L427">
        <v>300</v>
      </c>
      <c r="M427">
        <v>258.72093023255809</v>
      </c>
      <c r="N427">
        <v>239.5930232558139</v>
      </c>
      <c r="P427" s="13">
        <v>8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155</v>
      </c>
      <c r="AF427">
        <v>155</v>
      </c>
      <c r="AG427">
        <v>0</v>
      </c>
      <c r="AH427">
        <v>295.59302325581393</v>
      </c>
      <c r="AI427">
        <v>0</v>
      </c>
      <c r="AJ427">
        <v>0</v>
      </c>
      <c r="AK427">
        <v>295.59302325581393</v>
      </c>
      <c r="AL427">
        <v>300</v>
      </c>
      <c r="AM427">
        <v>498.31395348837202</v>
      </c>
      <c r="AN427">
        <v>0</v>
      </c>
      <c r="AP427" s="13">
        <v>8</v>
      </c>
      <c r="AQ427" s="18">
        <v>1699.5</v>
      </c>
      <c r="AS427" s="13">
        <v>8</v>
      </c>
      <c r="AT427">
        <v>18.950388100342717</v>
      </c>
      <c r="AU427">
        <v>19.139811835577611</v>
      </c>
      <c r="AV427">
        <v>18.95023478039845</v>
      </c>
      <c r="AW427">
        <v>19.933630457395562</v>
      </c>
      <c r="AX427">
        <v>19.669633054653548</v>
      </c>
      <c r="AY427">
        <v>20.006970874055547</v>
      </c>
      <c r="AZ427">
        <v>20.044021000000001</v>
      </c>
      <c r="BA427">
        <v>20.283512116967223</v>
      </c>
      <c r="BB427">
        <v>19.6777352130139</v>
      </c>
      <c r="BC427">
        <v>19.809917573452097</v>
      </c>
      <c r="BD427">
        <v>19.696712334243536</v>
      </c>
      <c r="BE427">
        <v>19.591656748632694</v>
      </c>
      <c r="BF427">
        <v>19.632723195261509</v>
      </c>
      <c r="BG427">
        <v>19.260420433465484</v>
      </c>
      <c r="BH427">
        <v>18.593750702776092</v>
      </c>
      <c r="BI427">
        <v>18.689164847399251</v>
      </c>
      <c r="BJ427">
        <v>18.268326291335306</v>
      </c>
      <c r="BK427">
        <v>18.115985804315795</v>
      </c>
      <c r="BL427">
        <v>18.820404901644437</v>
      </c>
      <c r="BM427">
        <v>19.059648553160578</v>
      </c>
      <c r="BN427">
        <v>17.890155879069745</v>
      </c>
      <c r="BO427">
        <v>17.501066909343429</v>
      </c>
      <c r="BP427">
        <v>18.821598537045833</v>
      </c>
      <c r="BQ427">
        <v>18.937814391082043</v>
      </c>
      <c r="BU427" s="13">
        <v>8</v>
      </c>
      <c r="BV427" s="18">
        <v>19.139386855609683</v>
      </c>
    </row>
    <row r="428" spans="1:74" x14ac:dyDescent="0.25">
      <c r="B428" s="13">
        <v>9</v>
      </c>
      <c r="C428">
        <v>152</v>
      </c>
      <c r="D428">
        <v>152</v>
      </c>
      <c r="E428">
        <v>116.453436</v>
      </c>
      <c r="F428">
        <v>0</v>
      </c>
      <c r="G428">
        <v>0</v>
      </c>
      <c r="H428">
        <v>155</v>
      </c>
      <c r="I428">
        <v>155</v>
      </c>
      <c r="J428">
        <v>348.67441860465107</v>
      </c>
      <c r="K428">
        <v>348.67441860465107</v>
      </c>
      <c r="L428">
        <v>300</v>
      </c>
      <c r="M428">
        <v>306.9767441860464</v>
      </c>
      <c r="N428">
        <v>292.67441860465095</v>
      </c>
      <c r="P428" s="13">
        <v>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155</v>
      </c>
      <c r="AF428">
        <v>155</v>
      </c>
      <c r="AG428">
        <v>0</v>
      </c>
      <c r="AH428">
        <v>348.67441860465107</v>
      </c>
      <c r="AI428">
        <v>0</v>
      </c>
      <c r="AJ428">
        <v>0</v>
      </c>
      <c r="AK428">
        <v>348.67441860465107</v>
      </c>
      <c r="AL428">
        <v>300</v>
      </c>
      <c r="AM428">
        <v>599.6511627906973</v>
      </c>
      <c r="AN428">
        <v>0</v>
      </c>
      <c r="AP428" s="13">
        <v>9</v>
      </c>
      <c r="AQ428" s="18">
        <v>1906.9999999999993</v>
      </c>
      <c r="AS428" s="13">
        <v>9</v>
      </c>
      <c r="AT428">
        <v>19.014118948646363</v>
      </c>
      <c r="AU428">
        <v>19.192963430427113</v>
      </c>
      <c r="AV428">
        <v>18.791414576170695</v>
      </c>
      <c r="AW428">
        <v>19.950368801500648</v>
      </c>
      <c r="AX428">
        <v>19.66384</v>
      </c>
      <c r="AY428">
        <v>19.958198877558388</v>
      </c>
      <c r="AZ428">
        <v>20.324441</v>
      </c>
      <c r="BA428">
        <v>20.545354747924712</v>
      </c>
      <c r="BB428">
        <v>19.663450564636452</v>
      </c>
      <c r="BC428">
        <v>19.730234956131486</v>
      </c>
      <c r="BD428">
        <v>19.618421228730536</v>
      </c>
      <c r="BE428">
        <v>19.531770038511311</v>
      </c>
      <c r="BF428">
        <v>19.564127629071013</v>
      </c>
      <c r="BG428">
        <v>19.173259599234399</v>
      </c>
      <c r="BH428">
        <v>18.489622165193829</v>
      </c>
      <c r="BI428">
        <v>18.589919354261554</v>
      </c>
      <c r="BJ428">
        <v>18.169522932888142</v>
      </c>
      <c r="BK428">
        <v>18.017150000000001</v>
      </c>
      <c r="BL428">
        <v>18.723532954398351</v>
      </c>
      <c r="BM428">
        <v>18.638985541298076</v>
      </c>
      <c r="BN428">
        <v>17.791737169744199</v>
      </c>
      <c r="BO428">
        <v>17.405431211450242</v>
      </c>
      <c r="BP428">
        <v>18.40784926101589</v>
      </c>
      <c r="BQ428">
        <v>18.811152723400603</v>
      </c>
      <c r="BU428" s="13">
        <v>9</v>
      </c>
      <c r="BV428" s="18">
        <v>19.073619488008084</v>
      </c>
    </row>
    <row r="429" spans="1:74" x14ac:dyDescent="0.25">
      <c r="B429" s="13">
        <v>10</v>
      </c>
      <c r="C429">
        <v>152</v>
      </c>
      <c r="D429">
        <v>145.92455999999999</v>
      </c>
      <c r="E429">
        <v>76.492500000000007</v>
      </c>
      <c r="F429">
        <v>0</v>
      </c>
      <c r="G429">
        <v>0</v>
      </c>
      <c r="H429">
        <v>155</v>
      </c>
      <c r="I429">
        <v>155</v>
      </c>
      <c r="J429">
        <v>400</v>
      </c>
      <c r="K429">
        <v>400</v>
      </c>
      <c r="L429">
        <v>300</v>
      </c>
      <c r="M429">
        <v>310</v>
      </c>
      <c r="N429">
        <v>350</v>
      </c>
      <c r="P429" s="13">
        <v>10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155</v>
      </c>
      <c r="AF429">
        <v>155</v>
      </c>
      <c r="AG429">
        <v>0</v>
      </c>
      <c r="AH429">
        <v>400</v>
      </c>
      <c r="AI429">
        <v>0</v>
      </c>
      <c r="AJ429">
        <v>0</v>
      </c>
      <c r="AK429">
        <v>400</v>
      </c>
      <c r="AL429">
        <v>300</v>
      </c>
      <c r="AM429">
        <v>660</v>
      </c>
      <c r="AN429">
        <v>0</v>
      </c>
      <c r="AP429" s="13">
        <v>10</v>
      </c>
      <c r="AQ429" s="18">
        <v>2070</v>
      </c>
      <c r="AS429" s="13">
        <v>10</v>
      </c>
      <c r="AT429">
        <v>17.976653844655573</v>
      </c>
      <c r="AU429">
        <v>18.130368237116361</v>
      </c>
      <c r="AV429">
        <v>17.612521582285236</v>
      </c>
      <c r="AW429">
        <v>18.747930778277158</v>
      </c>
      <c r="AX429">
        <v>18.753961385702368</v>
      </c>
      <c r="AY429">
        <v>18.778149574866458</v>
      </c>
      <c r="AZ429">
        <v>19.853899328647827</v>
      </c>
      <c r="BA429">
        <v>19.61948072801529</v>
      </c>
      <c r="BB429">
        <v>18.400044480386494</v>
      </c>
      <c r="BC429">
        <v>18.540953989491982</v>
      </c>
      <c r="BD429">
        <v>18.380456337000759</v>
      </c>
      <c r="BE429">
        <v>18.317239222380806</v>
      </c>
      <c r="BF429">
        <v>18.228896592424839</v>
      </c>
      <c r="BG429">
        <v>18.033722999999998</v>
      </c>
      <c r="BH429">
        <v>17.272866275123107</v>
      </c>
      <c r="BI429">
        <v>17.360628886261683</v>
      </c>
      <c r="BJ429">
        <v>16.96999502698327</v>
      </c>
      <c r="BK429">
        <v>16.828619454036556</v>
      </c>
      <c r="BL429">
        <v>17.51469666304309</v>
      </c>
      <c r="BM429">
        <v>17.34841204804308</v>
      </c>
      <c r="BN429">
        <v>16.618968946683047</v>
      </c>
      <c r="BO429">
        <v>16.257423146967053</v>
      </c>
      <c r="BP429">
        <v>17.147948685922486</v>
      </c>
      <c r="BQ429">
        <v>17.595810126678927</v>
      </c>
      <c r="BU429" s="13">
        <v>10</v>
      </c>
      <c r="BV429" s="18">
        <v>17.928735347541394</v>
      </c>
    </row>
    <row r="430" spans="1:74" x14ac:dyDescent="0.25">
      <c r="B430" s="13">
        <v>11</v>
      </c>
      <c r="C430">
        <v>152</v>
      </c>
      <c r="D430">
        <v>148.57695999999999</v>
      </c>
      <c r="E430">
        <v>113.80371299999999</v>
      </c>
      <c r="F430">
        <v>0</v>
      </c>
      <c r="G430">
        <v>0</v>
      </c>
      <c r="H430">
        <v>155</v>
      </c>
      <c r="I430">
        <v>155</v>
      </c>
      <c r="J430">
        <v>358.00000000000011</v>
      </c>
      <c r="K430">
        <v>358.00000000000011</v>
      </c>
      <c r="L430">
        <v>300</v>
      </c>
      <c r="M430">
        <v>310</v>
      </c>
      <c r="N430">
        <v>302</v>
      </c>
      <c r="P430" s="13">
        <v>11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155</v>
      </c>
      <c r="AF430">
        <v>155</v>
      </c>
      <c r="AG430">
        <v>0</v>
      </c>
      <c r="AH430">
        <v>358.00000000000011</v>
      </c>
      <c r="AI430">
        <v>0</v>
      </c>
      <c r="AJ430">
        <v>0</v>
      </c>
      <c r="AK430">
        <v>358.00000000000011</v>
      </c>
      <c r="AL430">
        <v>300</v>
      </c>
      <c r="AM430">
        <v>612</v>
      </c>
      <c r="AN430">
        <v>0</v>
      </c>
      <c r="AP430" s="13">
        <v>11</v>
      </c>
      <c r="AQ430" s="18">
        <v>1938.0000000000002</v>
      </c>
      <c r="AS430" s="13">
        <v>11</v>
      </c>
      <c r="AT430">
        <v>19.112046519058719</v>
      </c>
      <c r="AU430">
        <v>19.293019999999999</v>
      </c>
      <c r="AV430">
        <v>18.850645597966611</v>
      </c>
      <c r="AW430">
        <v>20.058265546351571</v>
      </c>
      <c r="AX430">
        <v>19.77312025111225</v>
      </c>
      <c r="AY430">
        <v>20.073894670395923</v>
      </c>
      <c r="AZ430">
        <v>20.851230000000001</v>
      </c>
      <c r="BA430">
        <v>20.663928538104777</v>
      </c>
      <c r="BB430">
        <v>19.772906261930498</v>
      </c>
      <c r="BC430">
        <v>19.848132772985501</v>
      </c>
      <c r="BD430">
        <v>19.720756925597286</v>
      </c>
      <c r="BE430">
        <v>19.676604396927814</v>
      </c>
      <c r="BF430">
        <v>19.709045890477029</v>
      </c>
      <c r="BG430">
        <v>19.22506912114584</v>
      </c>
      <c r="BH430">
        <v>18.480250685409182</v>
      </c>
      <c r="BI430">
        <v>18.573428577444258</v>
      </c>
      <c r="BJ430">
        <v>18.155743409247055</v>
      </c>
      <c r="BK430">
        <v>18.004603190875088</v>
      </c>
      <c r="BL430">
        <v>18.66808497709113</v>
      </c>
      <c r="BM430">
        <v>18.87294258452944</v>
      </c>
      <c r="BN430">
        <v>17.780410532253491</v>
      </c>
      <c r="BO430">
        <v>17.39351223845571</v>
      </c>
      <c r="BP430">
        <v>18.619370451201927</v>
      </c>
      <c r="BQ430">
        <v>18.82850485978112</v>
      </c>
      <c r="BU430" s="13">
        <v>11</v>
      </c>
      <c r="BV430" s="18">
        <v>19.166896583264258</v>
      </c>
    </row>
    <row r="431" spans="1:74" x14ac:dyDescent="0.25">
      <c r="B431" s="13">
        <v>12</v>
      </c>
      <c r="C431">
        <v>148.91896</v>
      </c>
      <c r="D431">
        <v>152</v>
      </c>
      <c r="E431">
        <v>151.39499999999998</v>
      </c>
      <c r="F431">
        <v>0</v>
      </c>
      <c r="G431">
        <v>0</v>
      </c>
      <c r="H431">
        <v>155</v>
      </c>
      <c r="I431">
        <v>155</v>
      </c>
      <c r="J431">
        <v>358.00000000000011</v>
      </c>
      <c r="K431">
        <v>358.00000000000011</v>
      </c>
      <c r="L431">
        <v>300</v>
      </c>
      <c r="M431">
        <v>310</v>
      </c>
      <c r="N431">
        <v>302</v>
      </c>
      <c r="P431" s="13">
        <v>12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155</v>
      </c>
      <c r="AF431">
        <v>155</v>
      </c>
      <c r="AG431">
        <v>0</v>
      </c>
      <c r="AH431">
        <v>358.00000000000011</v>
      </c>
      <c r="AI431">
        <v>0</v>
      </c>
      <c r="AJ431">
        <v>0</v>
      </c>
      <c r="AK431">
        <v>358.00000000000011</v>
      </c>
      <c r="AL431">
        <v>300</v>
      </c>
      <c r="AM431">
        <v>612</v>
      </c>
      <c r="AN431">
        <v>0</v>
      </c>
      <c r="AP431" s="13">
        <v>12</v>
      </c>
      <c r="AQ431" s="18">
        <v>1938.0000000000002</v>
      </c>
      <c r="AS431" s="13">
        <v>12</v>
      </c>
      <c r="AT431">
        <v>18.66217765151162</v>
      </c>
      <c r="AU431">
        <v>18.849735095440256</v>
      </c>
      <c r="AV431">
        <v>18.700612671634982</v>
      </c>
      <c r="AW431">
        <v>19.665186021319101</v>
      </c>
      <c r="AX431">
        <v>19.348027295619467</v>
      </c>
      <c r="AY431">
        <v>19.667564958288654</v>
      </c>
      <c r="AZ431">
        <v>20.049654645605628</v>
      </c>
      <c r="BA431">
        <v>20.289213074819163</v>
      </c>
      <c r="BB431">
        <v>19.439592419607489</v>
      </c>
      <c r="BC431">
        <v>19.462966778792978</v>
      </c>
      <c r="BD431">
        <v>19.390783799861133</v>
      </c>
      <c r="BE431">
        <v>19.286353419319369</v>
      </c>
      <c r="BF431">
        <v>19.322770426438709</v>
      </c>
      <c r="BG431">
        <v>18.980484387649135</v>
      </c>
      <c r="BH431">
        <v>18.349846073006077</v>
      </c>
      <c r="BI431">
        <v>18.444115666337581</v>
      </c>
      <c r="BJ431">
        <v>18.028759651039433</v>
      </c>
      <c r="BK431">
        <v>17.878399999999999</v>
      </c>
      <c r="BL431">
        <v>18.584591832305225</v>
      </c>
      <c r="BM431">
        <v>18.387384901722633</v>
      </c>
      <c r="BN431">
        <v>17.655515663424893</v>
      </c>
      <c r="BO431">
        <v>17.27154252741429</v>
      </c>
      <c r="BP431">
        <v>18.16337349756639</v>
      </c>
      <c r="BQ431">
        <v>18.688989297346318</v>
      </c>
      <c r="BU431" s="13">
        <v>12</v>
      </c>
      <c r="BV431" s="18">
        <v>18.856985073169607</v>
      </c>
    </row>
    <row r="432" spans="1:74" x14ac:dyDescent="0.25">
      <c r="B432" s="13">
        <v>13</v>
      </c>
      <c r="C432">
        <v>148.40976000000001</v>
      </c>
      <c r="D432">
        <v>152</v>
      </c>
      <c r="E432">
        <v>151.73276811867183</v>
      </c>
      <c r="F432">
        <v>0</v>
      </c>
      <c r="G432">
        <v>0</v>
      </c>
      <c r="H432">
        <v>155</v>
      </c>
      <c r="I432">
        <v>155</v>
      </c>
      <c r="J432">
        <v>348.67441860465107</v>
      </c>
      <c r="K432">
        <v>348.67441860465107</v>
      </c>
      <c r="L432">
        <v>300</v>
      </c>
      <c r="M432">
        <v>306.9767441860464</v>
      </c>
      <c r="N432">
        <v>292.67441860465095</v>
      </c>
      <c r="P432" s="13">
        <v>13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155</v>
      </c>
      <c r="AF432">
        <v>155</v>
      </c>
      <c r="AG432">
        <v>0</v>
      </c>
      <c r="AH432">
        <v>348.67441860465107</v>
      </c>
      <c r="AI432">
        <v>0</v>
      </c>
      <c r="AJ432">
        <v>0</v>
      </c>
      <c r="AK432">
        <v>348.67441860465107</v>
      </c>
      <c r="AL432">
        <v>300</v>
      </c>
      <c r="AM432">
        <v>599.6511627906973</v>
      </c>
      <c r="AN432">
        <v>0</v>
      </c>
      <c r="AP432" s="13">
        <v>13</v>
      </c>
      <c r="AQ432" s="18">
        <v>1906.9999999999993</v>
      </c>
      <c r="AS432" s="13">
        <v>13</v>
      </c>
      <c r="AT432">
        <v>19.740847322026095</v>
      </c>
      <c r="AU432">
        <v>19.892436779417491</v>
      </c>
      <c r="AV432">
        <v>19.764428668503847</v>
      </c>
      <c r="AW432">
        <v>20.766424254157737</v>
      </c>
      <c r="AX432">
        <v>20.45545988343649</v>
      </c>
      <c r="AY432">
        <v>20.775806069838158</v>
      </c>
      <c r="AZ432">
        <v>21.184591999999999</v>
      </c>
      <c r="BA432">
        <v>21.437710952558213</v>
      </c>
      <c r="BB432">
        <v>20.538892207254001</v>
      </c>
      <c r="BC432">
        <v>20.565798070021678</v>
      </c>
      <c r="BD432">
        <v>20.4889654266603</v>
      </c>
      <c r="BE432">
        <v>20.378501725480934</v>
      </c>
      <c r="BF432">
        <v>20.417165430544909</v>
      </c>
      <c r="BG432">
        <v>20.055923039333724</v>
      </c>
      <c r="BH432">
        <v>19.390560000000001</v>
      </c>
      <c r="BI432">
        <v>19.489846274189908</v>
      </c>
      <c r="BJ432">
        <v>19.051049858882205</v>
      </c>
      <c r="BK432">
        <v>18.892216458196099</v>
      </c>
      <c r="BL432">
        <v>19.638014396393803</v>
      </c>
      <c r="BM432">
        <v>19.429385002899192</v>
      </c>
      <c r="BN432">
        <v>18.656742812181744</v>
      </c>
      <c r="BO432">
        <v>18.250955813112427</v>
      </c>
      <c r="BP432">
        <v>19.192543096601209</v>
      </c>
      <c r="BQ432">
        <v>19.750192369809191</v>
      </c>
      <c r="BU432" s="13">
        <v>13</v>
      </c>
      <c r="BV432" s="18">
        <v>19.925185746312476</v>
      </c>
    </row>
    <row r="433" spans="1:74" x14ac:dyDescent="0.25">
      <c r="B433" s="13">
        <v>14</v>
      </c>
      <c r="C433">
        <v>146.75904</v>
      </c>
      <c r="D433">
        <v>152</v>
      </c>
      <c r="E433">
        <v>75.487499999999997</v>
      </c>
      <c r="F433">
        <v>0</v>
      </c>
      <c r="G433">
        <v>0</v>
      </c>
      <c r="H433">
        <v>155</v>
      </c>
      <c r="I433">
        <v>155</v>
      </c>
      <c r="J433">
        <v>400</v>
      </c>
      <c r="K433">
        <v>400</v>
      </c>
      <c r="L433">
        <v>300</v>
      </c>
      <c r="M433">
        <v>310</v>
      </c>
      <c r="N433">
        <v>350</v>
      </c>
      <c r="P433" s="13">
        <v>14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155</v>
      </c>
      <c r="AF433">
        <v>155</v>
      </c>
      <c r="AG433">
        <v>0</v>
      </c>
      <c r="AH433">
        <v>400</v>
      </c>
      <c r="AI433">
        <v>0</v>
      </c>
      <c r="AJ433">
        <v>0</v>
      </c>
      <c r="AK433">
        <v>400</v>
      </c>
      <c r="AL433">
        <v>300</v>
      </c>
      <c r="AM433">
        <v>660</v>
      </c>
      <c r="AN433">
        <v>0</v>
      </c>
      <c r="AP433" s="13">
        <v>14</v>
      </c>
      <c r="AQ433" s="18">
        <v>2070</v>
      </c>
      <c r="AS433" s="13">
        <v>14</v>
      </c>
      <c r="AT433">
        <v>18.120506337668708</v>
      </c>
      <c r="AU433">
        <v>18.290165277419831</v>
      </c>
      <c r="AV433">
        <v>17.851278761929343</v>
      </c>
      <c r="AW433">
        <v>18.973922325455895</v>
      </c>
      <c r="AX433">
        <v>18.768608390587708</v>
      </c>
      <c r="AY433">
        <v>19.065575476810508</v>
      </c>
      <c r="AZ433">
        <v>20.171534364923744</v>
      </c>
      <c r="BA433">
        <v>19.933365389642724</v>
      </c>
      <c r="BB433">
        <v>18.670655746301513</v>
      </c>
      <c r="BC433">
        <v>18.861771223206631</v>
      </c>
      <c r="BD433">
        <v>18.666802237880521</v>
      </c>
      <c r="BE433">
        <v>18.607839680364791</v>
      </c>
      <c r="BF433">
        <v>18.515710592845991</v>
      </c>
      <c r="BG433">
        <v>18.304131000000002</v>
      </c>
      <c r="BH433">
        <v>17.541517271588269</v>
      </c>
      <c r="BI433">
        <v>17.634261244094024</v>
      </c>
      <c r="BJ433">
        <v>17.236273604767959</v>
      </c>
      <c r="BK433">
        <v>17.092108</v>
      </c>
      <c r="BL433">
        <v>17.790895885303968</v>
      </c>
      <c r="BM433">
        <v>17.622112957860431</v>
      </c>
      <c r="BN433">
        <v>16.878630914106431</v>
      </c>
      <c r="BO433">
        <v>16.511865089493003</v>
      </c>
      <c r="BP433">
        <v>17.418555829157999</v>
      </c>
      <c r="BQ433">
        <v>17.855728298278727</v>
      </c>
      <c r="BU433" s="13">
        <v>14</v>
      </c>
      <c r="BV433" s="18">
        <v>18.182658995820365</v>
      </c>
    </row>
    <row r="434" spans="1:74" x14ac:dyDescent="0.25">
      <c r="B434" s="13">
        <v>15</v>
      </c>
      <c r="C434">
        <v>152</v>
      </c>
      <c r="D434">
        <v>150.94512</v>
      </c>
      <c r="E434">
        <v>110.02292</v>
      </c>
      <c r="F434">
        <v>0</v>
      </c>
      <c r="G434">
        <v>0</v>
      </c>
      <c r="H434">
        <v>155</v>
      </c>
      <c r="I434">
        <v>155</v>
      </c>
      <c r="J434">
        <v>357.99999999999994</v>
      </c>
      <c r="K434">
        <v>357.99999999999994</v>
      </c>
      <c r="L434">
        <v>300</v>
      </c>
      <c r="M434">
        <v>310</v>
      </c>
      <c r="N434">
        <v>301.99999999999994</v>
      </c>
      <c r="P434" s="13">
        <v>15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155</v>
      </c>
      <c r="AF434">
        <v>155</v>
      </c>
      <c r="AG434">
        <v>0</v>
      </c>
      <c r="AH434">
        <v>357.99999999999994</v>
      </c>
      <c r="AI434">
        <v>0</v>
      </c>
      <c r="AJ434">
        <v>0</v>
      </c>
      <c r="AK434">
        <v>357.99999999999994</v>
      </c>
      <c r="AL434">
        <v>300</v>
      </c>
      <c r="AM434">
        <v>612</v>
      </c>
      <c r="AN434">
        <v>0</v>
      </c>
      <c r="AP434" s="13">
        <v>15</v>
      </c>
      <c r="AQ434" s="18">
        <v>1938</v>
      </c>
      <c r="AS434" s="13">
        <v>15</v>
      </c>
      <c r="AT434">
        <v>18.112611795567176</v>
      </c>
      <c r="AU434">
        <v>18.294646027299798</v>
      </c>
      <c r="AV434">
        <v>18.14991497699922</v>
      </c>
      <c r="AW434">
        <v>19.086083464805036</v>
      </c>
      <c r="AX434">
        <v>18.778264464072944</v>
      </c>
      <c r="AY434">
        <v>19.088392346577599</v>
      </c>
      <c r="AZ434">
        <v>19.791643000000001</v>
      </c>
      <c r="BA434">
        <v>19.691734101137033</v>
      </c>
      <c r="BB434">
        <v>18.867133168239029</v>
      </c>
      <c r="BC434">
        <v>18.889819196729537</v>
      </c>
      <c r="BD434">
        <v>18.819761870084474</v>
      </c>
      <c r="BE434">
        <v>18.718406766851775</v>
      </c>
      <c r="BF434">
        <v>18.753751361948126</v>
      </c>
      <c r="BG434">
        <v>18.421544999999998</v>
      </c>
      <c r="BH434">
        <v>17.809477791668812</v>
      </c>
      <c r="BI434">
        <v>17.900971323668394</v>
      </c>
      <c r="BJ434">
        <v>17.497846757900497</v>
      </c>
      <c r="BK434">
        <v>17.351914914369157</v>
      </c>
      <c r="BL434">
        <v>18.037310732081217</v>
      </c>
      <c r="BM434">
        <v>17.845911172836928</v>
      </c>
      <c r="BN434">
        <v>17.1355941002025</v>
      </c>
      <c r="BO434">
        <v>16.762928247248123</v>
      </c>
      <c r="BP434">
        <v>17.628496481098992</v>
      </c>
      <c r="BQ434">
        <v>18.138633889112462</v>
      </c>
      <c r="BU434" s="13">
        <v>15</v>
      </c>
      <c r="BV434" s="18">
        <v>18.315533039604116</v>
      </c>
    </row>
    <row r="435" spans="1:74" x14ac:dyDescent="0.25">
      <c r="B435" s="13">
        <v>16</v>
      </c>
      <c r="C435">
        <v>152</v>
      </c>
      <c r="D435">
        <v>147.60416000000001</v>
      </c>
      <c r="E435">
        <v>147.84</v>
      </c>
      <c r="F435">
        <v>0</v>
      </c>
      <c r="G435">
        <v>0</v>
      </c>
      <c r="H435">
        <v>155</v>
      </c>
      <c r="I435">
        <v>155</v>
      </c>
      <c r="J435">
        <v>340.74418604651157</v>
      </c>
      <c r="K435">
        <v>340.74418604651157</v>
      </c>
      <c r="L435">
        <v>300</v>
      </c>
      <c r="M435">
        <v>299.767441860465</v>
      </c>
      <c r="N435">
        <v>284.74418604651146</v>
      </c>
      <c r="P435" s="13">
        <v>16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155</v>
      </c>
      <c r="AF435">
        <v>155</v>
      </c>
      <c r="AG435">
        <v>0</v>
      </c>
      <c r="AH435">
        <v>340.74418604651157</v>
      </c>
      <c r="AI435">
        <v>0</v>
      </c>
      <c r="AJ435">
        <v>0</v>
      </c>
      <c r="AK435">
        <v>340.74418604651157</v>
      </c>
      <c r="AL435">
        <v>300</v>
      </c>
      <c r="AM435">
        <v>584.5116279069764</v>
      </c>
      <c r="AN435">
        <v>0</v>
      </c>
      <c r="AP435" s="13">
        <v>16</v>
      </c>
      <c r="AQ435" s="18">
        <v>1875.9999999999995</v>
      </c>
      <c r="AS435" s="13">
        <v>16</v>
      </c>
      <c r="AT435">
        <v>19.213694115282273</v>
      </c>
      <c r="AU435">
        <v>19.405727833917968</v>
      </c>
      <c r="AV435">
        <v>19.22701781330781</v>
      </c>
      <c r="AW435">
        <v>20.21600931114547</v>
      </c>
      <c r="AX435">
        <v>19.937502233530918</v>
      </c>
      <c r="AY435">
        <v>20.276398320664107</v>
      </c>
      <c r="AZ435">
        <v>20.321907618191783</v>
      </c>
      <c r="BA435">
        <v>20.564718995928089</v>
      </c>
      <c r="BB435">
        <v>19.960824207426885</v>
      </c>
      <c r="BC435">
        <v>20.074122994912234</v>
      </c>
      <c r="BD435">
        <v>19.953367497430438</v>
      </c>
      <c r="BE435">
        <v>19.84631439241312</v>
      </c>
      <c r="BF435">
        <v>19.883157573658995</v>
      </c>
      <c r="BG435">
        <v>19.529473903965069</v>
      </c>
      <c r="BH435">
        <v>18.877148402372281</v>
      </c>
      <c r="BI435">
        <v>18.975255415456548</v>
      </c>
      <c r="BJ435">
        <v>18.547564868946328</v>
      </c>
      <c r="BK435">
        <v>18.392700000000001</v>
      </c>
      <c r="BL435">
        <v>19.120709770723725</v>
      </c>
      <c r="BM435">
        <v>18.918649653692739</v>
      </c>
      <c r="BN435">
        <v>18.163234284386455</v>
      </c>
      <c r="BO435">
        <v>17.76835309830027</v>
      </c>
      <c r="BP435">
        <v>18.688630996291721</v>
      </c>
      <c r="BQ435">
        <v>19.22174481333392</v>
      </c>
      <c r="BU435" s="13">
        <v>16</v>
      </c>
      <c r="BV435" s="18">
        <v>19.378509504803301</v>
      </c>
    </row>
    <row r="436" spans="1:74" x14ac:dyDescent="0.25">
      <c r="B436" s="13">
        <v>17</v>
      </c>
      <c r="C436">
        <v>152</v>
      </c>
      <c r="D436">
        <v>150.64112</v>
      </c>
      <c r="E436">
        <v>148.60500000000002</v>
      </c>
      <c r="F436">
        <v>0</v>
      </c>
      <c r="G436">
        <v>0</v>
      </c>
      <c r="H436">
        <v>155</v>
      </c>
      <c r="I436">
        <v>155</v>
      </c>
      <c r="J436">
        <v>358.00000000000011</v>
      </c>
      <c r="K436">
        <v>358.00000000000011</v>
      </c>
      <c r="L436">
        <v>300</v>
      </c>
      <c r="M436">
        <v>310</v>
      </c>
      <c r="N436">
        <v>302</v>
      </c>
      <c r="P436" s="13">
        <v>17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155</v>
      </c>
      <c r="AF436">
        <v>155</v>
      </c>
      <c r="AG436">
        <v>0</v>
      </c>
      <c r="AH436">
        <v>358.00000000000011</v>
      </c>
      <c r="AI436">
        <v>0</v>
      </c>
      <c r="AJ436">
        <v>0</v>
      </c>
      <c r="AK436">
        <v>358.00000000000011</v>
      </c>
      <c r="AL436">
        <v>300</v>
      </c>
      <c r="AM436">
        <v>612</v>
      </c>
      <c r="AN436">
        <v>0</v>
      </c>
      <c r="AP436" s="13">
        <v>17</v>
      </c>
      <c r="AQ436" s="18">
        <v>1938.0000000000002</v>
      </c>
      <c r="AS436" s="13">
        <v>17</v>
      </c>
      <c r="AT436">
        <v>19.410280746544942</v>
      </c>
      <c r="AU436">
        <v>19.592388468692157</v>
      </c>
      <c r="AV436">
        <v>19.197329648507292</v>
      </c>
      <c r="AW436">
        <v>20.364064471572952</v>
      </c>
      <c r="AX436">
        <v>20.070469824530157</v>
      </c>
      <c r="AY436">
        <v>20.369083645981952</v>
      </c>
      <c r="AZ436">
        <v>20.720949720934968</v>
      </c>
      <c r="BA436">
        <v>20.968528956323333</v>
      </c>
      <c r="BB436">
        <v>20.070004255074771</v>
      </c>
      <c r="BC436">
        <v>20.13507595274957</v>
      </c>
      <c r="BD436">
        <v>20.026677041390265</v>
      </c>
      <c r="BE436">
        <v>19.92175897765955</v>
      </c>
      <c r="BF436">
        <v>19.954822461296878</v>
      </c>
      <c r="BG436">
        <v>19.590729074631316</v>
      </c>
      <c r="BH436">
        <v>18.914950000000001</v>
      </c>
      <c r="BI436">
        <v>19.020263839995046</v>
      </c>
      <c r="BJ436">
        <v>18.589239197804499</v>
      </c>
      <c r="BK436">
        <v>18.43291822359193</v>
      </c>
      <c r="BL436">
        <v>19.171857995108905</v>
      </c>
      <c r="BM436">
        <v>18.974448522584836</v>
      </c>
      <c r="BN436">
        <v>18.201896169952345</v>
      </c>
      <c r="BO436">
        <v>17.807005889497269</v>
      </c>
      <c r="BP436">
        <v>18.746640205021379</v>
      </c>
      <c r="BQ436">
        <v>19.233570858502993</v>
      </c>
      <c r="BU436" s="13">
        <v>17</v>
      </c>
      <c r="BV436" s="18">
        <v>19.478539756164551</v>
      </c>
    </row>
    <row r="437" spans="1:74" x14ac:dyDescent="0.25">
      <c r="B437" s="13">
        <v>18</v>
      </c>
      <c r="C437">
        <v>152</v>
      </c>
      <c r="D437">
        <v>152</v>
      </c>
      <c r="E437">
        <v>187.84515828775687</v>
      </c>
      <c r="F437">
        <v>0</v>
      </c>
      <c r="G437">
        <v>0</v>
      </c>
      <c r="H437">
        <v>155</v>
      </c>
      <c r="I437">
        <v>155</v>
      </c>
      <c r="J437">
        <v>340.74418604651157</v>
      </c>
      <c r="K437">
        <v>340.74418604651157</v>
      </c>
      <c r="L437">
        <v>300</v>
      </c>
      <c r="M437">
        <v>299.767441860465</v>
      </c>
      <c r="N437">
        <v>284.74418604651146</v>
      </c>
      <c r="P437" s="13">
        <v>18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155</v>
      </c>
      <c r="AF437">
        <v>155</v>
      </c>
      <c r="AG437">
        <v>0</v>
      </c>
      <c r="AH437">
        <v>340.74418604651157</v>
      </c>
      <c r="AI437">
        <v>0</v>
      </c>
      <c r="AJ437">
        <v>0</v>
      </c>
      <c r="AK437">
        <v>340.74418604651157</v>
      </c>
      <c r="AL437">
        <v>300</v>
      </c>
      <c r="AM437">
        <v>584.5116279069764</v>
      </c>
      <c r="AN437">
        <v>0</v>
      </c>
      <c r="AP437" s="13">
        <v>18</v>
      </c>
      <c r="AQ437" s="18">
        <v>1875.9999999999995</v>
      </c>
      <c r="AS437" s="13">
        <v>18</v>
      </c>
      <c r="AT437">
        <v>20.468905482158135</v>
      </c>
      <c r="AU437">
        <v>20.673117153179991</v>
      </c>
      <c r="AV437">
        <v>20.48111227033921</v>
      </c>
      <c r="AW437">
        <v>21.529288020352588</v>
      </c>
      <c r="AX437">
        <v>21.243177434699206</v>
      </c>
      <c r="AY437">
        <v>21.605951822709539</v>
      </c>
      <c r="AZ437">
        <v>21.646163000000001</v>
      </c>
      <c r="BA437">
        <v>21.904796921553192</v>
      </c>
      <c r="BB437">
        <v>21.251918557554067</v>
      </c>
      <c r="BC437">
        <v>21.392008514188102</v>
      </c>
      <c r="BD437">
        <v>21.275021492455593</v>
      </c>
      <c r="BE437">
        <v>21.146765031905726</v>
      </c>
      <c r="BF437">
        <v>21.192481282861419</v>
      </c>
      <c r="BG437">
        <v>20.819398415509212</v>
      </c>
      <c r="BH437">
        <v>20.117970588237746</v>
      </c>
      <c r="BI437">
        <v>20.22352611866387</v>
      </c>
      <c r="BJ437">
        <v>19.767369500242015</v>
      </c>
      <c r="BK437">
        <v>19.602161702127788</v>
      </c>
      <c r="BL437">
        <v>20.378169463009453</v>
      </c>
      <c r="BM437">
        <v>20.162480950679893</v>
      </c>
      <c r="BN437">
        <v>19.357456446610712</v>
      </c>
      <c r="BO437">
        <v>18.936730628864375</v>
      </c>
      <c r="BP437">
        <v>19.917150182595424</v>
      </c>
      <c r="BQ437">
        <v>20.481414832425919</v>
      </c>
      <c r="BU437" s="13">
        <v>18</v>
      </c>
      <c r="BV437" s="18">
        <v>20.648938992205132</v>
      </c>
    </row>
    <row r="438" spans="1:74" x14ac:dyDescent="0.25">
      <c r="B438" s="13">
        <v>19</v>
      </c>
      <c r="C438">
        <v>152</v>
      </c>
      <c r="D438">
        <v>152</v>
      </c>
      <c r="E438">
        <v>148.73250000000002</v>
      </c>
      <c r="F438">
        <v>0</v>
      </c>
      <c r="G438">
        <v>0</v>
      </c>
      <c r="H438">
        <v>155</v>
      </c>
      <c r="I438">
        <v>155</v>
      </c>
      <c r="J438">
        <v>400</v>
      </c>
      <c r="K438">
        <v>400</v>
      </c>
      <c r="L438">
        <v>300</v>
      </c>
      <c r="M438">
        <v>310</v>
      </c>
      <c r="N438">
        <v>350</v>
      </c>
      <c r="P438" s="13">
        <v>19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155</v>
      </c>
      <c r="AF438">
        <v>155</v>
      </c>
      <c r="AG438">
        <v>0</v>
      </c>
      <c r="AH438">
        <v>400</v>
      </c>
      <c r="AI438">
        <v>0</v>
      </c>
      <c r="AJ438">
        <v>0</v>
      </c>
      <c r="AK438">
        <v>400</v>
      </c>
      <c r="AL438">
        <v>300</v>
      </c>
      <c r="AM438">
        <v>660</v>
      </c>
      <c r="AN438">
        <v>0</v>
      </c>
      <c r="AP438" s="13">
        <v>19</v>
      </c>
      <c r="AQ438" s="18">
        <v>2070</v>
      </c>
      <c r="AS438" s="13">
        <v>19</v>
      </c>
      <c r="AT438">
        <v>18.262799446704321</v>
      </c>
      <c r="AU438">
        <v>18.434141471618787</v>
      </c>
      <c r="AV438">
        <v>18.062437419683953</v>
      </c>
      <c r="AW438">
        <v>19.160198155830042</v>
      </c>
      <c r="AX438">
        <v>18.883959999999998</v>
      </c>
      <c r="AY438">
        <v>19.164920610740253</v>
      </c>
      <c r="AZ438">
        <v>19.495985351270047</v>
      </c>
      <c r="BA438">
        <v>19.728928397386007</v>
      </c>
      <c r="BB438">
        <v>18.883521953703635</v>
      </c>
      <c r="BC438">
        <v>18.944746795312593</v>
      </c>
      <c r="BD438">
        <v>18.842756123243198</v>
      </c>
      <c r="BE438">
        <v>18.744040520863667</v>
      </c>
      <c r="BF438">
        <v>18.775149384180118</v>
      </c>
      <c r="BG438">
        <v>18.432580176275732</v>
      </c>
      <c r="BH438">
        <v>17.796751263164001</v>
      </c>
      <c r="BI438">
        <v>17.895839244626295</v>
      </c>
      <c r="BJ438">
        <v>17.490295569101924</v>
      </c>
      <c r="BK438">
        <v>17.343215851985232</v>
      </c>
      <c r="BL438">
        <v>18.038471578917999</v>
      </c>
      <c r="BM438">
        <v>17.852732400146529</v>
      </c>
      <c r="BN438">
        <v>17.12585117352037</v>
      </c>
      <c r="BO438">
        <v>16.754305697719474</v>
      </c>
      <c r="BP438">
        <v>17.638391470704114</v>
      </c>
      <c r="BQ438">
        <v>18.096536151098398</v>
      </c>
      <c r="BU438" s="13">
        <v>19</v>
      </c>
      <c r="BV438" s="18">
        <v>18.327023175324864</v>
      </c>
    </row>
    <row r="439" spans="1:74" x14ac:dyDescent="0.25">
      <c r="B439" s="13">
        <v>20</v>
      </c>
      <c r="C439">
        <v>148.13311999999999</v>
      </c>
      <c r="D439">
        <v>152</v>
      </c>
      <c r="E439">
        <v>148.94999999999999</v>
      </c>
      <c r="F439">
        <v>0</v>
      </c>
      <c r="G439">
        <v>0</v>
      </c>
      <c r="H439">
        <v>155</v>
      </c>
      <c r="I439">
        <v>155</v>
      </c>
      <c r="J439">
        <v>358.00000000000011</v>
      </c>
      <c r="K439">
        <v>358.00000000000011</v>
      </c>
      <c r="L439">
        <v>300</v>
      </c>
      <c r="M439">
        <v>310</v>
      </c>
      <c r="N439">
        <v>302</v>
      </c>
      <c r="P439" s="13">
        <v>20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155</v>
      </c>
      <c r="AF439">
        <v>155</v>
      </c>
      <c r="AG439">
        <v>0</v>
      </c>
      <c r="AH439">
        <v>358.00000000000011</v>
      </c>
      <c r="AI439">
        <v>0</v>
      </c>
      <c r="AJ439">
        <v>0</v>
      </c>
      <c r="AK439">
        <v>358.00000000000011</v>
      </c>
      <c r="AL439">
        <v>300</v>
      </c>
      <c r="AM439">
        <v>612</v>
      </c>
      <c r="AN439">
        <v>0</v>
      </c>
      <c r="AP439" s="13">
        <v>20</v>
      </c>
      <c r="AQ439" s="18">
        <v>1938.0000000000002</v>
      </c>
      <c r="AS439" s="13">
        <v>20</v>
      </c>
      <c r="AT439">
        <v>19.642886243717427</v>
      </c>
      <c r="AU439">
        <v>19.712520951441316</v>
      </c>
      <c r="AV439">
        <v>19.636728985613338</v>
      </c>
      <c r="AW439">
        <v>20.601954149845771</v>
      </c>
      <c r="AX439">
        <v>20.335080000000001</v>
      </c>
      <c r="AY439">
        <v>20.623199269197659</v>
      </c>
      <c r="AZ439">
        <v>21.037956635176386</v>
      </c>
      <c r="BA439">
        <v>21.289323550690312</v>
      </c>
      <c r="BB439">
        <v>20.394808573338373</v>
      </c>
      <c r="BC439">
        <v>20.425363538339884</v>
      </c>
      <c r="BD439">
        <v>20.348083804623784</v>
      </c>
      <c r="BE439">
        <v>20.238173002631751</v>
      </c>
      <c r="BF439">
        <v>20.276890840707036</v>
      </c>
      <c r="BG439">
        <v>19.918876938859515</v>
      </c>
      <c r="BH439">
        <v>19.259809930851482</v>
      </c>
      <c r="BI439">
        <v>19.357853950570121</v>
      </c>
      <c r="BJ439">
        <v>18.922218760103963</v>
      </c>
      <c r="BK439">
        <v>18.76455</v>
      </c>
      <c r="BL439">
        <v>19.504545135305484</v>
      </c>
      <c r="BM439">
        <v>19.29690949275394</v>
      </c>
      <c r="BN439">
        <v>18.53075376166472</v>
      </c>
      <c r="BO439">
        <v>18.127639110417078</v>
      </c>
      <c r="BP439">
        <v>19.061446380100403</v>
      </c>
      <c r="BQ439">
        <v>19.619195974551531</v>
      </c>
      <c r="BU439" s="13">
        <v>20</v>
      </c>
      <c r="BV439" s="18">
        <v>19.788615374187554</v>
      </c>
    </row>
    <row r="440" spans="1:74" x14ac:dyDescent="0.25">
      <c r="B440" s="13">
        <v>21</v>
      </c>
      <c r="C440">
        <v>150.78095999999999</v>
      </c>
      <c r="D440">
        <v>152</v>
      </c>
      <c r="E440">
        <v>141.24673087763895</v>
      </c>
      <c r="F440">
        <v>0</v>
      </c>
      <c r="G440">
        <v>0</v>
      </c>
      <c r="H440">
        <v>155</v>
      </c>
      <c r="I440">
        <v>155</v>
      </c>
      <c r="J440">
        <v>327.31395348837196</v>
      </c>
      <c r="K440">
        <v>327.31395348837196</v>
      </c>
      <c r="L440">
        <v>300</v>
      </c>
      <c r="M440">
        <v>287.55813953488365</v>
      </c>
      <c r="N440">
        <v>271.31395348837191</v>
      </c>
      <c r="P440" s="13">
        <v>21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155</v>
      </c>
      <c r="AF440">
        <v>155</v>
      </c>
      <c r="AG440">
        <v>0</v>
      </c>
      <c r="AH440">
        <v>327.31395348837196</v>
      </c>
      <c r="AI440">
        <v>0</v>
      </c>
      <c r="AJ440">
        <v>0</v>
      </c>
      <c r="AK440">
        <v>327.31395348837196</v>
      </c>
      <c r="AL440">
        <v>300</v>
      </c>
      <c r="AM440">
        <v>558.8720930232555</v>
      </c>
      <c r="AN440">
        <v>0</v>
      </c>
      <c r="AP440" s="13">
        <v>21</v>
      </c>
      <c r="AQ440" s="18">
        <v>1823.4999999999993</v>
      </c>
      <c r="AS440" s="13">
        <v>21</v>
      </c>
      <c r="AT440">
        <v>18.956642784724338</v>
      </c>
      <c r="AU440">
        <v>19.146107371022119</v>
      </c>
      <c r="AV440">
        <v>18.969788231015336</v>
      </c>
      <c r="AW440">
        <v>19.94554845854638</v>
      </c>
      <c r="AX440">
        <v>19.670767401260818</v>
      </c>
      <c r="AY440">
        <v>20.005129550797498</v>
      </c>
      <c r="AZ440">
        <v>20.05003</v>
      </c>
      <c r="BA440">
        <v>20.289592914044356</v>
      </c>
      <c r="BB440">
        <v>19.693777361007712</v>
      </c>
      <c r="BC440">
        <v>19.805560375217006</v>
      </c>
      <c r="BD440">
        <v>19.686420410964491</v>
      </c>
      <c r="BE440">
        <v>19.580799521059987</v>
      </c>
      <c r="BF440">
        <v>19.617149794034066</v>
      </c>
      <c r="BG440">
        <v>19.268197898321024</v>
      </c>
      <c r="BH440">
        <v>18.624599564816528</v>
      </c>
      <c r="BI440">
        <v>18.721394048509044</v>
      </c>
      <c r="BJ440">
        <v>18.299425380539589</v>
      </c>
      <c r="BK440">
        <v>18.146632378688704</v>
      </c>
      <c r="BL440">
        <v>18.864902435690528</v>
      </c>
      <c r="BM440">
        <v>18.665545589650733</v>
      </c>
      <c r="BN440">
        <v>17.920236581184703</v>
      </c>
      <c r="BO440">
        <v>17.530638332033348</v>
      </c>
      <c r="BP440">
        <v>18.438604247917553</v>
      </c>
      <c r="BQ440">
        <v>18.964585776125155</v>
      </c>
      <c r="BU440" s="13">
        <v>21</v>
      </c>
      <c r="BV440" s="18">
        <v>19.119253183632129</v>
      </c>
    </row>
    <row r="441" spans="1:74" x14ac:dyDescent="0.25">
      <c r="B441" s="13">
        <v>22</v>
      </c>
      <c r="C441">
        <v>147.09496000000001</v>
      </c>
      <c r="D441">
        <v>152</v>
      </c>
      <c r="E441">
        <v>78.135000000000005</v>
      </c>
      <c r="F441">
        <v>0</v>
      </c>
      <c r="G441">
        <v>0</v>
      </c>
      <c r="H441">
        <v>155</v>
      </c>
      <c r="I441">
        <v>155</v>
      </c>
      <c r="J441">
        <v>327.31395348837196</v>
      </c>
      <c r="K441">
        <v>327.31395348837196</v>
      </c>
      <c r="L441">
        <v>300</v>
      </c>
      <c r="M441">
        <v>287.55813953488371</v>
      </c>
      <c r="N441">
        <v>271.31395348837191</v>
      </c>
      <c r="P441" s="13">
        <v>22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155</v>
      </c>
      <c r="AF441">
        <v>155</v>
      </c>
      <c r="AG441">
        <v>0</v>
      </c>
      <c r="AH441">
        <v>327.31395348837196</v>
      </c>
      <c r="AI441">
        <v>0</v>
      </c>
      <c r="AJ441">
        <v>0</v>
      </c>
      <c r="AK441">
        <v>327.31395348837196</v>
      </c>
      <c r="AL441">
        <v>300</v>
      </c>
      <c r="AM441">
        <v>558.87209302325562</v>
      </c>
      <c r="AN441">
        <v>0</v>
      </c>
      <c r="AP441" s="13">
        <v>22</v>
      </c>
      <c r="AQ441" s="18">
        <v>1823.4999999999993</v>
      </c>
      <c r="AS441" s="13">
        <v>22</v>
      </c>
      <c r="AT441">
        <v>17.136075676633887</v>
      </c>
      <c r="AU441">
        <v>17.307139478510717</v>
      </c>
      <c r="AV441">
        <v>17.142916289560578</v>
      </c>
      <c r="AW441">
        <v>18.024180731666942</v>
      </c>
      <c r="AX441">
        <v>17.785015255231574</v>
      </c>
      <c r="AY441">
        <v>18.089170598188517</v>
      </c>
      <c r="AZ441">
        <v>19.188387784783114</v>
      </c>
      <c r="BA441">
        <v>18.961827</v>
      </c>
      <c r="BB441">
        <v>17.792185281837629</v>
      </c>
      <c r="BC441">
        <v>17.910375568667678</v>
      </c>
      <c r="BD441">
        <v>17.793756132895592</v>
      </c>
      <c r="BE441">
        <v>17.698367949629283</v>
      </c>
      <c r="BF441">
        <v>17.731102317252475</v>
      </c>
      <c r="BG441">
        <v>17.415416910168325</v>
      </c>
      <c r="BH441">
        <v>16.833042811158897</v>
      </c>
      <c r="BI441">
        <v>16.920743305458814</v>
      </c>
      <c r="BJ441">
        <v>16.539288403002622</v>
      </c>
      <c r="BK441">
        <v>16.401157556216489</v>
      </c>
      <c r="BL441">
        <v>17.050628192992818</v>
      </c>
      <c r="BM441">
        <v>16.870604543926341</v>
      </c>
      <c r="BN441">
        <v>16.196505511397291</v>
      </c>
      <c r="BO441">
        <v>15.844408091903844</v>
      </c>
      <c r="BP441">
        <v>16.665576042632726</v>
      </c>
      <c r="BQ441">
        <v>17.13949943589185</v>
      </c>
      <c r="BU441" s="13">
        <v>22</v>
      </c>
      <c r="BV441" s="18">
        <v>17.351557119567001</v>
      </c>
    </row>
    <row r="442" spans="1:74" x14ac:dyDescent="0.25">
      <c r="B442" s="13">
        <v>23</v>
      </c>
      <c r="C442">
        <v>152</v>
      </c>
      <c r="D442">
        <v>149.30503999999999</v>
      </c>
      <c r="E442">
        <v>77.107500000000002</v>
      </c>
      <c r="F442">
        <v>0</v>
      </c>
      <c r="G442">
        <v>0</v>
      </c>
      <c r="H442">
        <v>108.5</v>
      </c>
      <c r="I442">
        <v>108.5</v>
      </c>
      <c r="J442">
        <v>321.75000000000051</v>
      </c>
      <c r="K442">
        <v>200</v>
      </c>
      <c r="L442">
        <v>300</v>
      </c>
      <c r="M442">
        <v>217</v>
      </c>
      <c r="N442">
        <v>240</v>
      </c>
      <c r="P442" s="13">
        <v>23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108.5</v>
      </c>
      <c r="AF442">
        <v>108.5</v>
      </c>
      <c r="AG442">
        <v>0</v>
      </c>
      <c r="AH442">
        <v>321.75000000000051</v>
      </c>
      <c r="AI442">
        <v>0</v>
      </c>
      <c r="AJ442">
        <v>0</v>
      </c>
      <c r="AK442">
        <v>200</v>
      </c>
      <c r="AL442">
        <v>300</v>
      </c>
      <c r="AM442">
        <v>457</v>
      </c>
      <c r="AN442">
        <v>0</v>
      </c>
      <c r="AP442" s="13">
        <v>23</v>
      </c>
      <c r="AQ442" s="18">
        <v>1495.7500000000005</v>
      </c>
      <c r="AS442" s="13">
        <v>23</v>
      </c>
      <c r="AT442">
        <v>17.907610347468278</v>
      </c>
      <c r="AU442">
        <v>18.095924699934535</v>
      </c>
      <c r="AV442">
        <v>18.150606132095987</v>
      </c>
      <c r="AW442">
        <v>18.9253081075355</v>
      </c>
      <c r="AX442">
        <v>18.602096894958482</v>
      </c>
      <c r="AY442">
        <v>18.931665066883518</v>
      </c>
      <c r="AZ442">
        <v>19.788896427079887</v>
      </c>
      <c r="BA442">
        <v>19.555245327529651</v>
      </c>
      <c r="BB442">
        <v>18.74526914026108</v>
      </c>
      <c r="BC442">
        <v>18.749979501867287</v>
      </c>
      <c r="BD442">
        <v>18.733399587343168</v>
      </c>
      <c r="BE442">
        <v>18.57338374132755</v>
      </c>
      <c r="BF442">
        <v>18.61805379990097</v>
      </c>
      <c r="BG442">
        <v>18.396639</v>
      </c>
      <c r="BH442">
        <v>17.867984287596787</v>
      </c>
      <c r="BI442">
        <v>17.959178237198987</v>
      </c>
      <c r="BJ442">
        <v>17.554941462408731</v>
      </c>
      <c r="BK442">
        <v>17.408628320308122</v>
      </c>
      <c r="BL442">
        <v>18.128327066759166</v>
      </c>
      <c r="BM442">
        <v>17.964957714698443</v>
      </c>
      <c r="BN442">
        <v>17.191690762284598</v>
      </c>
      <c r="BO442">
        <v>16.817733735647256</v>
      </c>
      <c r="BP442">
        <v>17.762229011859979</v>
      </c>
      <c r="BQ442">
        <v>18.200504523581806</v>
      </c>
      <c r="BU442" s="13">
        <v>23</v>
      </c>
      <c r="BV442" s="18">
        <v>18.276260537355409</v>
      </c>
    </row>
    <row r="443" spans="1:74" x14ac:dyDescent="0.25">
      <c r="B443" s="13">
        <v>24</v>
      </c>
      <c r="C443">
        <v>149.21232000000001</v>
      </c>
      <c r="D443">
        <v>152</v>
      </c>
      <c r="E443">
        <v>75.607500000000002</v>
      </c>
      <c r="F443">
        <v>0</v>
      </c>
      <c r="G443">
        <v>0</v>
      </c>
      <c r="H443">
        <v>155</v>
      </c>
      <c r="I443">
        <v>155</v>
      </c>
      <c r="J443">
        <v>200.67806841046286</v>
      </c>
      <c r="K443">
        <v>200.67806841046286</v>
      </c>
      <c r="L443">
        <v>288.53118712273647</v>
      </c>
      <c r="M443">
        <v>172.4346076458753</v>
      </c>
      <c r="N443">
        <v>144.67806841046283</v>
      </c>
      <c r="P443" s="13">
        <v>24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155</v>
      </c>
      <c r="AF443">
        <v>155</v>
      </c>
      <c r="AG443">
        <v>0</v>
      </c>
      <c r="AH443">
        <v>200.67806841046286</v>
      </c>
      <c r="AI443">
        <v>0</v>
      </c>
      <c r="AJ443">
        <v>0</v>
      </c>
      <c r="AK443">
        <v>200.67806841046286</v>
      </c>
      <c r="AL443">
        <v>288.53118712273647</v>
      </c>
      <c r="AM443">
        <v>317.11267605633816</v>
      </c>
      <c r="AN443">
        <v>0</v>
      </c>
      <c r="AP443" s="13">
        <v>24</v>
      </c>
      <c r="AQ443" s="20">
        <v>1317.0000000000005</v>
      </c>
      <c r="AS443" s="13">
        <v>24</v>
      </c>
      <c r="AT443">
        <v>16.875443253767518</v>
      </c>
      <c r="AU443">
        <v>17.041838897305613</v>
      </c>
      <c r="AV443">
        <v>17.168995613704208</v>
      </c>
      <c r="AW443">
        <v>17.66448300975167</v>
      </c>
      <c r="AX443">
        <v>17.574501300603167</v>
      </c>
      <c r="AY443">
        <v>17.908032222160823</v>
      </c>
      <c r="AZ443">
        <v>18.759847161691876</v>
      </c>
      <c r="BA443">
        <v>18.538346233993579</v>
      </c>
      <c r="BB443">
        <v>17.785485000000001</v>
      </c>
      <c r="BC443">
        <v>17.759960215095358</v>
      </c>
      <c r="BD443">
        <v>17.723256160943588</v>
      </c>
      <c r="BE443">
        <v>17.67504455158123</v>
      </c>
      <c r="BF443">
        <v>17.704149574969215</v>
      </c>
      <c r="BG443">
        <v>17.54502562115244</v>
      </c>
      <c r="BH443">
        <v>16.884886105821877</v>
      </c>
      <c r="BI443">
        <v>16.969306652750319</v>
      </c>
      <c r="BJ443">
        <v>16.587931604448606</v>
      </c>
      <c r="BK443">
        <v>16.449955663387225</v>
      </c>
      <c r="BL443">
        <v>17.062327708348697</v>
      </c>
      <c r="BM443">
        <v>17.25550822387946</v>
      </c>
      <c r="BN443">
        <v>16.245228756248828</v>
      </c>
      <c r="BO443">
        <v>15.891651096943638</v>
      </c>
      <c r="BP443">
        <v>17.026943562823263</v>
      </c>
      <c r="BQ443">
        <v>17.20579004415497</v>
      </c>
      <c r="BU443" s="13">
        <v>24</v>
      </c>
      <c r="BV443" s="20">
        <v>17.304330759813634</v>
      </c>
    </row>
    <row r="445" spans="1:74" x14ac:dyDescent="0.25">
      <c r="A445">
        <v>18</v>
      </c>
      <c r="B445" s="12" t="s">
        <v>4</v>
      </c>
      <c r="C445" s="13">
        <v>1</v>
      </c>
      <c r="D445" s="13">
        <v>2</v>
      </c>
      <c r="E445" s="13">
        <v>3</v>
      </c>
      <c r="F445" s="13">
        <v>4</v>
      </c>
      <c r="G445" s="13">
        <v>5</v>
      </c>
      <c r="H445" s="13">
        <v>6</v>
      </c>
      <c r="I445" s="13">
        <v>7</v>
      </c>
      <c r="J445" s="13">
        <v>8</v>
      </c>
      <c r="K445" s="13">
        <v>9</v>
      </c>
      <c r="L445" s="13">
        <v>10</v>
      </c>
      <c r="M445" s="13">
        <v>11</v>
      </c>
      <c r="N445" s="13">
        <v>12</v>
      </c>
      <c r="P445" s="12" t="s">
        <v>16</v>
      </c>
      <c r="Q445" s="13">
        <v>1</v>
      </c>
      <c r="R445" s="13">
        <v>2</v>
      </c>
      <c r="S445" s="13">
        <v>3</v>
      </c>
      <c r="T445" s="13">
        <v>4</v>
      </c>
      <c r="U445" s="13">
        <v>5</v>
      </c>
      <c r="V445" s="13">
        <v>6</v>
      </c>
      <c r="W445" s="13">
        <v>7</v>
      </c>
      <c r="X445" s="13">
        <v>8</v>
      </c>
      <c r="Y445" s="13">
        <v>9</v>
      </c>
      <c r="Z445" s="13">
        <v>10</v>
      </c>
      <c r="AA445" s="13">
        <v>11</v>
      </c>
      <c r="AB445" s="13">
        <v>12</v>
      </c>
      <c r="AC445" s="13">
        <v>13</v>
      </c>
      <c r="AD445" s="13">
        <v>14</v>
      </c>
      <c r="AE445" s="13">
        <v>15</v>
      </c>
      <c r="AF445" s="13">
        <v>16</v>
      </c>
      <c r="AG445" s="13">
        <v>17</v>
      </c>
      <c r="AH445" s="13">
        <v>18</v>
      </c>
      <c r="AI445" s="13">
        <v>19</v>
      </c>
      <c r="AJ445" s="13">
        <v>20</v>
      </c>
      <c r="AK445" s="13">
        <v>21</v>
      </c>
      <c r="AL445" s="13">
        <v>22</v>
      </c>
      <c r="AM445" s="13">
        <v>23</v>
      </c>
      <c r="AN445" s="13">
        <v>24</v>
      </c>
      <c r="AP445" s="12" t="s">
        <v>4</v>
      </c>
      <c r="AQ445" s="13" t="s">
        <v>5</v>
      </c>
      <c r="AS445" s="12" t="s">
        <v>16</v>
      </c>
      <c r="AT445" s="13">
        <v>1</v>
      </c>
      <c r="AU445" s="13">
        <v>2</v>
      </c>
      <c r="AV445" s="13">
        <v>3</v>
      </c>
      <c r="AW445" s="13">
        <v>4</v>
      </c>
      <c r="AX445" s="13">
        <v>5</v>
      </c>
      <c r="AY445" s="13">
        <v>6</v>
      </c>
      <c r="AZ445" s="13">
        <v>7</v>
      </c>
      <c r="BA445" s="13">
        <v>8</v>
      </c>
      <c r="BB445" s="13">
        <v>9</v>
      </c>
      <c r="BC445" s="13">
        <v>10</v>
      </c>
      <c r="BD445" s="13">
        <v>11</v>
      </c>
      <c r="BE445" s="13">
        <v>12</v>
      </c>
      <c r="BF445" s="13">
        <v>13</v>
      </c>
      <c r="BG445" s="13">
        <v>14</v>
      </c>
      <c r="BH445" s="13">
        <v>15</v>
      </c>
      <c r="BI445" s="13">
        <v>16</v>
      </c>
      <c r="BJ445" s="13">
        <v>17</v>
      </c>
      <c r="BK445" s="13">
        <v>18</v>
      </c>
      <c r="BL445" s="13">
        <v>19</v>
      </c>
      <c r="BM445" s="13">
        <v>20</v>
      </c>
      <c r="BN445" s="13">
        <v>21</v>
      </c>
      <c r="BO445" s="13">
        <v>22</v>
      </c>
      <c r="BP445" s="13">
        <v>23</v>
      </c>
      <c r="BQ445" s="13">
        <v>24</v>
      </c>
      <c r="BS445" s="12" t="s">
        <v>9</v>
      </c>
      <c r="BT445">
        <v>567756.1604250127</v>
      </c>
      <c r="BU445" s="12" t="s">
        <v>4</v>
      </c>
      <c r="BV445" s="13" t="s">
        <v>5</v>
      </c>
    </row>
    <row r="446" spans="1:74" x14ac:dyDescent="0.25">
      <c r="B446" s="13">
        <v>1</v>
      </c>
      <c r="C446">
        <v>60.8</v>
      </c>
      <c r="D446">
        <v>60.8</v>
      </c>
      <c r="E446">
        <v>0</v>
      </c>
      <c r="F446">
        <v>0</v>
      </c>
      <c r="G446">
        <v>0</v>
      </c>
      <c r="H446">
        <v>0</v>
      </c>
      <c r="I446">
        <v>108.5</v>
      </c>
      <c r="J446">
        <v>200</v>
      </c>
      <c r="K446">
        <v>200</v>
      </c>
      <c r="L446">
        <v>300</v>
      </c>
      <c r="M446">
        <v>247.85714285714315</v>
      </c>
      <c r="N446">
        <v>227.64285714285739</v>
      </c>
      <c r="P446" s="13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108.5</v>
      </c>
      <c r="AG446">
        <v>0</v>
      </c>
      <c r="AH446">
        <v>200</v>
      </c>
      <c r="AI446">
        <v>0</v>
      </c>
      <c r="AJ446">
        <v>0</v>
      </c>
      <c r="AK446">
        <v>200</v>
      </c>
      <c r="AL446">
        <v>300</v>
      </c>
      <c r="AM446">
        <v>475.50000000000057</v>
      </c>
      <c r="AN446">
        <v>0</v>
      </c>
      <c r="AP446" s="13">
        <v>1</v>
      </c>
      <c r="AQ446" s="15">
        <v>1284.0000000000005</v>
      </c>
      <c r="AS446" s="13">
        <v>1</v>
      </c>
      <c r="AT446">
        <v>23.515442402895324</v>
      </c>
      <c r="AU446">
        <v>23.730684118757857</v>
      </c>
      <c r="AV446">
        <v>22.721526979058048</v>
      </c>
      <c r="AW446">
        <v>23.898005975076359</v>
      </c>
      <c r="AX446">
        <v>23.844803203912953</v>
      </c>
      <c r="AY446">
        <v>23.901869009238691</v>
      </c>
      <c r="AZ446">
        <v>25.337510790970331</v>
      </c>
      <c r="BA446">
        <v>25.038346192378825</v>
      </c>
      <c r="BB446">
        <v>23.52620044052626</v>
      </c>
      <c r="BC446">
        <v>23.617049999999999</v>
      </c>
      <c r="BD446">
        <v>23.471844929704304</v>
      </c>
      <c r="BE446">
        <v>23.393075961344799</v>
      </c>
      <c r="BF446">
        <v>23.269733688386705</v>
      </c>
      <c r="BG446">
        <v>23.051920845942064</v>
      </c>
      <c r="BH446">
        <v>22.389940915779675</v>
      </c>
      <c r="BI446">
        <v>22.506538968418269</v>
      </c>
      <c r="BJ446">
        <v>21.999177845145926</v>
      </c>
      <c r="BK446">
        <v>21.815456282805332</v>
      </c>
      <c r="BL446">
        <v>22.723507794986219</v>
      </c>
      <c r="BM446">
        <v>22.523190445599724</v>
      </c>
      <c r="BN446">
        <v>21.543253268642154</v>
      </c>
      <c r="BO446">
        <v>21.074915972341245</v>
      </c>
      <c r="BP446">
        <v>22.271503213898875</v>
      </c>
      <c r="BQ446">
        <v>22.797769905309508</v>
      </c>
      <c r="BU446" s="13">
        <v>1</v>
      </c>
      <c r="BV446" s="15">
        <v>23.081802881296642</v>
      </c>
    </row>
    <row r="447" spans="1:74" x14ac:dyDescent="0.25">
      <c r="B447" s="13">
        <v>2</v>
      </c>
      <c r="C447">
        <v>152</v>
      </c>
      <c r="D447">
        <v>152</v>
      </c>
      <c r="E447">
        <v>0</v>
      </c>
      <c r="F447">
        <v>0</v>
      </c>
      <c r="G447">
        <v>0</v>
      </c>
      <c r="H447">
        <v>0</v>
      </c>
      <c r="I447">
        <v>132.85714285714283</v>
      </c>
      <c r="J447">
        <v>157.14285714285711</v>
      </c>
      <c r="K447">
        <v>157.14285714285711</v>
      </c>
      <c r="L447">
        <v>300</v>
      </c>
      <c r="M447">
        <v>132.85714285714283</v>
      </c>
      <c r="N447">
        <v>140</v>
      </c>
      <c r="P447" s="13">
        <v>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132.85714285714283</v>
      </c>
      <c r="AG447">
        <v>0</v>
      </c>
      <c r="AH447">
        <v>157.14285714285711</v>
      </c>
      <c r="AI447">
        <v>0</v>
      </c>
      <c r="AJ447">
        <v>0</v>
      </c>
      <c r="AK447">
        <v>157.14285714285711</v>
      </c>
      <c r="AL447">
        <v>300</v>
      </c>
      <c r="AM447">
        <v>272.85714285714283</v>
      </c>
      <c r="AN447">
        <v>0</v>
      </c>
      <c r="AP447" s="13">
        <v>2</v>
      </c>
      <c r="AQ447" s="18">
        <v>1020</v>
      </c>
      <c r="AS447" s="13">
        <v>2</v>
      </c>
      <c r="AT447">
        <v>22.759094970016015</v>
      </c>
      <c r="AU447">
        <v>22.971460459610103</v>
      </c>
      <c r="AV447">
        <v>23.634296122917782</v>
      </c>
      <c r="AW447">
        <v>23.958772289742843</v>
      </c>
      <c r="AX447">
        <v>23.872812434764008</v>
      </c>
      <c r="AY447">
        <v>24.624492147895644</v>
      </c>
      <c r="AZ447">
        <v>25.942399999999999</v>
      </c>
      <c r="BA447">
        <v>25.636093364493156</v>
      </c>
      <c r="BB447">
        <v>24.242945701317026</v>
      </c>
      <c r="BC447">
        <v>24.299610000000001</v>
      </c>
      <c r="BD447">
        <v>24.194013246982948</v>
      </c>
      <c r="BE447">
        <v>24.114253939420728</v>
      </c>
      <c r="BF447">
        <v>24.147836822377414</v>
      </c>
      <c r="BG447">
        <v>23.958299787969054</v>
      </c>
      <c r="BH447">
        <v>23.348497346989738</v>
      </c>
      <c r="BI447">
        <v>23.476269095477484</v>
      </c>
      <c r="BJ447">
        <v>22.945002022103143</v>
      </c>
      <c r="BK447">
        <v>22.752404427233792</v>
      </c>
      <c r="BL447">
        <v>23.628327527483115</v>
      </c>
      <c r="BM447">
        <v>23.917079490969527</v>
      </c>
      <c r="BN447">
        <v>22.467580666233182</v>
      </c>
      <c r="BO447">
        <v>21.979882233772102</v>
      </c>
      <c r="BP447">
        <v>23.611973741465434</v>
      </c>
      <c r="BQ447">
        <v>23.750271909737528</v>
      </c>
      <c r="BU447" s="13">
        <v>2</v>
      </c>
      <c r="BV447" s="18">
        <v>23.759736239540491</v>
      </c>
    </row>
    <row r="448" spans="1:74" x14ac:dyDescent="0.25">
      <c r="B448" s="13">
        <v>3</v>
      </c>
      <c r="C448">
        <v>152</v>
      </c>
      <c r="D448">
        <v>150.31584000000001</v>
      </c>
      <c r="E448">
        <v>75.527230665621715</v>
      </c>
      <c r="F448">
        <v>0</v>
      </c>
      <c r="G448">
        <v>0</v>
      </c>
      <c r="H448">
        <v>0</v>
      </c>
      <c r="I448">
        <v>132.85714285714289</v>
      </c>
      <c r="J448">
        <v>157.14285714285717</v>
      </c>
      <c r="K448">
        <v>157.14285714285717</v>
      </c>
      <c r="L448">
        <v>300</v>
      </c>
      <c r="M448">
        <v>132.85714285714289</v>
      </c>
      <c r="N448">
        <v>140</v>
      </c>
      <c r="P448" s="13">
        <v>3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132.85714285714289</v>
      </c>
      <c r="AG448">
        <v>0</v>
      </c>
      <c r="AH448">
        <v>157.14285714285717</v>
      </c>
      <c r="AI448">
        <v>0</v>
      </c>
      <c r="AJ448">
        <v>0</v>
      </c>
      <c r="AK448">
        <v>157.14285714285717</v>
      </c>
      <c r="AL448">
        <v>300</v>
      </c>
      <c r="AM448">
        <v>272.85714285714289</v>
      </c>
      <c r="AN448">
        <v>0</v>
      </c>
      <c r="AP448" s="13">
        <v>3</v>
      </c>
      <c r="AQ448" s="18">
        <v>1020.0000000000001</v>
      </c>
      <c r="AS448" s="13">
        <v>3</v>
      </c>
      <c r="AT448">
        <v>19.449047808057379</v>
      </c>
      <c r="AU448">
        <v>19.629831807706246</v>
      </c>
      <c r="AV448">
        <v>20.083639884422009</v>
      </c>
      <c r="AW448">
        <v>20.288373933865831</v>
      </c>
      <c r="AX448">
        <v>20.204179676360759</v>
      </c>
      <c r="AY448">
        <v>20.556830883501</v>
      </c>
      <c r="AZ448">
        <v>20.999452000000002</v>
      </c>
      <c r="BA448">
        <v>21.250358852231873</v>
      </c>
      <c r="BB448">
        <v>20.379774596282619</v>
      </c>
      <c r="BC448">
        <v>20.365686560227619</v>
      </c>
      <c r="BD448">
        <v>20.310012484473251</v>
      </c>
      <c r="BE448">
        <v>20.335836666132504</v>
      </c>
      <c r="BF448">
        <v>20.428503444258382</v>
      </c>
      <c r="BG448">
        <v>20.157080379317133</v>
      </c>
      <c r="BH448">
        <v>19.718598860326544</v>
      </c>
      <c r="BI448">
        <v>19.813760472883594</v>
      </c>
      <c r="BJ448">
        <v>19.369592139886052</v>
      </c>
      <c r="BK448">
        <v>19.209020519343866</v>
      </c>
      <c r="BL448">
        <v>19.946030732157222</v>
      </c>
      <c r="BM448">
        <v>20.193353836340044</v>
      </c>
      <c r="BN448">
        <v>18.970471396542237</v>
      </c>
      <c r="BO448">
        <v>18.557172331223132</v>
      </c>
      <c r="BP448">
        <v>19.937716677963596</v>
      </c>
      <c r="BQ448">
        <v>20.106393460549519</v>
      </c>
      <c r="BU448" s="13">
        <v>3</v>
      </c>
      <c r="BV448" s="18">
        <v>20.010863308502181</v>
      </c>
    </row>
    <row r="449" spans="2:74" x14ac:dyDescent="0.25">
      <c r="B449" s="13">
        <v>4</v>
      </c>
      <c r="C449">
        <v>148.82928000000001</v>
      </c>
      <c r="D449">
        <v>152</v>
      </c>
      <c r="E449">
        <v>87.237029792020024</v>
      </c>
      <c r="F449">
        <v>0</v>
      </c>
      <c r="G449">
        <v>0</v>
      </c>
      <c r="H449">
        <v>0</v>
      </c>
      <c r="I449">
        <v>132.85714285714289</v>
      </c>
      <c r="J449">
        <v>157.14285714285725</v>
      </c>
      <c r="K449">
        <v>157.14285714285725</v>
      </c>
      <c r="L449">
        <v>300</v>
      </c>
      <c r="M449">
        <v>132.85714285714289</v>
      </c>
      <c r="N449">
        <v>140</v>
      </c>
      <c r="P449" s="13">
        <v>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132.85714285714289</v>
      </c>
      <c r="AG449">
        <v>0</v>
      </c>
      <c r="AH449">
        <v>157.14285714285725</v>
      </c>
      <c r="AI449">
        <v>0</v>
      </c>
      <c r="AJ449">
        <v>0</v>
      </c>
      <c r="AK449">
        <v>157.14285714285725</v>
      </c>
      <c r="AL449">
        <v>300</v>
      </c>
      <c r="AM449">
        <v>272.85714285714289</v>
      </c>
      <c r="AN449">
        <v>0</v>
      </c>
      <c r="AP449" s="13">
        <v>4</v>
      </c>
      <c r="AQ449" s="18">
        <v>1020.0000000000002</v>
      </c>
      <c r="AS449" s="13">
        <v>4</v>
      </c>
      <c r="AT449">
        <v>19.276560907045038</v>
      </c>
      <c r="AU449">
        <v>19.457069268504718</v>
      </c>
      <c r="AV449">
        <v>19.80244689145308</v>
      </c>
      <c r="AW449">
        <v>20.088281454180823</v>
      </c>
      <c r="AX449">
        <v>20.058583813013264</v>
      </c>
      <c r="AY449">
        <v>20.427750540575829</v>
      </c>
      <c r="AZ449">
        <v>20.514726</v>
      </c>
      <c r="BA449">
        <v>20.759841221342889</v>
      </c>
      <c r="BB449">
        <v>20.161264621245042</v>
      </c>
      <c r="BC449">
        <v>20.253375563545482</v>
      </c>
      <c r="BD449">
        <v>20.166766467932664</v>
      </c>
      <c r="BE449">
        <v>20.187766270766652</v>
      </c>
      <c r="BF449">
        <v>20.287168696610966</v>
      </c>
      <c r="BG449">
        <v>20.03477930979308</v>
      </c>
      <c r="BH449">
        <v>19.639473471534608</v>
      </c>
      <c r="BI449">
        <v>19.720990974500729</v>
      </c>
      <c r="BJ449">
        <v>19.283292187359223</v>
      </c>
      <c r="BK449">
        <v>19.125532882742512</v>
      </c>
      <c r="BL449">
        <v>19.841613333416188</v>
      </c>
      <c r="BM449">
        <v>20.077633609918809</v>
      </c>
      <c r="BN449">
        <v>18.890015985095548</v>
      </c>
      <c r="BO449">
        <v>18.476896632832766</v>
      </c>
      <c r="BP449">
        <v>19.817953206204194</v>
      </c>
      <c r="BQ449">
        <v>19.748223548058434</v>
      </c>
      <c r="BU449" s="13">
        <v>4</v>
      </c>
      <c r="BV449" s="18">
        <v>19.837416952403021</v>
      </c>
    </row>
    <row r="450" spans="2:74" x14ac:dyDescent="0.25">
      <c r="B450" s="13">
        <v>5</v>
      </c>
      <c r="C450">
        <v>149.06639999999999</v>
      </c>
      <c r="D450">
        <v>152</v>
      </c>
      <c r="E450">
        <v>138.65978360110222</v>
      </c>
      <c r="F450">
        <v>0</v>
      </c>
      <c r="G450">
        <v>0</v>
      </c>
      <c r="H450">
        <v>0</v>
      </c>
      <c r="I450">
        <v>132.85714285714297</v>
      </c>
      <c r="J450">
        <v>157.14285714285731</v>
      </c>
      <c r="K450">
        <v>157.14285714285731</v>
      </c>
      <c r="L450">
        <v>300</v>
      </c>
      <c r="M450">
        <v>132.85714285714297</v>
      </c>
      <c r="N450">
        <v>140</v>
      </c>
      <c r="P450" s="13">
        <v>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132.85714285714297</v>
      </c>
      <c r="AG450">
        <v>0</v>
      </c>
      <c r="AH450">
        <v>157.14285714285731</v>
      </c>
      <c r="AI450">
        <v>0</v>
      </c>
      <c r="AJ450">
        <v>0</v>
      </c>
      <c r="AK450">
        <v>157.14285714285731</v>
      </c>
      <c r="AL450">
        <v>300</v>
      </c>
      <c r="AM450">
        <v>272.857142857143</v>
      </c>
      <c r="AN450">
        <v>0</v>
      </c>
      <c r="AP450" s="13">
        <v>5</v>
      </c>
      <c r="AQ450" s="18">
        <v>1020.0000000000006</v>
      </c>
      <c r="AS450" s="13">
        <v>5</v>
      </c>
      <c r="AT450">
        <v>18.171481296575308</v>
      </c>
      <c r="AU450">
        <v>18.342620360110317</v>
      </c>
      <c r="AV450">
        <v>18.692838946801466</v>
      </c>
      <c r="AW450">
        <v>18.965037155066412</v>
      </c>
      <c r="AX450">
        <v>18.891929381712991</v>
      </c>
      <c r="AY450">
        <v>19.230540467438477</v>
      </c>
      <c r="AZ450">
        <v>19.050533000000001</v>
      </c>
      <c r="BA450">
        <v>19.283665850817226</v>
      </c>
      <c r="BB450">
        <v>19.056217196420871</v>
      </c>
      <c r="BC450">
        <v>19.058248002002223</v>
      </c>
      <c r="BD450">
        <v>19.020790410147008</v>
      </c>
      <c r="BE450">
        <v>19.04021073008397</v>
      </c>
      <c r="BF450">
        <v>19.134579295389237</v>
      </c>
      <c r="BG450">
        <v>18.897956019368582</v>
      </c>
      <c r="BH450">
        <v>18.528447778374154</v>
      </c>
      <c r="BI450">
        <v>18.604253884116758</v>
      </c>
      <c r="BJ450">
        <v>18.191704899074423</v>
      </c>
      <c r="BK450">
        <v>18.043050000000001</v>
      </c>
      <c r="BL450">
        <v>18.71713054189776</v>
      </c>
      <c r="BM450">
        <v>18.93894384090418</v>
      </c>
      <c r="BN450">
        <v>17.821028624674231</v>
      </c>
      <c r="BO450">
        <v>17.431157233824301</v>
      </c>
      <c r="BP450">
        <v>18.693533444319257</v>
      </c>
      <c r="BQ450">
        <v>18.635194808754591</v>
      </c>
      <c r="BU450" s="13">
        <v>5</v>
      </c>
      <c r="BV450" s="18">
        <v>18.685045548661403</v>
      </c>
    </row>
    <row r="451" spans="2:74" x14ac:dyDescent="0.25">
      <c r="B451" s="13">
        <v>6</v>
      </c>
      <c r="C451">
        <v>152</v>
      </c>
      <c r="D451">
        <v>149.66224</v>
      </c>
      <c r="E451">
        <v>98.060802641456377</v>
      </c>
      <c r="F451">
        <v>0</v>
      </c>
      <c r="G451">
        <v>0</v>
      </c>
      <c r="H451">
        <v>108.5</v>
      </c>
      <c r="I451">
        <v>126.0714285714286</v>
      </c>
      <c r="J451">
        <v>149.67857142857144</v>
      </c>
      <c r="K451">
        <v>149.67857142857144</v>
      </c>
      <c r="L451">
        <v>300</v>
      </c>
      <c r="M451">
        <v>126.0714285714286</v>
      </c>
      <c r="N451">
        <v>140</v>
      </c>
      <c r="P451" s="13">
        <v>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108.5</v>
      </c>
      <c r="AF451">
        <v>126.0714285714286</v>
      </c>
      <c r="AG451">
        <v>0</v>
      </c>
      <c r="AH451">
        <v>149.67857142857144</v>
      </c>
      <c r="AI451">
        <v>0</v>
      </c>
      <c r="AJ451">
        <v>0</v>
      </c>
      <c r="AK451">
        <v>149.67857142857144</v>
      </c>
      <c r="AL451">
        <v>300</v>
      </c>
      <c r="AM451">
        <v>266.07142857142861</v>
      </c>
      <c r="AN451">
        <v>0</v>
      </c>
      <c r="AP451" s="13">
        <v>6</v>
      </c>
      <c r="AQ451" s="18">
        <v>1100</v>
      </c>
      <c r="AS451" s="13">
        <v>6</v>
      </c>
      <c r="AT451">
        <v>18.453126476480683</v>
      </c>
      <c r="AU451">
        <v>18.623306925207437</v>
      </c>
      <c r="AV451">
        <v>19.040594826518671</v>
      </c>
      <c r="AW451">
        <v>19.219223908263164</v>
      </c>
      <c r="AX451">
        <v>19.184200845289002</v>
      </c>
      <c r="AY451">
        <v>19.526869755302847</v>
      </c>
      <c r="AZ451">
        <v>19.611373</v>
      </c>
      <c r="BA451">
        <v>19.845694727413417</v>
      </c>
      <c r="BB451">
        <v>19.282334387542253</v>
      </c>
      <c r="BC451">
        <v>19.352538973165043</v>
      </c>
      <c r="BD451">
        <v>19.252604657555139</v>
      </c>
      <c r="BE451">
        <v>19.278233945302468</v>
      </c>
      <c r="BF451">
        <v>19.364246317757086</v>
      </c>
      <c r="BG451">
        <v>19.102715037809066</v>
      </c>
      <c r="BH451">
        <v>18.725381594088439</v>
      </c>
      <c r="BI451">
        <v>18.770555995106662</v>
      </c>
      <c r="BJ451">
        <v>18.537586948344817</v>
      </c>
      <c r="BK451">
        <v>18.348789251160401</v>
      </c>
      <c r="BL451">
        <v>18.898593270636585</v>
      </c>
      <c r="BM451">
        <v>19.135406947655873</v>
      </c>
      <c r="BN451">
        <v>18.087499393402652</v>
      </c>
      <c r="BO451">
        <v>17.71978714901741</v>
      </c>
      <c r="BP451">
        <v>18.894526882061612</v>
      </c>
      <c r="BQ451">
        <v>19.081317825290157</v>
      </c>
      <c r="BU451" s="13">
        <v>6</v>
      </c>
      <c r="BV451" s="18">
        <v>18.972354543348786</v>
      </c>
    </row>
    <row r="452" spans="2:74" x14ac:dyDescent="0.25">
      <c r="B452" s="13">
        <v>7</v>
      </c>
      <c r="C452">
        <v>151.69448</v>
      </c>
      <c r="D452">
        <v>151.83279999999999</v>
      </c>
      <c r="E452">
        <v>75.06</v>
      </c>
      <c r="F452">
        <v>0</v>
      </c>
      <c r="G452">
        <v>0</v>
      </c>
      <c r="H452">
        <v>155</v>
      </c>
      <c r="I452">
        <v>155</v>
      </c>
      <c r="J452">
        <v>243.47093023255826</v>
      </c>
      <c r="K452">
        <v>243.47093023255826</v>
      </c>
      <c r="L452">
        <v>300</v>
      </c>
      <c r="M452">
        <v>211.33720930232573</v>
      </c>
      <c r="N452">
        <v>187.4709302325582</v>
      </c>
      <c r="P452" s="13">
        <v>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155</v>
      </c>
      <c r="AF452">
        <v>155</v>
      </c>
      <c r="AG452">
        <v>0</v>
      </c>
      <c r="AH452">
        <v>243.47093023255826</v>
      </c>
      <c r="AI452">
        <v>0</v>
      </c>
      <c r="AJ452">
        <v>0</v>
      </c>
      <c r="AK452">
        <v>243.47093023255826</v>
      </c>
      <c r="AL452">
        <v>300</v>
      </c>
      <c r="AM452">
        <v>398.80813953488394</v>
      </c>
      <c r="AN452">
        <v>0</v>
      </c>
      <c r="AP452" s="13">
        <v>7</v>
      </c>
      <c r="AQ452" s="18">
        <v>1495.7500000000005</v>
      </c>
      <c r="AS452" s="13">
        <v>7</v>
      </c>
      <c r="AT452">
        <v>18.201145201126991</v>
      </c>
      <c r="AU452">
        <v>18.384162821520917</v>
      </c>
      <c r="AV452">
        <v>18.211469640331526</v>
      </c>
      <c r="AW452">
        <v>19.16935227613396</v>
      </c>
      <c r="AX452">
        <v>18.880677386934593</v>
      </c>
      <c r="AY452">
        <v>19.198455880767685</v>
      </c>
      <c r="AZ452">
        <v>20.02633970971662</v>
      </c>
      <c r="BA452">
        <v>19.789885074139331</v>
      </c>
      <c r="BB452">
        <v>18.941386686143211</v>
      </c>
      <c r="BC452">
        <v>19.00376046112283</v>
      </c>
      <c r="BD452">
        <v>18.893768805196991</v>
      </c>
      <c r="BE452">
        <v>18.895387314607056</v>
      </c>
      <c r="BF452">
        <v>18.983509616323598</v>
      </c>
      <c r="BG452">
        <v>18.504806951534889</v>
      </c>
      <c r="BH452">
        <v>17.907567928569968</v>
      </c>
      <c r="BI452">
        <v>17.996835310164602</v>
      </c>
      <c r="BJ452">
        <v>17.592455313273401</v>
      </c>
      <c r="BK452">
        <v>17.446166000000002</v>
      </c>
      <c r="BL452">
        <v>18.13541489448588</v>
      </c>
      <c r="BM452">
        <v>18.377019417526657</v>
      </c>
      <c r="BN452">
        <v>17.229080888341322</v>
      </c>
      <c r="BO452">
        <v>16.854058081505698</v>
      </c>
      <c r="BP452">
        <v>18.153585159375378</v>
      </c>
      <c r="BQ452">
        <v>18.248921424393771</v>
      </c>
      <c r="BU452" s="13">
        <v>7</v>
      </c>
      <c r="BV452" s="18">
        <v>18.459383843468203</v>
      </c>
    </row>
    <row r="453" spans="2:74" x14ac:dyDescent="0.25">
      <c r="B453" s="13">
        <v>8</v>
      </c>
      <c r="C453">
        <v>152</v>
      </c>
      <c r="D453">
        <v>151.46191999999999</v>
      </c>
      <c r="E453">
        <v>112.04474351291296</v>
      </c>
      <c r="F453">
        <v>0</v>
      </c>
      <c r="G453">
        <v>0</v>
      </c>
      <c r="H453">
        <v>155</v>
      </c>
      <c r="I453">
        <v>155</v>
      </c>
      <c r="J453">
        <v>295.59302325581393</v>
      </c>
      <c r="K453">
        <v>295.59302325581393</v>
      </c>
      <c r="L453">
        <v>300</v>
      </c>
      <c r="M453">
        <v>258.72093023255809</v>
      </c>
      <c r="N453">
        <v>239.5930232558139</v>
      </c>
      <c r="P453" s="13">
        <v>8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155</v>
      </c>
      <c r="AF453">
        <v>155</v>
      </c>
      <c r="AG453">
        <v>0</v>
      </c>
      <c r="AH453">
        <v>295.59302325581393</v>
      </c>
      <c r="AI453">
        <v>0</v>
      </c>
      <c r="AJ453">
        <v>0</v>
      </c>
      <c r="AK453">
        <v>295.59302325581393</v>
      </c>
      <c r="AL453">
        <v>300</v>
      </c>
      <c r="AM453">
        <v>498.31395348837202</v>
      </c>
      <c r="AN453">
        <v>0</v>
      </c>
      <c r="AP453" s="13">
        <v>8</v>
      </c>
      <c r="AQ453" s="18">
        <v>1699.5</v>
      </c>
      <c r="AS453" s="13">
        <v>8</v>
      </c>
      <c r="AT453">
        <v>19.428126455310725</v>
      </c>
      <c r="AU453">
        <v>19.623404125006303</v>
      </c>
      <c r="AV453">
        <v>19.454502151965031</v>
      </c>
      <c r="AW453">
        <v>20.466828718082844</v>
      </c>
      <c r="AX453">
        <v>20.147618473949336</v>
      </c>
      <c r="AY453">
        <v>20.48343593971094</v>
      </c>
      <c r="AZ453">
        <v>20.873263000000001</v>
      </c>
      <c r="BA453">
        <v>21.122662113612012</v>
      </c>
      <c r="BB453">
        <v>20.227662064140759</v>
      </c>
      <c r="BC453">
        <v>20.272953226968852</v>
      </c>
      <c r="BD453">
        <v>20.203877686586722</v>
      </c>
      <c r="BE453">
        <v>20.095697703644184</v>
      </c>
      <c r="BF453">
        <v>20.138465027960024</v>
      </c>
      <c r="BG453">
        <v>19.758051430979734</v>
      </c>
      <c r="BH453">
        <v>19.077632451735219</v>
      </c>
      <c r="BI453">
        <v>19.174387623328414</v>
      </c>
      <c r="BJ453">
        <v>18.743000829575568</v>
      </c>
      <c r="BK453">
        <v>18.586882536788426</v>
      </c>
      <c r="BL453">
        <v>19.308087234091186</v>
      </c>
      <c r="BM453">
        <v>19.552670466788523</v>
      </c>
      <c r="BN453">
        <v>18.355354316904126</v>
      </c>
      <c r="BO453">
        <v>17.956012402564276</v>
      </c>
      <c r="BP453">
        <v>19.30798966870049</v>
      </c>
      <c r="BQ453">
        <v>19.434993963862766</v>
      </c>
      <c r="BU453" s="13">
        <v>8</v>
      </c>
      <c r="BV453" s="18">
        <v>19.658064983844024</v>
      </c>
    </row>
    <row r="454" spans="2:74" x14ac:dyDescent="0.25">
      <c r="B454" s="13">
        <v>9</v>
      </c>
      <c r="C454">
        <v>149.76560000000001</v>
      </c>
      <c r="D454">
        <v>152</v>
      </c>
      <c r="E454">
        <v>148.29750000000001</v>
      </c>
      <c r="F454">
        <v>0</v>
      </c>
      <c r="G454">
        <v>0</v>
      </c>
      <c r="H454">
        <v>155</v>
      </c>
      <c r="I454">
        <v>155</v>
      </c>
      <c r="J454">
        <v>348.67441860465107</v>
      </c>
      <c r="K454">
        <v>348.67441860465107</v>
      </c>
      <c r="L454">
        <v>300</v>
      </c>
      <c r="M454">
        <v>306.9767441860464</v>
      </c>
      <c r="N454">
        <v>292.67441860465095</v>
      </c>
      <c r="P454" s="13">
        <v>9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155</v>
      </c>
      <c r="AF454">
        <v>155</v>
      </c>
      <c r="AG454">
        <v>0</v>
      </c>
      <c r="AH454">
        <v>348.67441860465107</v>
      </c>
      <c r="AI454">
        <v>0</v>
      </c>
      <c r="AJ454">
        <v>0</v>
      </c>
      <c r="AK454">
        <v>348.67441860465107</v>
      </c>
      <c r="AL454">
        <v>300</v>
      </c>
      <c r="AM454">
        <v>599.6511627906973</v>
      </c>
      <c r="AN454">
        <v>0</v>
      </c>
      <c r="AP454" s="13">
        <v>9</v>
      </c>
      <c r="AQ454" s="18">
        <v>1906.9999999999993</v>
      </c>
      <c r="AS454" s="13">
        <v>9</v>
      </c>
      <c r="AT454">
        <v>19.226059674922304</v>
      </c>
      <c r="AU454">
        <v>19.419284210492862</v>
      </c>
      <c r="AV454">
        <v>19.26565601808748</v>
      </c>
      <c r="AW454">
        <v>20.259374175108938</v>
      </c>
      <c r="AX454">
        <v>19.932632424998676</v>
      </c>
      <c r="AY454">
        <v>20.261824992210443</v>
      </c>
      <c r="AZ454">
        <v>20.655459607993532</v>
      </c>
      <c r="BA454">
        <v>20.902256350672541</v>
      </c>
      <c r="BB454">
        <v>20.0269642104317</v>
      </c>
      <c r="BC454">
        <v>20.051044831297887</v>
      </c>
      <c r="BD454">
        <v>19.976680826926454</v>
      </c>
      <c r="BE454">
        <v>19.869095058230911</v>
      </c>
      <c r="BF454">
        <v>19.906612413661392</v>
      </c>
      <c r="BG454">
        <v>19.553984122871967</v>
      </c>
      <c r="BH454">
        <v>18.90429092537747</v>
      </c>
      <c r="BI454">
        <v>19.001408896322122</v>
      </c>
      <c r="BJ454">
        <v>18.573502802747164</v>
      </c>
      <c r="BK454">
        <v>18.418600000000001</v>
      </c>
      <c r="BL454">
        <v>19.146129582205162</v>
      </c>
      <c r="BM454">
        <v>18.942963998504805</v>
      </c>
      <c r="BN454">
        <v>18.188981161533341</v>
      </c>
      <c r="BO454">
        <v>17.793406188217791</v>
      </c>
      <c r="BP454">
        <v>18.712184037848811</v>
      </c>
      <c r="BQ454">
        <v>19.253681440850514</v>
      </c>
      <c r="BU454" s="13">
        <v>9</v>
      </c>
      <c r="BV454" s="18">
        <v>19.426753247979761</v>
      </c>
    </row>
    <row r="455" spans="2:74" x14ac:dyDescent="0.25">
      <c r="B455" s="13">
        <v>10</v>
      </c>
      <c r="C455">
        <v>152</v>
      </c>
      <c r="D455">
        <v>152</v>
      </c>
      <c r="E455">
        <v>76.927499999999995</v>
      </c>
      <c r="F455">
        <v>0</v>
      </c>
      <c r="G455">
        <v>0</v>
      </c>
      <c r="H455">
        <v>155</v>
      </c>
      <c r="I455">
        <v>155</v>
      </c>
      <c r="J455">
        <v>400</v>
      </c>
      <c r="K455">
        <v>400</v>
      </c>
      <c r="L455">
        <v>300</v>
      </c>
      <c r="M455">
        <v>310</v>
      </c>
      <c r="N455">
        <v>350</v>
      </c>
      <c r="P455" s="13">
        <v>10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155</v>
      </c>
      <c r="AF455">
        <v>155</v>
      </c>
      <c r="AG455">
        <v>0</v>
      </c>
      <c r="AH455">
        <v>400</v>
      </c>
      <c r="AI455">
        <v>0</v>
      </c>
      <c r="AJ455">
        <v>0</v>
      </c>
      <c r="AK455">
        <v>400</v>
      </c>
      <c r="AL455">
        <v>300</v>
      </c>
      <c r="AM455">
        <v>660</v>
      </c>
      <c r="AN455">
        <v>0</v>
      </c>
      <c r="AP455" s="13">
        <v>10</v>
      </c>
      <c r="AQ455" s="18">
        <v>2070</v>
      </c>
      <c r="AS455" s="13">
        <v>10</v>
      </c>
      <c r="AT455">
        <v>17.520868924621073</v>
      </c>
      <c r="AU455">
        <v>17.670146533135728</v>
      </c>
      <c r="AV455">
        <v>17.182919957539251</v>
      </c>
      <c r="AW455">
        <v>18.270304073448973</v>
      </c>
      <c r="AX455">
        <v>18.274816744987586</v>
      </c>
      <c r="AY455">
        <v>18.296260848309338</v>
      </c>
      <c r="AZ455">
        <v>19.344661675905346</v>
      </c>
      <c r="BA455">
        <v>19.116255736864833</v>
      </c>
      <c r="BB455">
        <v>17.92989155177467</v>
      </c>
      <c r="BC455">
        <v>18.063565993394285</v>
      </c>
      <c r="BD455">
        <v>17.893498695098874</v>
      </c>
      <c r="BE455">
        <v>17.853337001318806</v>
      </c>
      <c r="BF455">
        <v>17.763527922351777</v>
      </c>
      <c r="BG455">
        <v>17.524929</v>
      </c>
      <c r="BH455">
        <v>16.882083814875745</v>
      </c>
      <c r="BI455">
        <v>16.971061715281159</v>
      </c>
      <c r="BJ455">
        <v>16.58813432469076</v>
      </c>
      <c r="BK455">
        <v>16.449434</v>
      </c>
      <c r="BL455">
        <v>17.109638378128324</v>
      </c>
      <c r="BM455">
        <v>16.936431969833915</v>
      </c>
      <c r="BN455">
        <v>16.24402584138419</v>
      </c>
      <c r="BO455">
        <v>15.891016571523751</v>
      </c>
      <c r="BP455">
        <v>16.734743771936994</v>
      </c>
      <c r="BQ455">
        <v>17.185546216526014</v>
      </c>
      <c r="BU455" s="13">
        <v>10</v>
      </c>
      <c r="BV455" s="18">
        <v>17.487379219288812</v>
      </c>
    </row>
    <row r="456" spans="2:74" x14ac:dyDescent="0.25">
      <c r="B456" s="13">
        <v>11</v>
      </c>
      <c r="C456">
        <v>152</v>
      </c>
      <c r="D456">
        <v>150.86151999999998</v>
      </c>
      <c r="E456">
        <v>151.58999999999997</v>
      </c>
      <c r="F456">
        <v>0</v>
      </c>
      <c r="G456">
        <v>0</v>
      </c>
      <c r="H456">
        <v>155</v>
      </c>
      <c r="I456">
        <v>155</v>
      </c>
      <c r="J456">
        <v>358.00000000000011</v>
      </c>
      <c r="K456">
        <v>358.00000000000011</v>
      </c>
      <c r="L456">
        <v>300</v>
      </c>
      <c r="M456">
        <v>310</v>
      </c>
      <c r="N456">
        <v>302</v>
      </c>
      <c r="P456" s="13">
        <v>11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155</v>
      </c>
      <c r="AF456">
        <v>155</v>
      </c>
      <c r="AG456">
        <v>0</v>
      </c>
      <c r="AH456">
        <v>358.00000000000011</v>
      </c>
      <c r="AI456">
        <v>0</v>
      </c>
      <c r="AJ456">
        <v>0</v>
      </c>
      <c r="AK456">
        <v>358.00000000000011</v>
      </c>
      <c r="AL456">
        <v>300</v>
      </c>
      <c r="AM456">
        <v>612</v>
      </c>
      <c r="AN456">
        <v>0</v>
      </c>
      <c r="AP456" s="13">
        <v>11</v>
      </c>
      <c r="AQ456" s="18">
        <v>1938.0000000000002</v>
      </c>
      <c r="AS456" s="13">
        <v>11</v>
      </c>
      <c r="AT456">
        <v>20.283533256148708</v>
      </c>
      <c r="AU456">
        <v>20.473833854404191</v>
      </c>
      <c r="AV456">
        <v>20.061001663979571</v>
      </c>
      <c r="AW456">
        <v>21.280226923715745</v>
      </c>
      <c r="AX456">
        <v>20.973423695834594</v>
      </c>
      <c r="AY456">
        <v>21.285471906638623</v>
      </c>
      <c r="AZ456">
        <v>21.653168145874663</v>
      </c>
      <c r="BA456">
        <v>21.911885766712047</v>
      </c>
      <c r="BB456">
        <v>20.9729371807937</v>
      </c>
      <c r="BC456">
        <v>21.040936400436934</v>
      </c>
      <c r="BD456">
        <v>20.927660711527682</v>
      </c>
      <c r="BE456">
        <v>20.818022470708748</v>
      </c>
      <c r="BF456">
        <v>20.85257345318443</v>
      </c>
      <c r="BG456">
        <v>20.472099805574288</v>
      </c>
      <c r="BH456">
        <v>19.765917988161192</v>
      </c>
      <c r="BI456">
        <v>19.87596981089192</v>
      </c>
      <c r="BJ456">
        <v>19.425553725815568</v>
      </c>
      <c r="BK456">
        <v>19.2622</v>
      </c>
      <c r="BL456">
        <v>20.034384061919024</v>
      </c>
      <c r="BM456">
        <v>19.828093300167239</v>
      </c>
      <c r="BN456">
        <v>19.020784454852027</v>
      </c>
      <c r="BO456">
        <v>18.608128386620436</v>
      </c>
      <c r="BP456">
        <v>19.590036074428852</v>
      </c>
      <c r="BQ456">
        <v>20.098873336099601</v>
      </c>
      <c r="BU456" s="13">
        <v>11</v>
      </c>
      <c r="BV456" s="18">
        <v>20.35486318227041</v>
      </c>
    </row>
    <row r="457" spans="2:74" x14ac:dyDescent="0.25">
      <c r="B457" s="13">
        <v>12</v>
      </c>
      <c r="C457">
        <v>152</v>
      </c>
      <c r="D457">
        <v>149.36887999999999</v>
      </c>
      <c r="E457">
        <v>145.40603125183975</v>
      </c>
      <c r="F457">
        <v>0</v>
      </c>
      <c r="G457">
        <v>0</v>
      </c>
      <c r="H457">
        <v>155</v>
      </c>
      <c r="I457">
        <v>155</v>
      </c>
      <c r="J457">
        <v>358.00000000000011</v>
      </c>
      <c r="K457">
        <v>358.00000000000011</v>
      </c>
      <c r="L457">
        <v>300</v>
      </c>
      <c r="M457">
        <v>310</v>
      </c>
      <c r="N457">
        <v>302</v>
      </c>
      <c r="P457" s="13">
        <v>12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155</v>
      </c>
      <c r="AF457">
        <v>155</v>
      </c>
      <c r="AG457">
        <v>0</v>
      </c>
      <c r="AH457">
        <v>358.00000000000011</v>
      </c>
      <c r="AI457">
        <v>0</v>
      </c>
      <c r="AJ457">
        <v>0</v>
      </c>
      <c r="AK457">
        <v>358.00000000000011</v>
      </c>
      <c r="AL457">
        <v>300</v>
      </c>
      <c r="AM457">
        <v>612</v>
      </c>
      <c r="AN457">
        <v>0</v>
      </c>
      <c r="AP457" s="13">
        <v>12</v>
      </c>
      <c r="AQ457" s="18">
        <v>1938.0000000000002</v>
      </c>
      <c r="AS457" s="13">
        <v>12</v>
      </c>
      <c r="AT457">
        <v>18.257954766316189</v>
      </c>
      <c r="AU457">
        <v>18.441449714830846</v>
      </c>
      <c r="AV457">
        <v>18.295557283662212</v>
      </c>
      <c r="AW457">
        <v>19.239237968531295</v>
      </c>
      <c r="AX457">
        <v>18.928948902823258</v>
      </c>
      <c r="AY457">
        <v>19.241565377711161</v>
      </c>
      <c r="AZ457">
        <v>19.615379000000001</v>
      </c>
      <c r="BA457">
        <v>19.849748592131508</v>
      </c>
      <c r="BB457">
        <v>19.01853072565029</v>
      </c>
      <c r="BC457">
        <v>19.041398796068972</v>
      </c>
      <c r="BD457">
        <v>18.970779300914334</v>
      </c>
      <c r="BE457">
        <v>18.868610883071305</v>
      </c>
      <c r="BF457">
        <v>18.904239097587613</v>
      </c>
      <c r="BG457">
        <v>18.569366976548974</v>
      </c>
      <c r="BH457">
        <v>17.952388291763647</v>
      </c>
      <c r="BI457">
        <v>18.044616005111308</v>
      </c>
      <c r="BJ457">
        <v>17.638256603714371</v>
      </c>
      <c r="BK457">
        <v>17.491153743661233</v>
      </c>
      <c r="BL457">
        <v>18.182049456441405</v>
      </c>
      <c r="BM457">
        <v>17.989114029214377</v>
      </c>
      <c r="BN457">
        <v>17.273097083216822</v>
      </c>
      <c r="BO457">
        <v>16.897440807744893</v>
      </c>
      <c r="BP457">
        <v>17.769954713479731</v>
      </c>
      <c r="BQ457">
        <v>18.284185671733674</v>
      </c>
      <c r="BU457" s="13">
        <v>12</v>
      </c>
      <c r="BV457" s="18">
        <v>18.448542657997059</v>
      </c>
    </row>
    <row r="458" spans="2:74" x14ac:dyDescent="0.25">
      <c r="B458" s="13">
        <v>13</v>
      </c>
      <c r="C458">
        <v>152</v>
      </c>
      <c r="D458">
        <v>152</v>
      </c>
      <c r="E458">
        <v>150.08249999999998</v>
      </c>
      <c r="F458">
        <v>0</v>
      </c>
      <c r="G458">
        <v>0</v>
      </c>
      <c r="H458">
        <v>155</v>
      </c>
      <c r="I458">
        <v>155</v>
      </c>
      <c r="J458">
        <v>348.67441860465107</v>
      </c>
      <c r="K458">
        <v>348.67441860465107</v>
      </c>
      <c r="L458">
        <v>300</v>
      </c>
      <c r="M458">
        <v>306.9767441860464</v>
      </c>
      <c r="N458">
        <v>292.67441860465095</v>
      </c>
      <c r="P458" s="13">
        <v>13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155</v>
      </c>
      <c r="AF458">
        <v>155</v>
      </c>
      <c r="AG458">
        <v>0</v>
      </c>
      <c r="AH458">
        <v>348.67441860465107</v>
      </c>
      <c r="AI458">
        <v>0</v>
      </c>
      <c r="AJ458">
        <v>0</v>
      </c>
      <c r="AK458">
        <v>348.67441860465107</v>
      </c>
      <c r="AL458">
        <v>300</v>
      </c>
      <c r="AM458">
        <v>599.6511627906973</v>
      </c>
      <c r="AN458">
        <v>0</v>
      </c>
      <c r="AP458" s="13">
        <v>13</v>
      </c>
      <c r="AQ458" s="18">
        <v>1906.9999999999993</v>
      </c>
      <c r="AS458" s="13">
        <v>13</v>
      </c>
      <c r="AT458">
        <v>18.599134194878147</v>
      </c>
      <c r="AU458">
        <v>18.785025615934938</v>
      </c>
      <c r="AV458">
        <v>18.612031727547244</v>
      </c>
      <c r="AW458">
        <v>19.56938982201401</v>
      </c>
      <c r="AX458">
        <v>19.299790936984738</v>
      </c>
      <c r="AY458">
        <v>19.627847257902935</v>
      </c>
      <c r="AZ458">
        <v>19.671900917066754</v>
      </c>
      <c r="BA458">
        <v>19.90694584759725</v>
      </c>
      <c r="BB458">
        <v>19.32236694551159</v>
      </c>
      <c r="BC458">
        <v>19.432041812817872</v>
      </c>
      <c r="BD458">
        <v>19.315148742231994</v>
      </c>
      <c r="BE458">
        <v>19.211519786017284</v>
      </c>
      <c r="BF458">
        <v>19.247184519100195</v>
      </c>
      <c r="BG458">
        <v>18.904813604079628</v>
      </c>
      <c r="BH458">
        <v>18.273353070250522</v>
      </c>
      <c r="BI458">
        <v>18.368322079898771</v>
      </c>
      <c r="BJ458">
        <v>17.954311436203923</v>
      </c>
      <c r="BK458">
        <v>17.804400000000001</v>
      </c>
      <c r="BL458">
        <v>18.509124002559354</v>
      </c>
      <c r="BM458">
        <v>18.313526882633163</v>
      </c>
      <c r="BN458">
        <v>17.582273863703008</v>
      </c>
      <c r="BO458">
        <v>17.200023156109637</v>
      </c>
      <c r="BP458">
        <v>18.090865490677078</v>
      </c>
      <c r="BQ458">
        <v>18.606927387198319</v>
      </c>
      <c r="BU458" s="13">
        <v>13</v>
      </c>
      <c r="BV458" s="18">
        <v>18.758677879121592</v>
      </c>
    </row>
    <row r="459" spans="2:74" x14ac:dyDescent="0.25">
      <c r="B459" s="13">
        <v>14</v>
      </c>
      <c r="C459">
        <v>152</v>
      </c>
      <c r="D459">
        <v>151.30688000000001</v>
      </c>
      <c r="E459">
        <v>110.598297</v>
      </c>
      <c r="F459">
        <v>0</v>
      </c>
      <c r="G459">
        <v>0</v>
      </c>
      <c r="H459">
        <v>155</v>
      </c>
      <c r="I459">
        <v>155</v>
      </c>
      <c r="J459">
        <v>400</v>
      </c>
      <c r="K459">
        <v>400</v>
      </c>
      <c r="L459">
        <v>300</v>
      </c>
      <c r="M459">
        <v>310</v>
      </c>
      <c r="N459">
        <v>350</v>
      </c>
      <c r="P459" s="13">
        <v>14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155</v>
      </c>
      <c r="AF459">
        <v>155</v>
      </c>
      <c r="AG459">
        <v>0</v>
      </c>
      <c r="AH459">
        <v>400</v>
      </c>
      <c r="AI459">
        <v>0</v>
      </c>
      <c r="AJ459">
        <v>0</v>
      </c>
      <c r="AK459">
        <v>400</v>
      </c>
      <c r="AL459">
        <v>300</v>
      </c>
      <c r="AM459">
        <v>660</v>
      </c>
      <c r="AN459">
        <v>0</v>
      </c>
      <c r="AP459" s="13">
        <v>14</v>
      </c>
      <c r="AQ459" s="18">
        <v>2070</v>
      </c>
      <c r="AS459" s="13">
        <v>14</v>
      </c>
      <c r="AT459">
        <v>18.149148192768386</v>
      </c>
      <c r="AU459">
        <v>18.304238516178259</v>
      </c>
      <c r="AV459">
        <v>17.798903266091667</v>
      </c>
      <c r="AW459">
        <v>18.933532848734501</v>
      </c>
      <c r="AX459">
        <v>18.927256997962896</v>
      </c>
      <c r="AY459">
        <v>18.948008052473135</v>
      </c>
      <c r="AZ459">
        <v>19.731553000000002</v>
      </c>
      <c r="BA459">
        <v>19.806238975198166</v>
      </c>
      <c r="BB459">
        <v>18.58687029173419</v>
      </c>
      <c r="BC459">
        <v>18.705562287599538</v>
      </c>
      <c r="BD459">
        <v>18.602834714490491</v>
      </c>
      <c r="BE459">
        <v>18.471416192992738</v>
      </c>
      <c r="BF459">
        <v>18.508825848048815</v>
      </c>
      <c r="BG459">
        <v>18.248982000000002</v>
      </c>
      <c r="BH459">
        <v>17.473224015715957</v>
      </c>
      <c r="BI459">
        <v>17.563846494712198</v>
      </c>
      <c r="BJ459">
        <v>17.168030492162213</v>
      </c>
      <c r="BK459">
        <v>17.024713934484875</v>
      </c>
      <c r="BL459">
        <v>17.721157012558724</v>
      </c>
      <c r="BM459">
        <v>17.554200066784347</v>
      </c>
      <c r="BN459">
        <v>16.812343397741337</v>
      </c>
      <c r="BO459">
        <v>16.446809191668439</v>
      </c>
      <c r="BP459">
        <v>17.352074651629991</v>
      </c>
      <c r="BQ459">
        <v>17.7929079213637</v>
      </c>
      <c r="BU459" s="13">
        <v>14</v>
      </c>
      <c r="BV459" s="18">
        <v>18.109694931795605</v>
      </c>
    </row>
    <row r="460" spans="2:74" x14ac:dyDescent="0.25">
      <c r="B460" s="13">
        <v>15</v>
      </c>
      <c r="C460">
        <v>152</v>
      </c>
      <c r="D460">
        <v>152</v>
      </c>
      <c r="E460">
        <v>106.374696</v>
      </c>
      <c r="F460">
        <v>0</v>
      </c>
      <c r="G460">
        <v>0</v>
      </c>
      <c r="H460">
        <v>155</v>
      </c>
      <c r="I460">
        <v>155</v>
      </c>
      <c r="J460">
        <v>357.99999999999994</v>
      </c>
      <c r="K460">
        <v>357.99999999999994</v>
      </c>
      <c r="L460">
        <v>300</v>
      </c>
      <c r="M460">
        <v>310</v>
      </c>
      <c r="N460">
        <v>301.99999999999994</v>
      </c>
      <c r="P460" s="13">
        <v>15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155</v>
      </c>
      <c r="AF460">
        <v>155</v>
      </c>
      <c r="AG460">
        <v>0</v>
      </c>
      <c r="AH460">
        <v>357.99999999999994</v>
      </c>
      <c r="AI460">
        <v>0</v>
      </c>
      <c r="AJ460">
        <v>0</v>
      </c>
      <c r="AK460">
        <v>357.99999999999994</v>
      </c>
      <c r="AL460">
        <v>300</v>
      </c>
      <c r="AM460">
        <v>612</v>
      </c>
      <c r="AN460">
        <v>0</v>
      </c>
      <c r="AP460" s="13">
        <v>15</v>
      </c>
      <c r="AQ460" s="18">
        <v>1938</v>
      </c>
      <c r="AS460" s="13">
        <v>15</v>
      </c>
      <c r="AT460">
        <v>18.38838762263223</v>
      </c>
      <c r="AU460">
        <v>18.559685926237155</v>
      </c>
      <c r="AV460">
        <v>18.156523320392637</v>
      </c>
      <c r="AW460">
        <v>19.25698339827013</v>
      </c>
      <c r="AX460">
        <v>19.034297179045932</v>
      </c>
      <c r="AY460">
        <v>19.328670687968401</v>
      </c>
      <c r="AZ460">
        <v>20.196249000000002</v>
      </c>
      <c r="BA460">
        <v>20.218280832020689</v>
      </c>
      <c r="BB460">
        <v>18.951967499700519</v>
      </c>
      <c r="BC460">
        <v>19.11666786120503</v>
      </c>
      <c r="BD460">
        <v>18.960353260741797</v>
      </c>
      <c r="BE460">
        <v>18.861491349763739</v>
      </c>
      <c r="BF460">
        <v>18.892066938554336</v>
      </c>
      <c r="BG460">
        <v>18.545667064221128</v>
      </c>
      <c r="BH460">
        <v>17.901957556707849</v>
      </c>
      <c r="BI460">
        <v>18.002936010627145</v>
      </c>
      <c r="BJ460">
        <v>17.594533827814377</v>
      </c>
      <c r="BK460">
        <v>17.446371360987115</v>
      </c>
      <c r="BL460">
        <v>18.147500000000001</v>
      </c>
      <c r="BM460">
        <v>17.961603659442957</v>
      </c>
      <c r="BN460">
        <v>17.227517588576958</v>
      </c>
      <c r="BO460">
        <v>16.853921180411756</v>
      </c>
      <c r="BP460">
        <v>17.746492738946856</v>
      </c>
      <c r="BQ460">
        <v>18.19855186199112</v>
      </c>
      <c r="BU460" s="13">
        <v>15</v>
      </c>
      <c r="BV460" s="18">
        <v>18.481194905260828</v>
      </c>
    </row>
    <row r="461" spans="2:74" x14ac:dyDescent="0.25">
      <c r="B461" s="13">
        <v>16</v>
      </c>
      <c r="C461">
        <v>149.93432000000001</v>
      </c>
      <c r="D461">
        <v>152</v>
      </c>
      <c r="E461">
        <v>110.60246924213619</v>
      </c>
      <c r="F461">
        <v>0</v>
      </c>
      <c r="G461">
        <v>0</v>
      </c>
      <c r="H461">
        <v>155</v>
      </c>
      <c r="I461">
        <v>155</v>
      </c>
      <c r="J461">
        <v>340.74418604651157</v>
      </c>
      <c r="K461">
        <v>340.74418604651157</v>
      </c>
      <c r="L461">
        <v>300</v>
      </c>
      <c r="M461">
        <v>299.767441860465</v>
      </c>
      <c r="N461">
        <v>284.74418604651146</v>
      </c>
      <c r="P461" s="13">
        <v>16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155</v>
      </c>
      <c r="AF461">
        <v>155</v>
      </c>
      <c r="AG461">
        <v>0</v>
      </c>
      <c r="AH461">
        <v>340.74418604651157</v>
      </c>
      <c r="AI461">
        <v>0</v>
      </c>
      <c r="AJ461">
        <v>0</v>
      </c>
      <c r="AK461">
        <v>340.74418604651157</v>
      </c>
      <c r="AL461">
        <v>300</v>
      </c>
      <c r="AM461">
        <v>584.5116279069764</v>
      </c>
      <c r="AN461">
        <v>0</v>
      </c>
      <c r="AP461" s="13">
        <v>16</v>
      </c>
      <c r="AQ461" s="18">
        <v>1875.9999999999995</v>
      </c>
      <c r="AS461" s="13">
        <v>16</v>
      </c>
      <c r="AT461">
        <v>18.618188299589256</v>
      </c>
      <c r="AU461">
        <v>18.806796470684375</v>
      </c>
      <c r="AV461">
        <v>18.609329007566636</v>
      </c>
      <c r="AW461">
        <v>19.625152319738763</v>
      </c>
      <c r="AX461">
        <v>19.312356169913322</v>
      </c>
      <c r="AY461">
        <v>19.637218779910203</v>
      </c>
      <c r="AZ461">
        <v>20.017982</v>
      </c>
      <c r="BA461">
        <v>20.257161996299629</v>
      </c>
      <c r="BB461">
        <v>19.403810837905567</v>
      </c>
      <c r="BC461">
        <v>19.437293587710922</v>
      </c>
      <c r="BD461">
        <v>19.346523615552726</v>
      </c>
      <c r="BE461">
        <v>19.295978772536429</v>
      </c>
      <c r="BF461">
        <v>19.332200748529317</v>
      </c>
      <c r="BG461">
        <v>18.876940294605674</v>
      </c>
      <c r="BH461">
        <v>18.175751382795557</v>
      </c>
      <c r="BI461">
        <v>18.260271007723226</v>
      </c>
      <c r="BJ461">
        <v>17.851985483891671</v>
      </c>
      <c r="BK461">
        <v>17.704499999999999</v>
      </c>
      <c r="BL461">
        <v>18.350908763327034</v>
      </c>
      <c r="BM461">
        <v>18.516164235896369</v>
      </c>
      <c r="BN461">
        <v>17.485115816306823</v>
      </c>
      <c r="BO461">
        <v>17.10379823698235</v>
      </c>
      <c r="BP461">
        <v>18.266153248005995</v>
      </c>
      <c r="BQ461">
        <v>18.54536130500319</v>
      </c>
      <c r="BU461" s="13">
        <v>16</v>
      </c>
      <c r="BV461" s="18">
        <v>18.78487259918646</v>
      </c>
    </row>
    <row r="462" spans="2:74" x14ac:dyDescent="0.25">
      <c r="B462" s="13">
        <v>17</v>
      </c>
      <c r="C462">
        <v>152</v>
      </c>
      <c r="D462">
        <v>152</v>
      </c>
      <c r="E462">
        <v>148.56</v>
      </c>
      <c r="F462">
        <v>0</v>
      </c>
      <c r="G462">
        <v>0</v>
      </c>
      <c r="H462">
        <v>155</v>
      </c>
      <c r="I462">
        <v>155</v>
      </c>
      <c r="J462">
        <v>358.00000000000011</v>
      </c>
      <c r="K462">
        <v>358.00000000000011</v>
      </c>
      <c r="L462">
        <v>300</v>
      </c>
      <c r="M462">
        <v>310</v>
      </c>
      <c r="N462">
        <v>302</v>
      </c>
      <c r="P462" s="13">
        <v>17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155</v>
      </c>
      <c r="AF462">
        <v>155</v>
      </c>
      <c r="AG462">
        <v>0</v>
      </c>
      <c r="AH462">
        <v>358.00000000000011</v>
      </c>
      <c r="AI462">
        <v>0</v>
      </c>
      <c r="AJ462">
        <v>0</v>
      </c>
      <c r="AK462">
        <v>358.00000000000011</v>
      </c>
      <c r="AL462">
        <v>300</v>
      </c>
      <c r="AM462">
        <v>612</v>
      </c>
      <c r="AN462">
        <v>0</v>
      </c>
      <c r="AP462" s="13">
        <v>17</v>
      </c>
      <c r="AQ462" s="18">
        <v>1938.0000000000002</v>
      </c>
      <c r="AS462" s="13">
        <v>17</v>
      </c>
      <c r="AT462">
        <v>19.742714106153795</v>
      </c>
      <c r="AU462">
        <v>19.929659428385843</v>
      </c>
      <c r="AV462">
        <v>19.472687364273536</v>
      </c>
      <c r="AW462">
        <v>20.720156878649007</v>
      </c>
      <c r="AX462">
        <v>20.425602235481367</v>
      </c>
      <c r="AY462">
        <v>20.736301739296412</v>
      </c>
      <c r="AZ462">
        <v>21.09377198836734</v>
      </c>
      <c r="BA462">
        <v>21.345805800073382</v>
      </c>
      <c r="BB462">
        <v>20.425381184991949</v>
      </c>
      <c r="BC462">
        <v>20.50309005303393</v>
      </c>
      <c r="BD462">
        <v>20.371511002276279</v>
      </c>
      <c r="BE462">
        <v>20.325901509346483</v>
      </c>
      <c r="BF462">
        <v>20.359413521347921</v>
      </c>
      <c r="BG462">
        <v>19.859466277006639</v>
      </c>
      <c r="BH462">
        <v>19.090070000000001</v>
      </c>
      <c r="BI462">
        <v>19.186322616465127</v>
      </c>
      <c r="BJ462">
        <v>18.754854492218197</v>
      </c>
      <c r="BK462">
        <v>18.598726883472384</v>
      </c>
      <c r="BL462">
        <v>19.284102528976444</v>
      </c>
      <c r="BM462">
        <v>19.495720116454173</v>
      </c>
      <c r="BN462">
        <v>18.367136218419802</v>
      </c>
      <c r="BO462">
        <v>17.967470887185321</v>
      </c>
      <c r="BP462">
        <v>19.233780500067184</v>
      </c>
      <c r="BQ462">
        <v>19.449816016421824</v>
      </c>
      <c r="BU462" s="13">
        <v>17</v>
      </c>
      <c r="BV462" s="18">
        <v>19.780810972848517</v>
      </c>
    </row>
    <row r="463" spans="2:74" x14ac:dyDescent="0.25">
      <c r="B463" s="13">
        <v>18</v>
      </c>
      <c r="C463">
        <v>152</v>
      </c>
      <c r="D463">
        <v>152</v>
      </c>
      <c r="E463">
        <v>155.88749999999999</v>
      </c>
      <c r="F463">
        <v>0</v>
      </c>
      <c r="G463">
        <v>0</v>
      </c>
      <c r="H463">
        <v>155</v>
      </c>
      <c r="I463">
        <v>155</v>
      </c>
      <c r="J463">
        <v>340.74418604651157</v>
      </c>
      <c r="K463">
        <v>340.74418604651157</v>
      </c>
      <c r="L463">
        <v>300</v>
      </c>
      <c r="M463">
        <v>299.767441860465</v>
      </c>
      <c r="N463">
        <v>284.74418604651146</v>
      </c>
      <c r="P463" s="13">
        <v>18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155</v>
      </c>
      <c r="AF463">
        <v>155</v>
      </c>
      <c r="AG463">
        <v>0</v>
      </c>
      <c r="AH463">
        <v>340.74418604651157</v>
      </c>
      <c r="AI463">
        <v>0</v>
      </c>
      <c r="AJ463">
        <v>0</v>
      </c>
      <c r="AK463">
        <v>340.74418604651157</v>
      </c>
      <c r="AL463">
        <v>300</v>
      </c>
      <c r="AM463">
        <v>584.5116279069764</v>
      </c>
      <c r="AN463">
        <v>0</v>
      </c>
      <c r="AP463" s="13">
        <v>18</v>
      </c>
      <c r="AQ463" s="18">
        <v>1875.9999999999995</v>
      </c>
      <c r="AS463" s="13">
        <v>18</v>
      </c>
      <c r="AT463">
        <v>21.322257025697269</v>
      </c>
      <c r="AU463">
        <v>21.152344086562426</v>
      </c>
      <c r="AV463">
        <v>21.056084118604524</v>
      </c>
      <c r="AW463">
        <v>21.724251198493604</v>
      </c>
      <c r="AX463">
        <v>21.975371830681201</v>
      </c>
      <c r="AY463">
        <v>22.17179968535747</v>
      </c>
      <c r="AZ463">
        <v>22.18272</v>
      </c>
      <c r="BA463">
        <v>22.447764842557845</v>
      </c>
      <c r="BB463">
        <v>21.729892601910088</v>
      </c>
      <c r="BC463">
        <v>21.971812761846259</v>
      </c>
      <c r="BD463">
        <v>21.809626432242226</v>
      </c>
      <c r="BE463">
        <v>21.676646336538539</v>
      </c>
      <c r="BF463">
        <v>21.725855562498175</v>
      </c>
      <c r="BG463">
        <v>21.348867094778814</v>
      </c>
      <c r="BH463">
        <v>20.642475099749461</v>
      </c>
      <c r="BI463">
        <v>20.746567606771357</v>
      </c>
      <c r="BJ463">
        <v>20.280008019033541</v>
      </c>
      <c r="BK463">
        <v>20.111182044408757</v>
      </c>
      <c r="BL463">
        <v>20.901729005557105</v>
      </c>
      <c r="BM463">
        <v>20.677380096896208</v>
      </c>
      <c r="BN463">
        <v>19.860756443860556</v>
      </c>
      <c r="BO463">
        <v>19.428591722834209</v>
      </c>
      <c r="BP463">
        <v>20.424048578384649</v>
      </c>
      <c r="BQ463">
        <v>21.031427652514736</v>
      </c>
      <c r="BU463" s="13">
        <v>18</v>
      </c>
      <c r="BV463" s="18">
        <v>21.183310826990791</v>
      </c>
    </row>
    <row r="464" spans="2:74" x14ac:dyDescent="0.25">
      <c r="B464" s="13">
        <v>19</v>
      </c>
      <c r="C464">
        <v>151.90880000000001</v>
      </c>
      <c r="D464">
        <v>152</v>
      </c>
      <c r="E464">
        <v>100.74125374329599</v>
      </c>
      <c r="F464">
        <v>0</v>
      </c>
      <c r="G464">
        <v>0</v>
      </c>
      <c r="H464">
        <v>155</v>
      </c>
      <c r="I464">
        <v>155</v>
      </c>
      <c r="J464">
        <v>400</v>
      </c>
      <c r="K464">
        <v>400</v>
      </c>
      <c r="L464">
        <v>300</v>
      </c>
      <c r="M464">
        <v>310</v>
      </c>
      <c r="N464">
        <v>350</v>
      </c>
      <c r="P464" s="13">
        <v>19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155</v>
      </c>
      <c r="AF464">
        <v>155</v>
      </c>
      <c r="AG464">
        <v>0</v>
      </c>
      <c r="AH464">
        <v>400</v>
      </c>
      <c r="AI464">
        <v>0</v>
      </c>
      <c r="AJ464">
        <v>0</v>
      </c>
      <c r="AK464">
        <v>400</v>
      </c>
      <c r="AL464">
        <v>300</v>
      </c>
      <c r="AM464">
        <v>660</v>
      </c>
      <c r="AN464">
        <v>0</v>
      </c>
      <c r="AP464" s="13">
        <v>19</v>
      </c>
      <c r="AQ464" s="18">
        <v>2070</v>
      </c>
      <c r="AS464" s="13">
        <v>19</v>
      </c>
      <c r="AT464">
        <v>18.814142278835973</v>
      </c>
      <c r="AU464">
        <v>18.990266703016129</v>
      </c>
      <c r="AV464">
        <v>18.535508348504308</v>
      </c>
      <c r="AW464">
        <v>19.700103519295016</v>
      </c>
      <c r="AX464">
        <v>19.486861080897661</v>
      </c>
      <c r="AY464">
        <v>19.795078317253552</v>
      </c>
      <c r="AZ464">
        <v>20.943368</v>
      </c>
      <c r="BA464">
        <v>20.696085844599512</v>
      </c>
      <c r="BB464">
        <v>19.385155874386193</v>
      </c>
      <c r="BC464">
        <v>19.583391656886274</v>
      </c>
      <c r="BD464">
        <v>19.380235051614346</v>
      </c>
      <c r="BE464">
        <v>19.320155585562439</v>
      </c>
      <c r="BF464">
        <v>19.224302941985012</v>
      </c>
      <c r="BG464">
        <v>19.002053463470688</v>
      </c>
      <c r="BH464">
        <v>18.215494488106639</v>
      </c>
      <c r="BI464">
        <v>18.311971404675791</v>
      </c>
      <c r="BJ464">
        <v>17.898632427843541</v>
      </c>
      <c r="BK464">
        <v>17.748899999999999</v>
      </c>
      <c r="BL464">
        <v>18.473986122792365</v>
      </c>
      <c r="BM464">
        <v>18.298150391401354</v>
      </c>
      <c r="BN464">
        <v>17.527194205869307</v>
      </c>
      <c r="BO464">
        <v>17.146355471585142</v>
      </c>
      <c r="BP464">
        <v>18.086466072671293</v>
      </c>
      <c r="BQ464">
        <v>18.541133150791296</v>
      </c>
      <c r="BU464" s="13">
        <v>19</v>
      </c>
      <c r="BV464" s="18">
        <v>18.87937468341849</v>
      </c>
    </row>
    <row r="465" spans="1:74" x14ac:dyDescent="0.25">
      <c r="B465" s="13">
        <v>20</v>
      </c>
      <c r="C465">
        <v>151.54095999999998</v>
      </c>
      <c r="D465">
        <v>150.30519999999999</v>
      </c>
      <c r="E465">
        <v>150.1875</v>
      </c>
      <c r="F465">
        <v>0</v>
      </c>
      <c r="G465">
        <v>0</v>
      </c>
      <c r="H465">
        <v>155</v>
      </c>
      <c r="I465">
        <v>155</v>
      </c>
      <c r="J465">
        <v>358.00000000000011</v>
      </c>
      <c r="K465">
        <v>358.00000000000011</v>
      </c>
      <c r="L465">
        <v>300</v>
      </c>
      <c r="M465">
        <v>310</v>
      </c>
      <c r="N465">
        <v>302</v>
      </c>
      <c r="P465" s="13">
        <v>20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155</v>
      </c>
      <c r="AF465">
        <v>155</v>
      </c>
      <c r="AG465">
        <v>0</v>
      </c>
      <c r="AH465">
        <v>358.00000000000011</v>
      </c>
      <c r="AI465">
        <v>0</v>
      </c>
      <c r="AJ465">
        <v>0</v>
      </c>
      <c r="AK465">
        <v>358.00000000000011</v>
      </c>
      <c r="AL465">
        <v>300</v>
      </c>
      <c r="AM465">
        <v>612</v>
      </c>
      <c r="AN465">
        <v>0</v>
      </c>
      <c r="AP465" s="13">
        <v>20</v>
      </c>
      <c r="AQ465" s="18">
        <v>1938.0000000000002</v>
      </c>
      <c r="AS465" s="13">
        <v>20</v>
      </c>
      <c r="AT465">
        <v>19.552319034857113</v>
      </c>
      <c r="AU465">
        <v>19.728412363638967</v>
      </c>
      <c r="AV465">
        <v>19.271230216768274</v>
      </c>
      <c r="AW465">
        <v>20.450062012940109</v>
      </c>
      <c r="AX465">
        <v>20.292400000000001</v>
      </c>
      <c r="AY465">
        <v>20.487595445012026</v>
      </c>
      <c r="AZ465">
        <v>20.48468781506422</v>
      </c>
      <c r="BA465">
        <v>20.729444132449565</v>
      </c>
      <c r="BB465">
        <v>20.110487519980421</v>
      </c>
      <c r="BC465">
        <v>20.245297282829018</v>
      </c>
      <c r="BD465">
        <v>20.101945122058691</v>
      </c>
      <c r="BE465">
        <v>19.99658864668999</v>
      </c>
      <c r="BF465">
        <v>20.029844665135858</v>
      </c>
      <c r="BG465">
        <v>19.664541734506816</v>
      </c>
      <c r="BH465">
        <v>18.98659</v>
      </c>
      <c r="BI465">
        <v>19.092180266104343</v>
      </c>
      <c r="BJ465">
        <v>18.65956640283099</v>
      </c>
      <c r="BK465">
        <v>18.502673382632423</v>
      </c>
      <c r="BL465">
        <v>19.244246426626219</v>
      </c>
      <c r="BM465">
        <v>19.046000970713507</v>
      </c>
      <c r="BN465">
        <v>18.270795495551372</v>
      </c>
      <c r="BO465">
        <v>17.874395922971985</v>
      </c>
      <c r="BP465">
        <v>18.817283180895878</v>
      </c>
      <c r="BQ465">
        <v>19.306883388922575</v>
      </c>
      <c r="BU465" s="13">
        <v>20</v>
      </c>
      <c r="BV465" s="18">
        <v>19.53939464288251</v>
      </c>
    </row>
    <row r="466" spans="1:74" x14ac:dyDescent="0.25">
      <c r="B466" s="13">
        <v>21</v>
      </c>
      <c r="C466">
        <v>147.23328000000001</v>
      </c>
      <c r="D466">
        <v>152</v>
      </c>
      <c r="E466">
        <v>145.02242813943172</v>
      </c>
      <c r="F466">
        <v>0</v>
      </c>
      <c r="G466">
        <v>0</v>
      </c>
      <c r="H466">
        <v>155</v>
      </c>
      <c r="I466">
        <v>155</v>
      </c>
      <c r="J466">
        <v>327.31395348837196</v>
      </c>
      <c r="K466">
        <v>327.31395348837196</v>
      </c>
      <c r="L466">
        <v>300</v>
      </c>
      <c r="M466">
        <v>287.55813953488365</v>
      </c>
      <c r="N466">
        <v>271.31395348837191</v>
      </c>
      <c r="P466" s="13">
        <v>21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155</v>
      </c>
      <c r="AF466">
        <v>155</v>
      </c>
      <c r="AG466">
        <v>0</v>
      </c>
      <c r="AH466">
        <v>327.31395348837196</v>
      </c>
      <c r="AI466">
        <v>0</v>
      </c>
      <c r="AJ466">
        <v>0</v>
      </c>
      <c r="AK466">
        <v>327.31395348837196</v>
      </c>
      <c r="AL466">
        <v>300</v>
      </c>
      <c r="AM466">
        <v>558.8720930232555</v>
      </c>
      <c r="AN466">
        <v>0</v>
      </c>
      <c r="AP466" s="13">
        <v>21</v>
      </c>
      <c r="AQ466" s="18">
        <v>1823.4999999999993</v>
      </c>
      <c r="AS466" s="13">
        <v>21</v>
      </c>
      <c r="AT466">
        <v>18.399904510328575</v>
      </c>
      <c r="AU466">
        <v>18.583804704870101</v>
      </c>
      <c r="AV466">
        <v>18.412663887568815</v>
      </c>
      <c r="AW466">
        <v>19.359766980423114</v>
      </c>
      <c r="AX466">
        <v>19.093055977176597</v>
      </c>
      <c r="AY466">
        <v>19.417598233588127</v>
      </c>
      <c r="AZ466">
        <v>19.461179999999999</v>
      </c>
      <c r="BA466">
        <v>19.69370718282924</v>
      </c>
      <c r="BB466">
        <v>19.115390156647944</v>
      </c>
      <c r="BC466">
        <v>19.223890211783516</v>
      </c>
      <c r="BD466">
        <v>19.108249273115998</v>
      </c>
      <c r="BE466">
        <v>19.005730366650937</v>
      </c>
      <c r="BF466">
        <v>19.041013067245284</v>
      </c>
      <c r="BG466">
        <v>18.702309551399534</v>
      </c>
      <c r="BH466">
        <v>18.077613078824136</v>
      </c>
      <c r="BI466">
        <v>18.171564802095727</v>
      </c>
      <c r="BJ466">
        <v>17.761988946014032</v>
      </c>
      <c r="BK466">
        <v>17.613683326932136</v>
      </c>
      <c r="BL466">
        <v>18.310858486666195</v>
      </c>
      <c r="BM466">
        <v>18.117356558488893</v>
      </c>
      <c r="BN466">
        <v>17.393936555158287</v>
      </c>
      <c r="BO466">
        <v>17.015780429984442</v>
      </c>
      <c r="BP466">
        <v>17.897080264592532</v>
      </c>
      <c r="BQ466">
        <v>18.407614223749867</v>
      </c>
      <c r="BU466" s="13">
        <v>21</v>
      </c>
      <c r="BV466" s="18">
        <v>18.557739199005582</v>
      </c>
    </row>
    <row r="467" spans="1:74" x14ac:dyDescent="0.25">
      <c r="B467" s="13">
        <v>22</v>
      </c>
      <c r="C467">
        <v>152</v>
      </c>
      <c r="D467">
        <v>149.80967999999999</v>
      </c>
      <c r="E467">
        <v>75</v>
      </c>
      <c r="F467">
        <v>0</v>
      </c>
      <c r="G467">
        <v>0</v>
      </c>
      <c r="H467">
        <v>155</v>
      </c>
      <c r="I467">
        <v>155</v>
      </c>
      <c r="J467">
        <v>327.31395348837196</v>
      </c>
      <c r="K467">
        <v>327.31395348837196</v>
      </c>
      <c r="L467">
        <v>300</v>
      </c>
      <c r="M467">
        <v>287.55813953488371</v>
      </c>
      <c r="N467">
        <v>271.31395348837191</v>
      </c>
      <c r="P467" s="13">
        <v>22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155</v>
      </c>
      <c r="AF467">
        <v>155</v>
      </c>
      <c r="AG467">
        <v>0</v>
      </c>
      <c r="AH467">
        <v>327.31395348837196</v>
      </c>
      <c r="AI467">
        <v>0</v>
      </c>
      <c r="AJ467">
        <v>0</v>
      </c>
      <c r="AK467">
        <v>327.31395348837196</v>
      </c>
      <c r="AL467">
        <v>300</v>
      </c>
      <c r="AM467">
        <v>558.87209302325562</v>
      </c>
      <c r="AN467">
        <v>0</v>
      </c>
      <c r="AP467" s="13">
        <v>22</v>
      </c>
      <c r="AQ467" s="18">
        <v>1823.4999999999993</v>
      </c>
      <c r="AS467" s="13">
        <v>22</v>
      </c>
      <c r="AT467">
        <v>16.535280936428727</v>
      </c>
      <c r="AU467">
        <v>16.700347202210054</v>
      </c>
      <c r="AV467">
        <v>16.54188171589858</v>
      </c>
      <c r="AW467">
        <v>17.392248824710094</v>
      </c>
      <c r="AX467">
        <v>17.161468544686741</v>
      </c>
      <c r="AY467">
        <v>17.454960131618023</v>
      </c>
      <c r="AZ467">
        <v>18.5156385117489</v>
      </c>
      <c r="BA467">
        <v>18.297021000000001</v>
      </c>
      <c r="BB467">
        <v>17.168387188516917</v>
      </c>
      <c r="BC467">
        <v>17.282433696805665</v>
      </c>
      <c r="BD467">
        <v>17.169902965176796</v>
      </c>
      <c r="BE467">
        <v>17.077859113475402</v>
      </c>
      <c r="BF467">
        <v>17.109445806668163</v>
      </c>
      <c r="BG467">
        <v>16.804828402300313</v>
      </c>
      <c r="BH467">
        <v>16.242872472661698</v>
      </c>
      <c r="BI467">
        <v>16.327498167533612</v>
      </c>
      <c r="BJ467">
        <v>15.959417161373498</v>
      </c>
      <c r="BK467">
        <v>15.826129213730388</v>
      </c>
      <c r="BL467">
        <v>16.452829261145649</v>
      </c>
      <c r="BM467">
        <v>16.279117282470498</v>
      </c>
      <c r="BN467">
        <v>15.628652316501562</v>
      </c>
      <c r="BO467">
        <v>15.288899513223829</v>
      </c>
      <c r="BP467">
        <v>16.081277127417515</v>
      </c>
      <c r="BQ467">
        <v>16.538584657902497</v>
      </c>
      <c r="BU467" s="13">
        <v>22</v>
      </c>
      <c r="BV467" s="18">
        <v>16.743207550591883</v>
      </c>
    </row>
    <row r="468" spans="1:74" x14ac:dyDescent="0.25">
      <c r="B468" s="13">
        <v>23</v>
      </c>
      <c r="C468">
        <v>151.20352</v>
      </c>
      <c r="D468">
        <v>151.53487999999999</v>
      </c>
      <c r="E468">
        <v>75</v>
      </c>
      <c r="F468">
        <v>0</v>
      </c>
      <c r="G468">
        <v>0</v>
      </c>
      <c r="H468">
        <v>108.5</v>
      </c>
      <c r="I468">
        <v>108.5</v>
      </c>
      <c r="J468">
        <v>321.75000000000051</v>
      </c>
      <c r="K468">
        <v>200</v>
      </c>
      <c r="L468">
        <v>300</v>
      </c>
      <c r="M468">
        <v>217</v>
      </c>
      <c r="N468">
        <v>240</v>
      </c>
      <c r="P468" s="13">
        <v>23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108.5</v>
      </c>
      <c r="AF468">
        <v>108.5</v>
      </c>
      <c r="AG468">
        <v>0</v>
      </c>
      <c r="AH468">
        <v>321.75000000000051</v>
      </c>
      <c r="AI468">
        <v>0</v>
      </c>
      <c r="AJ468">
        <v>0</v>
      </c>
      <c r="AK468">
        <v>200</v>
      </c>
      <c r="AL468">
        <v>300</v>
      </c>
      <c r="AM468">
        <v>457</v>
      </c>
      <c r="AN468">
        <v>0</v>
      </c>
      <c r="AP468" s="13">
        <v>23</v>
      </c>
      <c r="AQ468" s="18">
        <v>1495.7500000000005</v>
      </c>
      <c r="AS468" s="13">
        <v>23</v>
      </c>
      <c r="AT468">
        <v>17.24747710461229</v>
      </c>
      <c r="AU468">
        <v>17.419769425991326</v>
      </c>
      <c r="AV468">
        <v>17.304223533447452</v>
      </c>
      <c r="AW468">
        <v>18.164900493153549</v>
      </c>
      <c r="AX468">
        <v>17.879279661293918</v>
      </c>
      <c r="AY468">
        <v>18.173156977049555</v>
      </c>
      <c r="AZ468">
        <v>18.966643610989713</v>
      </c>
      <c r="BA468">
        <v>18.742701</v>
      </c>
      <c r="BB468">
        <v>17.949781208035485</v>
      </c>
      <c r="BC468">
        <v>17.983381224936323</v>
      </c>
      <c r="BD468">
        <v>17.943606828938563</v>
      </c>
      <c r="BE468">
        <v>17.792396866291313</v>
      </c>
      <c r="BF468">
        <v>17.83201208693124</v>
      </c>
      <c r="BG468">
        <v>17.612518222292994</v>
      </c>
      <c r="BH468">
        <v>17.089057913957884</v>
      </c>
      <c r="BI468">
        <v>17.181958745521854</v>
      </c>
      <c r="BJ468">
        <v>16.793335747157677</v>
      </c>
      <c r="BK468">
        <v>16.652471999999999</v>
      </c>
      <c r="BL468">
        <v>17.348513852340091</v>
      </c>
      <c r="BM468">
        <v>17.19639886901432</v>
      </c>
      <c r="BN468">
        <v>16.444102439947926</v>
      </c>
      <c r="BO468">
        <v>16.087081057326301</v>
      </c>
      <c r="BP468">
        <v>17.004691540986958</v>
      </c>
      <c r="BQ468">
        <v>17.385468329269806</v>
      </c>
      <c r="BU468" s="13">
        <v>23</v>
      </c>
      <c r="BV468" s="18">
        <v>17.508122030811943</v>
      </c>
    </row>
    <row r="469" spans="1:74" x14ac:dyDescent="0.25">
      <c r="B469" s="13">
        <v>24</v>
      </c>
      <c r="C469">
        <v>150.5104</v>
      </c>
      <c r="D469">
        <v>148.17416</v>
      </c>
      <c r="E469">
        <v>25.277141771721311</v>
      </c>
      <c r="F469">
        <v>0</v>
      </c>
      <c r="G469">
        <v>0</v>
      </c>
      <c r="H469">
        <v>155</v>
      </c>
      <c r="I469">
        <v>155</v>
      </c>
      <c r="J469">
        <v>200.67806841046286</v>
      </c>
      <c r="K469">
        <v>200.67806841046286</v>
      </c>
      <c r="L469">
        <v>288.53118712273647</v>
      </c>
      <c r="M469">
        <v>172.4346076458753</v>
      </c>
      <c r="N469">
        <v>144.67806841046283</v>
      </c>
      <c r="P469" s="13">
        <v>24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155</v>
      </c>
      <c r="AF469">
        <v>155</v>
      </c>
      <c r="AG469">
        <v>0</v>
      </c>
      <c r="AH469">
        <v>200.67806841046286</v>
      </c>
      <c r="AI469">
        <v>0</v>
      </c>
      <c r="AJ469">
        <v>0</v>
      </c>
      <c r="AK469">
        <v>200.67806841046286</v>
      </c>
      <c r="AL469">
        <v>288.53118712273647</v>
      </c>
      <c r="AM469">
        <v>317.11267605633816</v>
      </c>
      <c r="AN469">
        <v>0</v>
      </c>
      <c r="AP469" s="13">
        <v>24</v>
      </c>
      <c r="AQ469" s="20">
        <v>1317.0000000000005</v>
      </c>
      <c r="AS469" s="13">
        <v>24</v>
      </c>
      <c r="AT469">
        <v>16.956853733455635</v>
      </c>
      <c r="AU469">
        <v>17.12291768100005</v>
      </c>
      <c r="AV469">
        <v>17.223014486394671</v>
      </c>
      <c r="AW469">
        <v>17.717197081662547</v>
      </c>
      <c r="AX469">
        <v>17.678327889770173</v>
      </c>
      <c r="AY469">
        <v>18.024145296039169</v>
      </c>
      <c r="AZ469">
        <v>19.1859</v>
      </c>
      <c r="BA469">
        <v>18.959368588944326</v>
      </c>
      <c r="BB469">
        <v>17.813151891925749</v>
      </c>
      <c r="BC469">
        <v>17.884365427589731</v>
      </c>
      <c r="BD469">
        <v>17.797044185401827</v>
      </c>
      <c r="BE469">
        <v>17.749063944658893</v>
      </c>
      <c r="BF469">
        <v>17.777608059434066</v>
      </c>
      <c r="BG469">
        <v>17.616236427350202</v>
      </c>
      <c r="BH469">
        <v>16.949686383812665</v>
      </c>
      <c r="BI469">
        <v>17.035654429492375</v>
      </c>
      <c r="BJ469">
        <v>16.652383331669988</v>
      </c>
      <c r="BK469">
        <v>16.513677862902647</v>
      </c>
      <c r="BL469">
        <v>17.130048603917594</v>
      </c>
      <c r="BM469">
        <v>17.324912960620175</v>
      </c>
      <c r="BN469">
        <v>16.307973832450063</v>
      </c>
      <c r="BO469">
        <v>15.953175645953991</v>
      </c>
      <c r="BP469">
        <v>17.095934259260396</v>
      </c>
      <c r="BQ469">
        <v>17.26716795535701</v>
      </c>
      <c r="BU469" s="13">
        <v>24</v>
      </c>
      <c r="BV469" s="20">
        <v>17.405658748294329</v>
      </c>
    </row>
    <row r="471" spans="1:74" x14ac:dyDescent="0.25">
      <c r="A471">
        <v>19</v>
      </c>
      <c r="B471" s="12" t="s">
        <v>4</v>
      </c>
      <c r="C471" s="13">
        <v>1</v>
      </c>
      <c r="D471" s="13">
        <v>2</v>
      </c>
      <c r="E471" s="13">
        <v>3</v>
      </c>
      <c r="F471" s="13">
        <v>4</v>
      </c>
      <c r="G471" s="13">
        <v>5</v>
      </c>
      <c r="H471" s="13">
        <v>6</v>
      </c>
      <c r="I471" s="13">
        <v>7</v>
      </c>
      <c r="J471" s="13">
        <v>8</v>
      </c>
      <c r="K471" s="13">
        <v>9</v>
      </c>
      <c r="L471" s="13">
        <v>10</v>
      </c>
      <c r="M471" s="13">
        <v>11</v>
      </c>
      <c r="N471" s="13">
        <v>12</v>
      </c>
      <c r="P471" s="12" t="s">
        <v>16</v>
      </c>
      <c r="Q471" s="13">
        <v>1</v>
      </c>
      <c r="R471" s="13">
        <v>2</v>
      </c>
      <c r="S471" s="13">
        <v>3</v>
      </c>
      <c r="T471" s="13">
        <v>4</v>
      </c>
      <c r="U471" s="13">
        <v>5</v>
      </c>
      <c r="V471" s="13">
        <v>6</v>
      </c>
      <c r="W471" s="13">
        <v>7</v>
      </c>
      <c r="X471" s="13">
        <v>8</v>
      </c>
      <c r="Y471" s="13">
        <v>9</v>
      </c>
      <c r="Z471" s="13">
        <v>10</v>
      </c>
      <c r="AA471" s="13">
        <v>11</v>
      </c>
      <c r="AB471" s="13">
        <v>12</v>
      </c>
      <c r="AC471" s="13">
        <v>13</v>
      </c>
      <c r="AD471" s="13">
        <v>14</v>
      </c>
      <c r="AE471" s="13">
        <v>15</v>
      </c>
      <c r="AF471" s="13">
        <v>16</v>
      </c>
      <c r="AG471" s="13">
        <v>17</v>
      </c>
      <c r="AH471" s="13">
        <v>18</v>
      </c>
      <c r="AI471" s="13">
        <v>19</v>
      </c>
      <c r="AJ471" s="13">
        <v>20</v>
      </c>
      <c r="AK471" s="13">
        <v>21</v>
      </c>
      <c r="AL471" s="13">
        <v>22</v>
      </c>
      <c r="AM471" s="13">
        <v>23</v>
      </c>
      <c r="AN471" s="13">
        <v>24</v>
      </c>
      <c r="AP471" s="12" t="s">
        <v>4</v>
      </c>
      <c r="AQ471" s="13" t="s">
        <v>5</v>
      </c>
      <c r="AS471" s="12" t="s">
        <v>16</v>
      </c>
      <c r="AT471" s="13">
        <v>1</v>
      </c>
      <c r="AU471" s="13">
        <v>2</v>
      </c>
      <c r="AV471" s="13">
        <v>3</v>
      </c>
      <c r="AW471" s="13">
        <v>4</v>
      </c>
      <c r="AX471" s="13">
        <v>5</v>
      </c>
      <c r="AY471" s="13">
        <v>6</v>
      </c>
      <c r="AZ471" s="13">
        <v>7</v>
      </c>
      <c r="BA471" s="13">
        <v>8</v>
      </c>
      <c r="BB471" s="13">
        <v>9</v>
      </c>
      <c r="BC471" s="13">
        <v>10</v>
      </c>
      <c r="BD471" s="13">
        <v>11</v>
      </c>
      <c r="BE471" s="13">
        <v>12</v>
      </c>
      <c r="BF471" s="13">
        <v>13</v>
      </c>
      <c r="BG471" s="13">
        <v>14</v>
      </c>
      <c r="BH471" s="13">
        <v>15</v>
      </c>
      <c r="BI471" s="13">
        <v>16</v>
      </c>
      <c r="BJ471" s="13">
        <v>17</v>
      </c>
      <c r="BK471" s="13">
        <v>18</v>
      </c>
      <c r="BL471" s="13">
        <v>19</v>
      </c>
      <c r="BM471" s="13">
        <v>20</v>
      </c>
      <c r="BN471" s="13">
        <v>21</v>
      </c>
      <c r="BO471" s="13">
        <v>22</v>
      </c>
      <c r="BP471" s="13">
        <v>23</v>
      </c>
      <c r="BQ471" s="13">
        <v>24</v>
      </c>
      <c r="BS471" s="12" t="s">
        <v>9</v>
      </c>
      <c r="BT471">
        <v>568607.33084639884</v>
      </c>
      <c r="BU471" s="12" t="s">
        <v>4</v>
      </c>
      <c r="BV471" s="13" t="s">
        <v>5</v>
      </c>
    </row>
    <row r="472" spans="1:74" x14ac:dyDescent="0.25">
      <c r="B472" s="13">
        <v>1</v>
      </c>
      <c r="C472">
        <v>60.8</v>
      </c>
      <c r="D472">
        <v>60.8</v>
      </c>
      <c r="E472">
        <v>0</v>
      </c>
      <c r="F472">
        <v>0</v>
      </c>
      <c r="G472">
        <v>0</v>
      </c>
      <c r="H472">
        <v>0</v>
      </c>
      <c r="I472">
        <v>108.5</v>
      </c>
      <c r="J472">
        <v>200</v>
      </c>
      <c r="K472">
        <v>200</v>
      </c>
      <c r="L472">
        <v>300</v>
      </c>
      <c r="M472">
        <v>247.85714285714315</v>
      </c>
      <c r="N472">
        <v>227.64285714285739</v>
      </c>
      <c r="P472" s="13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108.5</v>
      </c>
      <c r="AG472">
        <v>0</v>
      </c>
      <c r="AH472">
        <v>200</v>
      </c>
      <c r="AI472">
        <v>0</v>
      </c>
      <c r="AJ472">
        <v>0</v>
      </c>
      <c r="AK472">
        <v>200</v>
      </c>
      <c r="AL472">
        <v>300</v>
      </c>
      <c r="AM472">
        <v>475.50000000000057</v>
      </c>
      <c r="AN472">
        <v>0</v>
      </c>
      <c r="AP472" s="13">
        <v>1</v>
      </c>
      <c r="AQ472" s="15">
        <v>1284.0000000000005</v>
      </c>
      <c r="AS472" s="13">
        <v>1</v>
      </c>
      <c r="AT472">
        <v>22.450200186270763</v>
      </c>
      <c r="AU472">
        <v>22.65569151944489</v>
      </c>
      <c r="AV472">
        <v>21.692248883856898</v>
      </c>
      <c r="AW472">
        <v>22.815433747787047</v>
      </c>
      <c r="AX472">
        <v>22.76464104558686</v>
      </c>
      <c r="AY472">
        <v>22.819121787705086</v>
      </c>
      <c r="AZ472">
        <v>24.189729443876033</v>
      </c>
      <c r="BA472">
        <v>23.904116908421553</v>
      </c>
      <c r="BB472">
        <v>22.460470888147874</v>
      </c>
      <c r="BC472">
        <v>22.547204990873919</v>
      </c>
      <c r="BD472">
        <v>22.408577665036397</v>
      </c>
      <c r="BE472">
        <v>22.333376906409843</v>
      </c>
      <c r="BF472">
        <v>22.215622</v>
      </c>
      <c r="BG472">
        <v>22.007676011477098</v>
      </c>
      <c r="BH472">
        <v>21.375683565967766</v>
      </c>
      <c r="BI472">
        <v>21.486999763137995</v>
      </c>
      <c r="BJ472">
        <v>21.002621940724904</v>
      </c>
      <c r="BK472">
        <v>20.827222907935582</v>
      </c>
      <c r="BL472">
        <v>21.694139969440531</v>
      </c>
      <c r="BM472">
        <v>21.502896933589497</v>
      </c>
      <c r="BN472">
        <v>20.567350605532397</v>
      </c>
      <c r="BO472">
        <v>20.12022884288346</v>
      </c>
      <c r="BP472">
        <v>21.26261105509305</v>
      </c>
      <c r="BQ472">
        <v>21.765038029296157</v>
      </c>
      <c r="BU472" s="13">
        <v>1</v>
      </c>
      <c r="BV472" s="15">
        <v>22.036204399937318</v>
      </c>
    </row>
    <row r="473" spans="1:74" x14ac:dyDescent="0.25">
      <c r="B473" s="13">
        <v>2</v>
      </c>
      <c r="C473">
        <v>149.75040000000001</v>
      </c>
      <c r="D473">
        <v>152</v>
      </c>
      <c r="E473">
        <v>0</v>
      </c>
      <c r="F473">
        <v>0</v>
      </c>
      <c r="G473">
        <v>0</v>
      </c>
      <c r="H473">
        <v>0</v>
      </c>
      <c r="I473">
        <v>132.85714285714283</v>
      </c>
      <c r="J473">
        <v>157.14285714285711</v>
      </c>
      <c r="K473">
        <v>157.14285714285711</v>
      </c>
      <c r="L473">
        <v>300</v>
      </c>
      <c r="M473">
        <v>132.85714285714283</v>
      </c>
      <c r="N473">
        <v>140</v>
      </c>
      <c r="P473" s="13">
        <v>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132.85714285714283</v>
      </c>
      <c r="AG473">
        <v>0</v>
      </c>
      <c r="AH473">
        <v>157.14285714285711</v>
      </c>
      <c r="AI473">
        <v>0</v>
      </c>
      <c r="AJ473">
        <v>0</v>
      </c>
      <c r="AK473">
        <v>157.14285714285711</v>
      </c>
      <c r="AL473">
        <v>300</v>
      </c>
      <c r="AM473">
        <v>272.85714285714283</v>
      </c>
      <c r="AN473">
        <v>0</v>
      </c>
      <c r="AP473" s="13">
        <v>2</v>
      </c>
      <c r="AQ473" s="18">
        <v>1020</v>
      </c>
      <c r="AS473" s="13">
        <v>2</v>
      </c>
      <c r="AT473">
        <v>23.273840329114719</v>
      </c>
      <c r="AU473">
        <v>23.516532883418552</v>
      </c>
      <c r="AV473">
        <v>24.07730825163603</v>
      </c>
      <c r="AW473">
        <v>24.459629437635975</v>
      </c>
      <c r="AX473">
        <v>24.285841367195353</v>
      </c>
      <c r="AY473">
        <v>24.776596655369453</v>
      </c>
      <c r="AZ473">
        <v>26.011889829637255</v>
      </c>
      <c r="BA473">
        <v>25.70476271507227</v>
      </c>
      <c r="BB473">
        <v>24.695219963819859</v>
      </c>
      <c r="BC473">
        <v>24.59112</v>
      </c>
      <c r="BD473">
        <v>24.573086478590429</v>
      </c>
      <c r="BE473">
        <v>24.490296671938154</v>
      </c>
      <c r="BF473">
        <v>24.527235526560656</v>
      </c>
      <c r="BG473">
        <v>24.341292089986453</v>
      </c>
      <c r="BH473">
        <v>23.737294377910015</v>
      </c>
      <c r="BI473">
        <v>23.862096794434699</v>
      </c>
      <c r="BJ473">
        <v>23.323784511988325</v>
      </c>
      <c r="BK473">
        <v>23.128813004262106</v>
      </c>
      <c r="BL473">
        <v>24.012431341214704</v>
      </c>
      <c r="BM473">
        <v>24.302044347662552</v>
      </c>
      <c r="BN473">
        <v>22.840043849379711</v>
      </c>
      <c r="BO473">
        <v>22.343655993593554</v>
      </c>
      <c r="BP473">
        <v>23.989917751504471</v>
      </c>
      <c r="BQ473">
        <v>24.165146819306614</v>
      </c>
      <c r="BU473" s="13">
        <v>2</v>
      </c>
      <c r="BV473" s="18">
        <v>24.126245041301331</v>
      </c>
    </row>
    <row r="474" spans="1:74" x14ac:dyDescent="0.25">
      <c r="B474" s="13">
        <v>3</v>
      </c>
      <c r="C474">
        <v>151.83887999999999</v>
      </c>
      <c r="D474">
        <v>148.55568</v>
      </c>
      <c r="E474">
        <v>99.411564945178597</v>
      </c>
      <c r="F474">
        <v>0</v>
      </c>
      <c r="G474">
        <v>0</v>
      </c>
      <c r="H474">
        <v>0</v>
      </c>
      <c r="I474">
        <v>132.85714285714289</v>
      </c>
      <c r="J474">
        <v>157.14285714285717</v>
      </c>
      <c r="K474">
        <v>157.14285714285717</v>
      </c>
      <c r="L474">
        <v>300</v>
      </c>
      <c r="M474">
        <v>132.85714285714289</v>
      </c>
      <c r="N474">
        <v>140</v>
      </c>
      <c r="P474" s="13">
        <v>3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132.85714285714289</v>
      </c>
      <c r="AG474">
        <v>0</v>
      </c>
      <c r="AH474">
        <v>157.14285714285717</v>
      </c>
      <c r="AI474">
        <v>0</v>
      </c>
      <c r="AJ474">
        <v>0</v>
      </c>
      <c r="AK474">
        <v>157.14285714285717</v>
      </c>
      <c r="AL474">
        <v>300</v>
      </c>
      <c r="AM474">
        <v>272.85714285714289</v>
      </c>
      <c r="AN474">
        <v>0</v>
      </c>
      <c r="AP474" s="13">
        <v>3</v>
      </c>
      <c r="AQ474" s="18">
        <v>1020.0000000000001</v>
      </c>
      <c r="AS474" s="13">
        <v>3</v>
      </c>
      <c r="AT474">
        <v>19.173848274128826</v>
      </c>
      <c r="AU474">
        <v>19.353591975927312</v>
      </c>
      <c r="AV474">
        <v>19.702092462678596</v>
      </c>
      <c r="AW474">
        <v>19.986957875999323</v>
      </c>
      <c r="AX474">
        <v>19.948331807911199</v>
      </c>
      <c r="AY474">
        <v>20.313639687571058</v>
      </c>
      <c r="AZ474">
        <v>20.348476999999999</v>
      </c>
      <c r="BA474">
        <v>20.591605835542122</v>
      </c>
      <c r="BB474">
        <v>20.064060148291478</v>
      </c>
      <c r="BC474">
        <v>20.138599794012755</v>
      </c>
      <c r="BD474">
        <v>20.061352289977627</v>
      </c>
      <c r="BE474">
        <v>20.082164541278523</v>
      </c>
      <c r="BF474">
        <v>20.181171188348578</v>
      </c>
      <c r="BG474">
        <v>19.93038791468835</v>
      </c>
      <c r="BH474">
        <v>19.53782</v>
      </c>
      <c r="BI474">
        <v>19.618694033164441</v>
      </c>
      <c r="BJ474">
        <v>19.183339061923601</v>
      </c>
      <c r="BK474">
        <v>19.026432530656471</v>
      </c>
      <c r="BL474">
        <v>19.738506349156861</v>
      </c>
      <c r="BM474">
        <v>19.973132761913575</v>
      </c>
      <c r="BN474">
        <v>18.792169324514582</v>
      </c>
      <c r="BO474">
        <v>18.381163567268111</v>
      </c>
      <c r="BP474">
        <v>19.714711783054419</v>
      </c>
      <c r="BQ474">
        <v>19.646842899776637</v>
      </c>
      <c r="BU474" s="13">
        <v>3</v>
      </c>
      <c r="BV474" s="18">
        <v>19.728712212824355</v>
      </c>
    </row>
    <row r="475" spans="1:74" x14ac:dyDescent="0.25">
      <c r="B475" s="13">
        <v>4</v>
      </c>
      <c r="C475">
        <v>148.94023999999999</v>
      </c>
      <c r="D475">
        <v>152</v>
      </c>
      <c r="E475">
        <v>125.80023435626524</v>
      </c>
      <c r="F475">
        <v>0</v>
      </c>
      <c r="G475">
        <v>0</v>
      </c>
      <c r="H475">
        <v>0</v>
      </c>
      <c r="I475">
        <v>132.85714285714289</v>
      </c>
      <c r="J475">
        <v>157.14285714285725</v>
      </c>
      <c r="K475">
        <v>157.14285714285725</v>
      </c>
      <c r="L475">
        <v>300</v>
      </c>
      <c r="M475">
        <v>132.85714285714289</v>
      </c>
      <c r="N475">
        <v>140</v>
      </c>
      <c r="P475" s="13">
        <v>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132.85714285714289</v>
      </c>
      <c r="AG475">
        <v>0</v>
      </c>
      <c r="AH475">
        <v>157.14285714285725</v>
      </c>
      <c r="AI475">
        <v>0</v>
      </c>
      <c r="AJ475">
        <v>0</v>
      </c>
      <c r="AK475">
        <v>157.14285714285725</v>
      </c>
      <c r="AL475">
        <v>300</v>
      </c>
      <c r="AM475">
        <v>272.85714285714289</v>
      </c>
      <c r="AN475">
        <v>0</v>
      </c>
      <c r="AP475" s="13">
        <v>4</v>
      </c>
      <c r="AQ475" s="18">
        <v>1020.0000000000002</v>
      </c>
      <c r="AS475" s="13">
        <v>4</v>
      </c>
      <c r="AT475">
        <v>18.669757853152149</v>
      </c>
      <c r="AU475">
        <v>18.85787420504338</v>
      </c>
      <c r="AV475">
        <v>19.4729631361431</v>
      </c>
      <c r="AW475">
        <v>19.570267360212654</v>
      </c>
      <c r="AX475">
        <v>19.459854595979692</v>
      </c>
      <c r="AY475">
        <v>19.83944167334921</v>
      </c>
      <c r="AZ475">
        <v>19.701508</v>
      </c>
      <c r="BA475">
        <v>19.936906683570459</v>
      </c>
      <c r="BB475">
        <v>19.72330132200576</v>
      </c>
      <c r="BC475">
        <v>19.682304532907544</v>
      </c>
      <c r="BD475">
        <v>19.674102824361057</v>
      </c>
      <c r="BE475">
        <v>19.69226811660106</v>
      </c>
      <c r="BF475">
        <v>19.792937402629249</v>
      </c>
      <c r="BG475">
        <v>19.555274811506671</v>
      </c>
      <c r="BH475">
        <v>19.249146048262567</v>
      </c>
      <c r="BI475">
        <v>19.262709427794924</v>
      </c>
      <c r="BJ475">
        <v>19.03459080133613</v>
      </c>
      <c r="BK475">
        <v>18.845949999999998</v>
      </c>
      <c r="BL475">
        <v>19.37502667748549</v>
      </c>
      <c r="BM475">
        <v>19.600501095835625</v>
      </c>
      <c r="BN475">
        <v>18.582556127090996</v>
      </c>
      <c r="BO475">
        <v>18.200849692415197</v>
      </c>
      <c r="BP475">
        <v>19.344240952774843</v>
      </c>
      <c r="BQ475">
        <v>19.38073004104017</v>
      </c>
      <c r="BU475" s="13">
        <v>4</v>
      </c>
      <c r="BV475" s="18">
        <v>19.354377640895748</v>
      </c>
    </row>
    <row r="476" spans="1:74" x14ac:dyDescent="0.25">
      <c r="B476" s="13">
        <v>5</v>
      </c>
      <c r="C476">
        <v>151.91488000000001</v>
      </c>
      <c r="D476">
        <v>152</v>
      </c>
      <c r="E476">
        <v>91.524831669022348</v>
      </c>
      <c r="F476">
        <v>0</v>
      </c>
      <c r="G476">
        <v>0</v>
      </c>
      <c r="H476">
        <v>0</v>
      </c>
      <c r="I476">
        <v>132.85714285714297</v>
      </c>
      <c r="J476">
        <v>157.14285714285731</v>
      </c>
      <c r="K476">
        <v>157.14285714285731</v>
      </c>
      <c r="L476">
        <v>300</v>
      </c>
      <c r="M476">
        <v>132.85714285714297</v>
      </c>
      <c r="N476">
        <v>140</v>
      </c>
      <c r="P476" s="13">
        <v>5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132.85714285714297</v>
      </c>
      <c r="AG476">
        <v>0</v>
      </c>
      <c r="AH476">
        <v>157.14285714285731</v>
      </c>
      <c r="AI476">
        <v>0</v>
      </c>
      <c r="AJ476">
        <v>0</v>
      </c>
      <c r="AK476">
        <v>157.14285714285731</v>
      </c>
      <c r="AL476">
        <v>300</v>
      </c>
      <c r="AM476">
        <v>272.857142857143</v>
      </c>
      <c r="AN476">
        <v>0</v>
      </c>
      <c r="AP476" s="13">
        <v>5</v>
      </c>
      <c r="AQ476" s="18">
        <v>1020.0000000000006</v>
      </c>
      <c r="AS476" s="13">
        <v>5</v>
      </c>
      <c r="AT476">
        <v>18.813832189237232</v>
      </c>
      <c r="AU476">
        <v>19.00309225133222</v>
      </c>
      <c r="AV476">
        <v>19.589736048361242</v>
      </c>
      <c r="AW476">
        <v>19.701758881791612</v>
      </c>
      <c r="AX476">
        <v>19.625476231323404</v>
      </c>
      <c r="AY476">
        <v>20.016804366868811</v>
      </c>
      <c r="AZ476">
        <v>20.070060000000002</v>
      </c>
      <c r="BA476">
        <v>20.30986223763481</v>
      </c>
      <c r="BB476">
        <v>19.840257165660191</v>
      </c>
      <c r="BC476">
        <v>19.865612350216267</v>
      </c>
      <c r="BD476">
        <v>19.827010561845416</v>
      </c>
      <c r="BE476">
        <v>19.84467612547423</v>
      </c>
      <c r="BF476">
        <v>19.947147975736566</v>
      </c>
      <c r="BG476">
        <v>19.710001766619786</v>
      </c>
      <c r="BH476">
        <v>19.347090230304193</v>
      </c>
      <c r="BI476">
        <v>19.418905393659113</v>
      </c>
      <c r="BJ476">
        <v>18.990722999740079</v>
      </c>
      <c r="BK476">
        <v>18.8367</v>
      </c>
      <c r="BL476">
        <v>19.530616258862189</v>
      </c>
      <c r="BM476">
        <v>19.756523425813594</v>
      </c>
      <c r="BN476">
        <v>18.606017503616265</v>
      </c>
      <c r="BO476">
        <v>18.198101980937416</v>
      </c>
      <c r="BP476">
        <v>19.497464485513269</v>
      </c>
      <c r="BQ476">
        <v>19.486243649168088</v>
      </c>
      <c r="BU476" s="13">
        <v>5</v>
      </c>
      <c r="BV476" s="18">
        <v>19.493071419988166</v>
      </c>
    </row>
    <row r="477" spans="1:74" x14ac:dyDescent="0.25">
      <c r="B477" s="13">
        <v>6</v>
      </c>
      <c r="C477">
        <v>151.18984</v>
      </c>
      <c r="D477">
        <v>148.88399999999999</v>
      </c>
      <c r="E477">
        <v>75.253322783046883</v>
      </c>
      <c r="F477">
        <v>0</v>
      </c>
      <c r="G477">
        <v>0</v>
      </c>
      <c r="H477">
        <v>108.5</v>
      </c>
      <c r="I477">
        <v>126.0714285714286</v>
      </c>
      <c r="J477">
        <v>149.67857142857144</v>
      </c>
      <c r="K477">
        <v>149.67857142857144</v>
      </c>
      <c r="L477">
        <v>300</v>
      </c>
      <c r="M477">
        <v>126.0714285714286</v>
      </c>
      <c r="N477">
        <v>140</v>
      </c>
      <c r="P477" s="13">
        <v>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108.5</v>
      </c>
      <c r="AF477">
        <v>126.0714285714286</v>
      </c>
      <c r="AG477">
        <v>0</v>
      </c>
      <c r="AH477">
        <v>149.67857142857144</v>
      </c>
      <c r="AI477">
        <v>0</v>
      </c>
      <c r="AJ477">
        <v>0</v>
      </c>
      <c r="AK477">
        <v>149.67857142857144</v>
      </c>
      <c r="AL477">
        <v>300</v>
      </c>
      <c r="AM477">
        <v>266.07142857142861</v>
      </c>
      <c r="AN477">
        <v>0</v>
      </c>
      <c r="AP477" s="13">
        <v>6</v>
      </c>
      <c r="AQ477" s="18">
        <v>1100</v>
      </c>
      <c r="AS477" s="13">
        <v>6</v>
      </c>
      <c r="AT477">
        <v>19.158005375694778</v>
      </c>
      <c r="AU477">
        <v>19.334686435985422</v>
      </c>
      <c r="AV477">
        <v>19.76791404469029</v>
      </c>
      <c r="AW477">
        <v>19.953366461801135</v>
      </c>
      <c r="AX477">
        <v>19.917005575769835</v>
      </c>
      <c r="AY477">
        <v>20.272763871172849</v>
      </c>
      <c r="AZ477">
        <v>20.360495</v>
      </c>
      <c r="BA477">
        <v>20.603767429696394</v>
      </c>
      <c r="BB477">
        <v>20.018887656967319</v>
      </c>
      <c r="BC477">
        <v>20.091773941601744</v>
      </c>
      <c r="BD477">
        <v>19.988022300484928</v>
      </c>
      <c r="BE477">
        <v>20.014630584618491</v>
      </c>
      <c r="BF477">
        <v>20.103928487386458</v>
      </c>
      <c r="BG477">
        <v>19.832407145269045</v>
      </c>
      <c r="BH477">
        <v>19.440660188326937</v>
      </c>
      <c r="BI477">
        <v>19.487560176719363</v>
      </c>
      <c r="BJ477">
        <v>19.245692097837299</v>
      </c>
      <c r="BK477">
        <v>19.049682641001471</v>
      </c>
      <c r="BL477">
        <v>19.620488264326514</v>
      </c>
      <c r="BM477">
        <v>19.86634783198059</v>
      </c>
      <c r="BN477">
        <v>18.778411943002549</v>
      </c>
      <c r="BO477">
        <v>18.396653699291384</v>
      </c>
      <c r="BP477">
        <v>19.616266546436151</v>
      </c>
      <c r="BQ477">
        <v>19.810192594635339</v>
      </c>
      <c r="BU477" s="13">
        <v>6</v>
      </c>
      <c r="BV477" s="18">
        <v>19.697067095612347</v>
      </c>
    </row>
    <row r="478" spans="1:74" x14ac:dyDescent="0.25">
      <c r="B478" s="13">
        <v>7</v>
      </c>
      <c r="C478">
        <v>151.75224</v>
      </c>
      <c r="D478">
        <v>152</v>
      </c>
      <c r="E478">
        <v>77.932500000000005</v>
      </c>
      <c r="F478">
        <v>0</v>
      </c>
      <c r="G478">
        <v>0</v>
      </c>
      <c r="H478">
        <v>155</v>
      </c>
      <c r="I478">
        <v>155</v>
      </c>
      <c r="J478">
        <v>243.47093023255826</v>
      </c>
      <c r="K478">
        <v>243.47093023255826</v>
      </c>
      <c r="L478">
        <v>300</v>
      </c>
      <c r="M478">
        <v>211.33720930232573</v>
      </c>
      <c r="N478">
        <v>187.4709302325582</v>
      </c>
      <c r="P478" s="13">
        <v>7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155</v>
      </c>
      <c r="AF478">
        <v>155</v>
      </c>
      <c r="AG478">
        <v>0</v>
      </c>
      <c r="AH478">
        <v>243.47093023255826</v>
      </c>
      <c r="AI478">
        <v>0</v>
      </c>
      <c r="AJ478">
        <v>0</v>
      </c>
      <c r="AK478">
        <v>243.47093023255826</v>
      </c>
      <c r="AL478">
        <v>300</v>
      </c>
      <c r="AM478">
        <v>398.80813953488394</v>
      </c>
      <c r="AN478">
        <v>0</v>
      </c>
      <c r="AP478" s="13">
        <v>7</v>
      </c>
      <c r="AQ478" s="18">
        <v>1495.7500000000005</v>
      </c>
      <c r="AS478" s="13">
        <v>7</v>
      </c>
      <c r="AT478">
        <v>17.731165998672125</v>
      </c>
      <c r="AU478">
        <v>17.909550741496197</v>
      </c>
      <c r="AV478">
        <v>17.738284942459575</v>
      </c>
      <c r="AW478">
        <v>18.674765218422721</v>
      </c>
      <c r="AX478">
        <v>18.393770560912511</v>
      </c>
      <c r="AY478">
        <v>18.703722157907855</v>
      </c>
      <c r="AZ478">
        <v>19.5102247441136</v>
      </c>
      <c r="BA478">
        <v>19.279863971812208</v>
      </c>
      <c r="BB478">
        <v>18.452917015298432</v>
      </c>
      <c r="BC478">
        <v>18.514315116114226</v>
      </c>
      <c r="BD478">
        <v>18.451954719536019</v>
      </c>
      <c r="BE478">
        <v>18.364954091893878</v>
      </c>
      <c r="BF478">
        <v>18.399117044794149</v>
      </c>
      <c r="BG478">
        <v>18.049734000000001</v>
      </c>
      <c r="BH478">
        <v>17.437008757806478</v>
      </c>
      <c r="BI478">
        <v>17.523378030869292</v>
      </c>
      <c r="BJ478">
        <v>17.129819211691263</v>
      </c>
      <c r="BK478">
        <v>16.98746426334905</v>
      </c>
      <c r="BL478">
        <v>17.64490149460471</v>
      </c>
      <c r="BM478">
        <v>17.867814156584352</v>
      </c>
      <c r="BN478">
        <v>16.776169952255103</v>
      </c>
      <c r="BO478">
        <v>16.410940066873646</v>
      </c>
      <c r="BP478">
        <v>17.643886114572091</v>
      </c>
      <c r="BQ478">
        <v>17.771493729436713</v>
      </c>
      <c r="BU478" s="13">
        <v>7</v>
      </c>
      <c r="BV478" s="18">
        <v>17.973634004228177</v>
      </c>
    </row>
    <row r="479" spans="1:74" x14ac:dyDescent="0.25">
      <c r="B479" s="13">
        <v>8</v>
      </c>
      <c r="C479">
        <v>152</v>
      </c>
      <c r="D479">
        <v>149.14848000000001</v>
      </c>
      <c r="E479">
        <v>128.6131979851441</v>
      </c>
      <c r="F479">
        <v>0</v>
      </c>
      <c r="G479">
        <v>0</v>
      </c>
      <c r="H479">
        <v>155</v>
      </c>
      <c r="I479">
        <v>155</v>
      </c>
      <c r="J479">
        <v>295.59302325581393</v>
      </c>
      <c r="K479">
        <v>295.59302325581393</v>
      </c>
      <c r="L479">
        <v>300</v>
      </c>
      <c r="M479">
        <v>258.72093023255809</v>
      </c>
      <c r="N479">
        <v>239.5930232558139</v>
      </c>
      <c r="P479" s="13">
        <v>8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155</v>
      </c>
      <c r="AF479">
        <v>155</v>
      </c>
      <c r="AG479">
        <v>0</v>
      </c>
      <c r="AH479">
        <v>295.59302325581393</v>
      </c>
      <c r="AI479">
        <v>0</v>
      </c>
      <c r="AJ479">
        <v>0</v>
      </c>
      <c r="AK479">
        <v>295.59302325581393</v>
      </c>
      <c r="AL479">
        <v>300</v>
      </c>
      <c r="AM479">
        <v>498.31395348837202</v>
      </c>
      <c r="AN479">
        <v>0</v>
      </c>
      <c r="AP479" s="13">
        <v>8</v>
      </c>
      <c r="AQ479" s="18">
        <v>1699.5</v>
      </c>
      <c r="AS479" s="13">
        <v>8</v>
      </c>
      <c r="AT479">
        <v>19.10567258362704</v>
      </c>
      <c r="AU479">
        <v>19.296648506959663</v>
      </c>
      <c r="AV479">
        <v>19.105518007338784</v>
      </c>
      <c r="AW479">
        <v>20.096971888144818</v>
      </c>
      <c r="AX479">
        <v>19.830811220985154</v>
      </c>
      <c r="AY479">
        <v>20.170913275541821</v>
      </c>
      <c r="AZ479">
        <v>20.208266999999999</v>
      </c>
      <c r="BA479">
        <v>20.449720570408942</v>
      </c>
      <c r="BB479">
        <v>19.838979770570333</v>
      </c>
      <c r="BC479">
        <v>19.972245268168088</v>
      </c>
      <c r="BD479">
        <v>19.858112395341564</v>
      </c>
      <c r="BE479">
        <v>19.752195956525949</v>
      </c>
      <c r="BF479">
        <v>19.793598912460606</v>
      </c>
      <c r="BG479">
        <v>19.418245403540837</v>
      </c>
      <c r="BH479">
        <v>18.746112805067206</v>
      </c>
      <c r="BI479">
        <v>18.842308798382209</v>
      </c>
      <c r="BJ479">
        <v>18.418021780082089</v>
      </c>
      <c r="BK479">
        <v>18.26443297489174</v>
      </c>
      <c r="BL479">
        <v>18.974624268281254</v>
      </c>
      <c r="BM479">
        <v>19.215828345441881</v>
      </c>
      <c r="BN479">
        <v>18.036752539615691</v>
      </c>
      <c r="BO479">
        <v>17.644475272146042</v>
      </c>
      <c r="BP479">
        <v>18.975827684646276</v>
      </c>
      <c r="BQ479">
        <v>19.092995842073165</v>
      </c>
      <c r="BU479" s="13">
        <v>8</v>
      </c>
      <c r="BV479" s="18">
        <v>19.29622004459338</v>
      </c>
    </row>
    <row r="480" spans="1:74" x14ac:dyDescent="0.25">
      <c r="B480" s="13">
        <v>9</v>
      </c>
      <c r="C480">
        <v>152</v>
      </c>
      <c r="D480">
        <v>152</v>
      </c>
      <c r="E480">
        <v>115.65030300000001</v>
      </c>
      <c r="F480">
        <v>0</v>
      </c>
      <c r="G480">
        <v>0</v>
      </c>
      <c r="H480">
        <v>155</v>
      </c>
      <c r="I480">
        <v>155</v>
      </c>
      <c r="J480">
        <v>348.67441860465107</v>
      </c>
      <c r="K480">
        <v>348.67441860465107</v>
      </c>
      <c r="L480">
        <v>300</v>
      </c>
      <c r="M480">
        <v>306.9767441860464</v>
      </c>
      <c r="N480">
        <v>292.67441860465095</v>
      </c>
      <c r="P480" s="13">
        <v>9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155</v>
      </c>
      <c r="AF480">
        <v>155</v>
      </c>
      <c r="AG480">
        <v>0</v>
      </c>
      <c r="AH480">
        <v>348.67441860465107</v>
      </c>
      <c r="AI480">
        <v>0</v>
      </c>
      <c r="AJ480">
        <v>0</v>
      </c>
      <c r="AK480">
        <v>348.67441860465107</v>
      </c>
      <c r="AL480">
        <v>300</v>
      </c>
      <c r="AM480">
        <v>599.6511627906973</v>
      </c>
      <c r="AN480">
        <v>0</v>
      </c>
      <c r="AP480" s="13">
        <v>9</v>
      </c>
      <c r="AQ480" s="18">
        <v>1906.9999999999993</v>
      </c>
      <c r="AS480" s="13">
        <v>9</v>
      </c>
      <c r="AT480">
        <v>18.905993107814602</v>
      </c>
      <c r="AU480">
        <v>19.069566113030536</v>
      </c>
      <c r="AV480">
        <v>18.548756150655148</v>
      </c>
      <c r="AW480">
        <v>19.7620853949233</v>
      </c>
      <c r="AX480">
        <v>19.700429449809885</v>
      </c>
      <c r="AY480">
        <v>19.713710212847321</v>
      </c>
      <c r="AZ480">
        <v>20.490690000000001</v>
      </c>
      <c r="BA480">
        <v>20.279171603807146</v>
      </c>
      <c r="BB480">
        <v>19.429902813715785</v>
      </c>
      <c r="BC480">
        <v>19.453402857253948</v>
      </c>
      <c r="BD480">
        <v>19.358618991254435</v>
      </c>
      <c r="BE480">
        <v>19.314183899456964</v>
      </c>
      <c r="BF480">
        <v>19.347757947206301</v>
      </c>
      <c r="BG480">
        <v>18.876642003210719</v>
      </c>
      <c r="BH480">
        <v>18.154765999912605</v>
      </c>
      <c r="BI480">
        <v>18.243206397752722</v>
      </c>
      <c r="BJ480">
        <v>17.833972082432336</v>
      </c>
      <c r="BK480">
        <v>17.686</v>
      </c>
      <c r="BL480">
        <v>18.3336289906884</v>
      </c>
      <c r="BM480">
        <v>18.532497904194031</v>
      </c>
      <c r="BN480">
        <v>17.466240406908838</v>
      </c>
      <c r="BO480">
        <v>17.08581113749953</v>
      </c>
      <c r="BP480">
        <v>18.282222067180669</v>
      </c>
      <c r="BQ480">
        <v>18.508664392300567</v>
      </c>
      <c r="BU480" s="13">
        <v>9</v>
      </c>
      <c r="BV480" s="18">
        <v>18.849079996827328</v>
      </c>
    </row>
    <row r="481" spans="2:74" x14ac:dyDescent="0.25">
      <c r="B481" s="13">
        <v>10</v>
      </c>
      <c r="C481">
        <v>147.53576000000001</v>
      </c>
      <c r="D481">
        <v>152</v>
      </c>
      <c r="E481">
        <v>76.460415131651786</v>
      </c>
      <c r="F481">
        <v>0</v>
      </c>
      <c r="G481">
        <v>0</v>
      </c>
      <c r="H481">
        <v>155</v>
      </c>
      <c r="I481">
        <v>155</v>
      </c>
      <c r="J481">
        <v>400</v>
      </c>
      <c r="K481">
        <v>400</v>
      </c>
      <c r="L481">
        <v>300</v>
      </c>
      <c r="M481">
        <v>310</v>
      </c>
      <c r="N481">
        <v>350</v>
      </c>
      <c r="P481" s="13">
        <v>10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155</v>
      </c>
      <c r="AF481">
        <v>155</v>
      </c>
      <c r="AG481">
        <v>0</v>
      </c>
      <c r="AH481">
        <v>400</v>
      </c>
      <c r="AI481">
        <v>0</v>
      </c>
      <c r="AJ481">
        <v>0</v>
      </c>
      <c r="AK481">
        <v>400</v>
      </c>
      <c r="AL481">
        <v>300</v>
      </c>
      <c r="AM481">
        <v>660</v>
      </c>
      <c r="AN481">
        <v>0</v>
      </c>
      <c r="AP481" s="13">
        <v>10</v>
      </c>
      <c r="AQ481" s="18">
        <v>2070</v>
      </c>
      <c r="AS481" s="13">
        <v>10</v>
      </c>
      <c r="AT481">
        <v>18.720774879787221</v>
      </c>
      <c r="AU481">
        <v>18.895282511073052</v>
      </c>
      <c r="AV481">
        <v>18.466639480395262</v>
      </c>
      <c r="AW481">
        <v>19.599185738554883</v>
      </c>
      <c r="AX481">
        <v>19.385221020626094</v>
      </c>
      <c r="AY481">
        <v>19.688889620614805</v>
      </c>
      <c r="AZ481">
        <v>20.831371000000001</v>
      </c>
      <c r="BA481">
        <v>20.585411213549836</v>
      </c>
      <c r="BB481">
        <v>19.283942739202651</v>
      </c>
      <c r="BC481">
        <v>19.476172457363255</v>
      </c>
      <c r="BD481">
        <v>19.255406732300727</v>
      </c>
      <c r="BE481">
        <v>19.224927313301183</v>
      </c>
      <c r="BF481">
        <v>19.124488831976585</v>
      </c>
      <c r="BG481">
        <v>18.837270601557556</v>
      </c>
      <c r="BH481">
        <v>18.189463488756196</v>
      </c>
      <c r="BI481">
        <v>18.290159501030409</v>
      </c>
      <c r="BJ481">
        <v>17.875871346151214</v>
      </c>
      <c r="BK481">
        <v>17.725640659548922</v>
      </c>
      <c r="BL481">
        <v>18.435545030156774</v>
      </c>
      <c r="BM481">
        <v>18.245368347160792</v>
      </c>
      <c r="BN481">
        <v>17.503570011313759</v>
      </c>
      <c r="BO481">
        <v>17.123761320451415</v>
      </c>
      <c r="BP481">
        <v>18.02611930408672</v>
      </c>
      <c r="BQ481">
        <v>18.498064028917398</v>
      </c>
      <c r="BU481" s="13">
        <v>10</v>
      </c>
      <c r="BV481" s="18">
        <v>18.803689465744856</v>
      </c>
    </row>
    <row r="482" spans="2:74" x14ac:dyDescent="0.25">
      <c r="B482" s="13">
        <v>11</v>
      </c>
      <c r="C482">
        <v>151.98784000000001</v>
      </c>
      <c r="D482">
        <v>152</v>
      </c>
      <c r="E482">
        <v>145.61250000000001</v>
      </c>
      <c r="F482">
        <v>0</v>
      </c>
      <c r="G482">
        <v>0</v>
      </c>
      <c r="H482">
        <v>155</v>
      </c>
      <c r="I482">
        <v>155</v>
      </c>
      <c r="J482">
        <v>358.00000000000011</v>
      </c>
      <c r="K482">
        <v>358.00000000000011</v>
      </c>
      <c r="L482">
        <v>300</v>
      </c>
      <c r="M482">
        <v>310</v>
      </c>
      <c r="N482">
        <v>302</v>
      </c>
      <c r="P482" s="13">
        <v>11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155</v>
      </c>
      <c r="AF482">
        <v>155</v>
      </c>
      <c r="AG482">
        <v>0</v>
      </c>
      <c r="AH482">
        <v>358.00000000000011</v>
      </c>
      <c r="AI482">
        <v>0</v>
      </c>
      <c r="AJ482">
        <v>0</v>
      </c>
      <c r="AK482">
        <v>358.00000000000011</v>
      </c>
      <c r="AL482">
        <v>300</v>
      </c>
      <c r="AM482">
        <v>612</v>
      </c>
      <c r="AN482">
        <v>0</v>
      </c>
      <c r="AP482" s="13">
        <v>11</v>
      </c>
      <c r="AQ482" s="18">
        <v>1938.0000000000002</v>
      </c>
      <c r="AS482" s="13">
        <v>11</v>
      </c>
      <c r="AT482">
        <v>19.490620761248643</v>
      </c>
      <c r="AU482">
        <v>19.686504172007297</v>
      </c>
      <c r="AV482">
        <v>19.530761971731362</v>
      </c>
      <c r="AW482">
        <v>20.538154233565152</v>
      </c>
      <c r="AX482">
        <v>20.206916338440273</v>
      </c>
      <c r="AY482">
        <v>20.5406387752491</v>
      </c>
      <c r="AZ482">
        <v>20.939690018428966</v>
      </c>
      <c r="BA482">
        <v>21.18988281913801</v>
      </c>
      <c r="BB482">
        <v>20.302546180784176</v>
      </c>
      <c r="BC482">
        <v>20.326958164151222</v>
      </c>
      <c r="BD482">
        <v>20.251570870446837</v>
      </c>
      <c r="BE482">
        <v>20.142504662788728</v>
      </c>
      <c r="BF482">
        <v>20.180538277529571</v>
      </c>
      <c r="BG482">
        <v>19.82305762878131</v>
      </c>
      <c r="BH482">
        <v>19.164424297894289</v>
      </c>
      <c r="BI482">
        <v>19.262878665184719</v>
      </c>
      <c r="BJ482">
        <v>18.829084349952502</v>
      </c>
      <c r="BK482">
        <v>18.672049999999999</v>
      </c>
      <c r="BL482">
        <v>19.409590786781511</v>
      </c>
      <c r="BM482">
        <v>19.20362953363891</v>
      </c>
      <c r="BN482">
        <v>18.439271480851346</v>
      </c>
      <c r="BO482">
        <v>18.038253179759096</v>
      </c>
      <c r="BP482">
        <v>18.969673914625151</v>
      </c>
      <c r="BQ482">
        <v>19.518622617768671</v>
      </c>
      <c r="BU482" s="13">
        <v>11</v>
      </c>
      <c r="BV482" s="18">
        <v>19.694075987531122</v>
      </c>
    </row>
    <row r="483" spans="2:74" x14ac:dyDescent="0.25">
      <c r="B483" s="13">
        <v>12</v>
      </c>
      <c r="C483">
        <v>150.10455999999999</v>
      </c>
      <c r="D483">
        <v>152</v>
      </c>
      <c r="E483">
        <v>172.0200124372767</v>
      </c>
      <c r="F483">
        <v>0</v>
      </c>
      <c r="G483">
        <v>0</v>
      </c>
      <c r="H483">
        <v>155</v>
      </c>
      <c r="I483">
        <v>155</v>
      </c>
      <c r="J483">
        <v>358.00000000000011</v>
      </c>
      <c r="K483">
        <v>358.00000000000011</v>
      </c>
      <c r="L483">
        <v>300</v>
      </c>
      <c r="M483">
        <v>310</v>
      </c>
      <c r="N483">
        <v>302</v>
      </c>
      <c r="P483" s="13">
        <v>12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155</v>
      </c>
      <c r="AF483">
        <v>155</v>
      </c>
      <c r="AG483">
        <v>0</v>
      </c>
      <c r="AH483">
        <v>358.00000000000011</v>
      </c>
      <c r="AI483">
        <v>0</v>
      </c>
      <c r="AJ483">
        <v>0</v>
      </c>
      <c r="AK483">
        <v>358.00000000000011</v>
      </c>
      <c r="AL483">
        <v>300</v>
      </c>
      <c r="AM483">
        <v>612</v>
      </c>
      <c r="AN483">
        <v>0</v>
      </c>
      <c r="AP483" s="13">
        <v>12</v>
      </c>
      <c r="AQ483" s="18">
        <v>1938.0000000000002</v>
      </c>
      <c r="AS483" s="13">
        <v>12</v>
      </c>
      <c r="AT483">
        <v>19.644154280078645</v>
      </c>
      <c r="AU483">
        <v>19.840490287783659</v>
      </c>
      <c r="AV483">
        <v>19.657776479850622</v>
      </c>
      <c r="AW483">
        <v>20.668925166232462</v>
      </c>
      <c r="AX483">
        <v>20.384178465887903</v>
      </c>
      <c r="AY483">
        <v>20.730667120314109</v>
      </c>
      <c r="AZ483">
        <v>20.777196</v>
      </c>
      <c r="BA483">
        <v>21.025447280393632</v>
      </c>
      <c r="BB483">
        <v>20.408022941113803</v>
      </c>
      <c r="BC483">
        <v>20.523860054359883</v>
      </c>
      <c r="BD483">
        <v>20.400399172320917</v>
      </c>
      <c r="BE483">
        <v>20.290947668695235</v>
      </c>
      <c r="BF483">
        <v>20.328616277980899</v>
      </c>
      <c r="BG483">
        <v>19.967008742640477</v>
      </c>
      <c r="BH483">
        <v>19.300068657239308</v>
      </c>
      <c r="BI483">
        <v>19.400373642289111</v>
      </c>
      <c r="BJ483">
        <v>18.963101193307232</v>
      </c>
      <c r="BK483">
        <v>18.804766759549064</v>
      </c>
      <c r="BL483">
        <v>19.549086730903607</v>
      </c>
      <c r="BM483">
        <v>19.342499695167973</v>
      </c>
      <c r="BN483">
        <v>18.57016013510427</v>
      </c>
      <c r="BO483">
        <v>18.166432101586388</v>
      </c>
      <c r="BP483">
        <v>19.107327740926848</v>
      </c>
      <c r="BQ483">
        <v>19.652385344528895</v>
      </c>
      <c r="BU483" s="13">
        <v>12</v>
      </c>
      <c r="BV483" s="18">
        <v>19.812662164093954</v>
      </c>
    </row>
    <row r="484" spans="2:74" x14ac:dyDescent="0.25">
      <c r="B484" s="13">
        <v>13</v>
      </c>
      <c r="C484">
        <v>149.55583999999999</v>
      </c>
      <c r="D484">
        <v>152</v>
      </c>
      <c r="E484">
        <v>127.96853992399262</v>
      </c>
      <c r="F484">
        <v>0</v>
      </c>
      <c r="G484">
        <v>0</v>
      </c>
      <c r="H484">
        <v>155</v>
      </c>
      <c r="I484">
        <v>155</v>
      </c>
      <c r="J484">
        <v>348.67441860465107</v>
      </c>
      <c r="K484">
        <v>348.67441860465107</v>
      </c>
      <c r="L484">
        <v>300</v>
      </c>
      <c r="M484">
        <v>306.9767441860464</v>
      </c>
      <c r="N484">
        <v>292.67441860465095</v>
      </c>
      <c r="P484" s="13">
        <v>13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155</v>
      </c>
      <c r="AF484">
        <v>155</v>
      </c>
      <c r="AG484">
        <v>0</v>
      </c>
      <c r="AH484">
        <v>348.67441860465107</v>
      </c>
      <c r="AI484">
        <v>0</v>
      </c>
      <c r="AJ484">
        <v>0</v>
      </c>
      <c r="AK484">
        <v>348.67441860465107</v>
      </c>
      <c r="AL484">
        <v>300</v>
      </c>
      <c r="AM484">
        <v>599.6511627906973</v>
      </c>
      <c r="AN484">
        <v>0</v>
      </c>
      <c r="AP484" s="13">
        <v>13</v>
      </c>
      <c r="AQ484" s="18">
        <v>1906.9999999999993</v>
      </c>
      <c r="AS484" s="13">
        <v>13</v>
      </c>
      <c r="AT484">
        <v>19.155698263830658</v>
      </c>
      <c r="AU484">
        <v>19.321431696301264</v>
      </c>
      <c r="AV484">
        <v>18.793743019215263</v>
      </c>
      <c r="AW484">
        <v>20.023097582360389</v>
      </c>
      <c r="AX484">
        <v>19.960627302485157</v>
      </c>
      <c r="AY484">
        <v>19.974083474187335</v>
      </c>
      <c r="AZ484">
        <v>20.304411000000002</v>
      </c>
      <c r="BA484">
        <v>20.547013323643124</v>
      </c>
      <c r="BB484">
        <v>19.686527625002192</v>
      </c>
      <c r="BC484">
        <v>19.710338050650641</v>
      </c>
      <c r="BD484">
        <v>19.614302305423617</v>
      </c>
      <c r="BE484">
        <v>19.569280327157585</v>
      </c>
      <c r="BF484">
        <v>19.603297811693523</v>
      </c>
      <c r="BG484">
        <v>19.125959497911484</v>
      </c>
      <c r="BH484">
        <v>18.394549154946596</v>
      </c>
      <c r="BI484">
        <v>18.484157649231829</v>
      </c>
      <c r="BJ484">
        <v>18.06951827965317</v>
      </c>
      <c r="BK484">
        <v>17.919591822662511</v>
      </c>
      <c r="BL484">
        <v>18.575774518900154</v>
      </c>
      <c r="BM484">
        <v>18.777270038307442</v>
      </c>
      <c r="BN484">
        <v>17.696929705320645</v>
      </c>
      <c r="BO484">
        <v>17.311475830775326</v>
      </c>
      <c r="BP484">
        <v>18.523688626888546</v>
      </c>
      <c r="BQ484">
        <v>18.753121739945392</v>
      </c>
      <c r="BU484" s="13">
        <v>13</v>
      </c>
      <c r="BV484" s="18">
        <v>19.078995360270579</v>
      </c>
    </row>
    <row r="485" spans="2:74" x14ac:dyDescent="0.25">
      <c r="B485" s="13">
        <v>14</v>
      </c>
      <c r="C485">
        <v>146.95511999999999</v>
      </c>
      <c r="D485">
        <v>148.46600000000001</v>
      </c>
      <c r="E485">
        <v>85.959301525546707</v>
      </c>
      <c r="F485">
        <v>0</v>
      </c>
      <c r="G485">
        <v>0</v>
      </c>
      <c r="H485">
        <v>155</v>
      </c>
      <c r="I485">
        <v>155</v>
      </c>
      <c r="J485">
        <v>400</v>
      </c>
      <c r="K485">
        <v>400</v>
      </c>
      <c r="L485">
        <v>300</v>
      </c>
      <c r="M485">
        <v>310</v>
      </c>
      <c r="N485">
        <v>350</v>
      </c>
      <c r="P485" s="13">
        <v>14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155</v>
      </c>
      <c r="AF485">
        <v>155</v>
      </c>
      <c r="AG485">
        <v>0</v>
      </c>
      <c r="AH485">
        <v>400</v>
      </c>
      <c r="AI485">
        <v>0</v>
      </c>
      <c r="AJ485">
        <v>0</v>
      </c>
      <c r="AK485">
        <v>400</v>
      </c>
      <c r="AL485">
        <v>300</v>
      </c>
      <c r="AM485">
        <v>660</v>
      </c>
      <c r="AN485">
        <v>0</v>
      </c>
      <c r="AP485" s="13">
        <v>14</v>
      </c>
      <c r="AQ485" s="18">
        <v>2070</v>
      </c>
      <c r="AS485" s="13">
        <v>14</v>
      </c>
      <c r="AT485">
        <v>17.774222404622314</v>
      </c>
      <c r="AU485">
        <v>17.925382298302416</v>
      </c>
      <c r="AV485">
        <v>17.440067960041482</v>
      </c>
      <c r="AW485">
        <v>18.53332338604859</v>
      </c>
      <c r="AX485">
        <v>18.537202221116203</v>
      </c>
      <c r="AY485">
        <v>18.557865131870116</v>
      </c>
      <c r="AZ485">
        <v>19.621388</v>
      </c>
      <c r="BA485">
        <v>19.389714702916681</v>
      </c>
      <c r="BB485">
        <v>18.187298803142834</v>
      </c>
      <c r="BC485">
        <v>18.321030519644843</v>
      </c>
      <c r="BD485">
        <v>18.141518966461874</v>
      </c>
      <c r="BE485">
        <v>18.111763287412074</v>
      </c>
      <c r="BF485">
        <v>18.018757405740363</v>
      </c>
      <c r="BG485">
        <v>17.751934101267608</v>
      </c>
      <c r="BH485">
        <v>17.150352175322542</v>
      </c>
      <c r="BI485">
        <v>17.242378698757452</v>
      </c>
      <c r="BJ485">
        <v>16.852788573628473</v>
      </c>
      <c r="BK485">
        <v>16.711616976619482</v>
      </c>
      <c r="BL485">
        <v>17.377026121970523</v>
      </c>
      <c r="BM485">
        <v>17.195610997560845</v>
      </c>
      <c r="BN485">
        <v>16.502688972922776</v>
      </c>
      <c r="BO485">
        <v>16.144252403309359</v>
      </c>
      <c r="BP485">
        <v>16.987776070413098</v>
      </c>
      <c r="BQ485">
        <v>17.452418835844007</v>
      </c>
      <c r="BU485" s="13">
        <v>14</v>
      </c>
      <c r="BV485" s="18">
        <v>17.747015792288995</v>
      </c>
    </row>
    <row r="486" spans="2:74" x14ac:dyDescent="0.25">
      <c r="B486" s="13">
        <v>15</v>
      </c>
      <c r="C486">
        <v>152</v>
      </c>
      <c r="D486">
        <v>152</v>
      </c>
      <c r="E486">
        <v>143.16347517584958</v>
      </c>
      <c r="F486">
        <v>0</v>
      </c>
      <c r="G486">
        <v>0</v>
      </c>
      <c r="H486">
        <v>155</v>
      </c>
      <c r="I486">
        <v>155</v>
      </c>
      <c r="J486">
        <v>357.99999999999994</v>
      </c>
      <c r="K486">
        <v>357.99999999999994</v>
      </c>
      <c r="L486">
        <v>300</v>
      </c>
      <c r="M486">
        <v>310</v>
      </c>
      <c r="N486">
        <v>301.99999999999994</v>
      </c>
      <c r="P486" s="13">
        <v>15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155</v>
      </c>
      <c r="AF486">
        <v>155</v>
      </c>
      <c r="AG486">
        <v>0</v>
      </c>
      <c r="AH486">
        <v>357.99999999999994</v>
      </c>
      <c r="AI486">
        <v>0</v>
      </c>
      <c r="AJ486">
        <v>0</v>
      </c>
      <c r="AK486">
        <v>357.99999999999994</v>
      </c>
      <c r="AL486">
        <v>300</v>
      </c>
      <c r="AM486">
        <v>612</v>
      </c>
      <c r="AN486">
        <v>0</v>
      </c>
      <c r="AP486" s="13">
        <v>15</v>
      </c>
      <c r="AQ486" s="18">
        <v>1938</v>
      </c>
      <c r="AS486" s="13">
        <v>15</v>
      </c>
      <c r="AT486">
        <v>18.180857717793671</v>
      </c>
      <c r="AU486">
        <v>18.336598138010867</v>
      </c>
      <c r="AV486">
        <v>17.886246147633475</v>
      </c>
      <c r="AW486">
        <v>18.997483701256254</v>
      </c>
      <c r="AX486">
        <v>18.934295657166139</v>
      </c>
      <c r="AY486">
        <v>18.94092292691122</v>
      </c>
      <c r="AZ486">
        <v>19.254839</v>
      </c>
      <c r="BA486">
        <v>19.484900767503337</v>
      </c>
      <c r="BB486">
        <v>18.674132085950568</v>
      </c>
      <c r="BC486">
        <v>18.686237820338334</v>
      </c>
      <c r="BD486">
        <v>18.614558175719232</v>
      </c>
      <c r="BE486">
        <v>18.515965630716696</v>
      </c>
      <c r="BF486">
        <v>18.548358394366716</v>
      </c>
      <c r="BG486">
        <v>18.213802216838676</v>
      </c>
      <c r="BH486">
        <v>17.59460529363486</v>
      </c>
      <c r="BI486">
        <v>17.689589232417084</v>
      </c>
      <c r="BJ486">
        <v>17.289704653782799</v>
      </c>
      <c r="BK486">
        <v>17.14478245823139</v>
      </c>
      <c r="BL486">
        <v>17.828116560809853</v>
      </c>
      <c r="BM486">
        <v>17.642339248942768</v>
      </c>
      <c r="BN486">
        <v>16.930352754075997</v>
      </c>
      <c r="BO486">
        <v>16.562695402136598</v>
      </c>
      <c r="BP486">
        <v>17.429298103381367</v>
      </c>
      <c r="BQ486">
        <v>17.90231464993952</v>
      </c>
      <c r="BU486" s="13">
        <v>15</v>
      </c>
      <c r="BV486" s="18">
        <v>18.136791530731561</v>
      </c>
    </row>
    <row r="487" spans="2:74" x14ac:dyDescent="0.25">
      <c r="B487" s="13">
        <v>16</v>
      </c>
      <c r="C487">
        <v>149.82184000000001</v>
      </c>
      <c r="D487">
        <v>146.25592</v>
      </c>
      <c r="E487">
        <v>143.88749999999999</v>
      </c>
      <c r="F487">
        <v>0</v>
      </c>
      <c r="G487">
        <v>0</v>
      </c>
      <c r="H487">
        <v>155</v>
      </c>
      <c r="I487">
        <v>155</v>
      </c>
      <c r="J487">
        <v>340.74418604651157</v>
      </c>
      <c r="K487">
        <v>340.74418604651157</v>
      </c>
      <c r="L487">
        <v>300</v>
      </c>
      <c r="M487">
        <v>299.767441860465</v>
      </c>
      <c r="N487">
        <v>284.74418604651146</v>
      </c>
      <c r="P487" s="13">
        <v>16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155</v>
      </c>
      <c r="AF487">
        <v>155</v>
      </c>
      <c r="AG487">
        <v>0</v>
      </c>
      <c r="AH487">
        <v>340.74418604651157</v>
      </c>
      <c r="AI487">
        <v>0</v>
      </c>
      <c r="AJ487">
        <v>0</v>
      </c>
      <c r="AK487">
        <v>340.74418604651157</v>
      </c>
      <c r="AL487">
        <v>300</v>
      </c>
      <c r="AM487">
        <v>584.5116279069764</v>
      </c>
      <c r="AN487">
        <v>0</v>
      </c>
      <c r="AP487" s="13">
        <v>16</v>
      </c>
      <c r="AQ487" s="18">
        <v>1875.9999999999995</v>
      </c>
      <c r="AS487" s="13">
        <v>16</v>
      </c>
      <c r="AT487">
        <v>19.515474674131116</v>
      </c>
      <c r="AU487">
        <v>19.71183571850014</v>
      </c>
      <c r="AV487">
        <v>19.548462421700506</v>
      </c>
      <c r="AW487">
        <v>20.565308529103167</v>
      </c>
      <c r="AX487">
        <v>20.234200000000001</v>
      </c>
      <c r="AY487">
        <v>20.569275690622163</v>
      </c>
      <c r="AZ487">
        <v>20.96877079942125</v>
      </c>
      <c r="BA487">
        <v>21.219311064779337</v>
      </c>
      <c r="BB487">
        <v>20.329967870317326</v>
      </c>
      <c r="BC487">
        <v>20.355962224791092</v>
      </c>
      <c r="BD487">
        <v>20.277615918323949</v>
      </c>
      <c r="BE487">
        <v>20.176597550601596</v>
      </c>
      <c r="BF487">
        <v>20.214662999055111</v>
      </c>
      <c r="BG487">
        <v>19.839360199564773</v>
      </c>
      <c r="BH487">
        <v>19.168892055926243</v>
      </c>
      <c r="BI487">
        <v>19.266017758011039</v>
      </c>
      <c r="BJ487">
        <v>18.832600009536257</v>
      </c>
      <c r="BK487">
        <v>18.675750000000001</v>
      </c>
      <c r="BL487">
        <v>19.405360721285113</v>
      </c>
      <c r="BM487">
        <v>19.254388111443713</v>
      </c>
      <c r="BN487">
        <v>18.443128685821531</v>
      </c>
      <c r="BO487">
        <v>18.041866190593847</v>
      </c>
      <c r="BP487">
        <v>19.016085279352382</v>
      </c>
      <c r="BQ487">
        <v>19.528314150406018</v>
      </c>
      <c r="BU487" s="13">
        <v>16</v>
      </c>
      <c r="BV487" s="18">
        <v>19.714967025970314</v>
      </c>
    </row>
    <row r="488" spans="2:74" x14ac:dyDescent="0.25">
      <c r="B488" s="13">
        <v>17</v>
      </c>
      <c r="C488">
        <v>149.64704</v>
      </c>
      <c r="D488">
        <v>152</v>
      </c>
      <c r="E488">
        <v>148.05014085826775</v>
      </c>
      <c r="F488">
        <v>0</v>
      </c>
      <c r="G488">
        <v>0</v>
      </c>
      <c r="H488">
        <v>155</v>
      </c>
      <c r="I488">
        <v>155</v>
      </c>
      <c r="J488">
        <v>358.00000000000011</v>
      </c>
      <c r="K488">
        <v>358.00000000000011</v>
      </c>
      <c r="L488">
        <v>300</v>
      </c>
      <c r="M488">
        <v>310</v>
      </c>
      <c r="N488">
        <v>302</v>
      </c>
      <c r="P488" s="13">
        <v>17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155</v>
      </c>
      <c r="AF488">
        <v>155</v>
      </c>
      <c r="AG488">
        <v>0</v>
      </c>
      <c r="AH488">
        <v>358.00000000000011</v>
      </c>
      <c r="AI488">
        <v>0</v>
      </c>
      <c r="AJ488">
        <v>0</v>
      </c>
      <c r="AK488">
        <v>358.00000000000011</v>
      </c>
      <c r="AL488">
        <v>300</v>
      </c>
      <c r="AM488">
        <v>612</v>
      </c>
      <c r="AN488">
        <v>0</v>
      </c>
      <c r="AP488" s="13">
        <v>17</v>
      </c>
      <c r="AQ488" s="18">
        <v>1938.0000000000002</v>
      </c>
      <c r="AS488" s="13">
        <v>17</v>
      </c>
      <c r="AT488">
        <v>19.258380040691115</v>
      </c>
      <c r="AU488">
        <v>19.43906262675241</v>
      </c>
      <c r="AV488">
        <v>19.047095452403127</v>
      </c>
      <c r="AW488">
        <v>20.204699658272645</v>
      </c>
      <c r="AX488">
        <v>19.913402620146432</v>
      </c>
      <c r="AY488">
        <v>20.209679553696123</v>
      </c>
      <c r="AZ488">
        <v>20.558792</v>
      </c>
      <c r="BA488">
        <v>20.804433733241886</v>
      </c>
      <c r="BB488">
        <v>19.912940694138197</v>
      </c>
      <c r="BC488">
        <v>19.977503154623822</v>
      </c>
      <c r="BD488">
        <v>19.86995254996161</v>
      </c>
      <c r="BE488">
        <v>19.765855552558865</v>
      </c>
      <c r="BF488">
        <v>19.798660288444523</v>
      </c>
      <c r="BG488">
        <v>19.437416218754489</v>
      </c>
      <c r="BH488">
        <v>18.766925646632664</v>
      </c>
      <c r="BI488">
        <v>18.87141532303934</v>
      </c>
      <c r="BJ488">
        <v>18.443763787515511</v>
      </c>
      <c r="BK488">
        <v>18.288666147814819</v>
      </c>
      <c r="BL488">
        <v>19.021823134716655</v>
      </c>
      <c r="BM488">
        <v>18.825958546504673</v>
      </c>
      <c r="BN488">
        <v>18.059452023358428</v>
      </c>
      <c r="BO488">
        <v>17.66765206978317</v>
      </c>
      <c r="BP488">
        <v>18.599933008113201</v>
      </c>
      <c r="BQ488">
        <v>19.083053046440313</v>
      </c>
      <c r="BU488" s="13">
        <v>17</v>
      </c>
      <c r="BV488" s="18">
        <v>19.326104869900167</v>
      </c>
    </row>
    <row r="489" spans="2:74" x14ac:dyDescent="0.25">
      <c r="B489" s="13">
        <v>18</v>
      </c>
      <c r="C489">
        <v>149.33544000000001</v>
      </c>
      <c r="D489">
        <v>151.6808</v>
      </c>
      <c r="E489">
        <v>160.06922738643502</v>
      </c>
      <c r="F489">
        <v>0</v>
      </c>
      <c r="G489">
        <v>0</v>
      </c>
      <c r="H489">
        <v>155</v>
      </c>
      <c r="I489">
        <v>155</v>
      </c>
      <c r="J489">
        <v>340.74418604651157</v>
      </c>
      <c r="K489">
        <v>340.74418604651157</v>
      </c>
      <c r="L489">
        <v>300</v>
      </c>
      <c r="M489">
        <v>299.767441860465</v>
      </c>
      <c r="N489">
        <v>284.74418604651146</v>
      </c>
      <c r="P489" s="13">
        <v>18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155</v>
      </c>
      <c r="AF489">
        <v>155</v>
      </c>
      <c r="AG489">
        <v>0</v>
      </c>
      <c r="AH489">
        <v>340.74418604651157</v>
      </c>
      <c r="AI489">
        <v>0</v>
      </c>
      <c r="AJ489">
        <v>0</v>
      </c>
      <c r="AK489">
        <v>340.74418604651157</v>
      </c>
      <c r="AL489">
        <v>300</v>
      </c>
      <c r="AM489">
        <v>584.5116279069764</v>
      </c>
      <c r="AN489">
        <v>0</v>
      </c>
      <c r="AP489" s="13">
        <v>18</v>
      </c>
      <c r="AQ489" s="18">
        <v>1875.9999999999995</v>
      </c>
      <c r="AS489" s="13">
        <v>18</v>
      </c>
      <c r="AT489">
        <v>20.751419905641342</v>
      </c>
      <c r="AU489">
        <v>20.569118895088771</v>
      </c>
      <c r="AV489">
        <v>20.623894995752536</v>
      </c>
      <c r="AW489">
        <v>21.539468412543858</v>
      </c>
      <c r="AX489">
        <v>21.442414513373823</v>
      </c>
      <c r="AY489">
        <v>21.66130314144381</v>
      </c>
      <c r="AZ489">
        <v>21.752127999999999</v>
      </c>
      <c r="BA489">
        <v>22.012028018620715</v>
      </c>
      <c r="BB489">
        <v>21.35649781232431</v>
      </c>
      <c r="BC489">
        <v>21.496176923780347</v>
      </c>
      <c r="BD489">
        <v>21.362219241265791</v>
      </c>
      <c r="BE489">
        <v>21.246616751983996</v>
      </c>
      <c r="BF489">
        <v>21.287595328215303</v>
      </c>
      <c r="BG489">
        <v>20.912508627055661</v>
      </c>
      <c r="BH489">
        <v>20.222374759043774</v>
      </c>
      <c r="BI489">
        <v>20.324726285421502</v>
      </c>
      <c r="BJ489">
        <v>19.867528377906154</v>
      </c>
      <c r="BK489">
        <v>19.702076525185916</v>
      </c>
      <c r="BL489">
        <v>20.47825446050231</v>
      </c>
      <c r="BM489">
        <v>20.259814345275188</v>
      </c>
      <c r="BN489">
        <v>19.456688348113026</v>
      </c>
      <c r="BO489">
        <v>19.033360806755347</v>
      </c>
      <c r="BP489">
        <v>20.01235752779192</v>
      </c>
      <c r="BQ489">
        <v>20.601975981836645</v>
      </c>
      <c r="BU489" s="13">
        <v>18</v>
      </c>
      <c r="BV489" s="18">
        <v>20.748856166038411</v>
      </c>
    </row>
    <row r="490" spans="2:74" x14ac:dyDescent="0.25">
      <c r="B490" s="13">
        <v>19</v>
      </c>
      <c r="C490">
        <v>150.0848</v>
      </c>
      <c r="D490">
        <v>151.22784000000001</v>
      </c>
      <c r="E490">
        <v>154.67250000000001</v>
      </c>
      <c r="F490">
        <v>0</v>
      </c>
      <c r="G490">
        <v>0</v>
      </c>
      <c r="H490">
        <v>155</v>
      </c>
      <c r="I490">
        <v>155</v>
      </c>
      <c r="J490">
        <v>400</v>
      </c>
      <c r="K490">
        <v>400</v>
      </c>
      <c r="L490">
        <v>300</v>
      </c>
      <c r="M490">
        <v>310</v>
      </c>
      <c r="N490">
        <v>350</v>
      </c>
      <c r="P490" s="13">
        <v>19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155</v>
      </c>
      <c r="AF490">
        <v>155</v>
      </c>
      <c r="AG490">
        <v>0</v>
      </c>
      <c r="AH490">
        <v>400</v>
      </c>
      <c r="AI490">
        <v>0</v>
      </c>
      <c r="AJ490">
        <v>0</v>
      </c>
      <c r="AK490">
        <v>400</v>
      </c>
      <c r="AL490">
        <v>300</v>
      </c>
      <c r="AM490">
        <v>660</v>
      </c>
      <c r="AN490">
        <v>0</v>
      </c>
      <c r="AP490" s="13">
        <v>19</v>
      </c>
      <c r="AQ490" s="18">
        <v>2070</v>
      </c>
      <c r="AS490" s="13">
        <v>19</v>
      </c>
      <c r="AT490">
        <v>18.645299504251803</v>
      </c>
      <c r="AU490">
        <v>18.819989623112914</v>
      </c>
      <c r="AV490">
        <v>18.439198111602263</v>
      </c>
      <c r="AW490">
        <v>19.560249001421234</v>
      </c>
      <c r="AX490">
        <v>19.281659999999999</v>
      </c>
      <c r="AY490">
        <v>19.564076932095936</v>
      </c>
      <c r="AZ490">
        <v>19.901821567848216</v>
      </c>
      <c r="BA490">
        <v>20.139613649435354</v>
      </c>
      <c r="BB490">
        <v>19.277001008025834</v>
      </c>
      <c r="BC490">
        <v>19.338716089570674</v>
      </c>
      <c r="BD490">
        <v>19.235073409042741</v>
      </c>
      <c r="BE490">
        <v>19.134285098640859</v>
      </c>
      <c r="BF490">
        <v>19.16606859609595</v>
      </c>
      <c r="BG490">
        <v>18.816429559292686</v>
      </c>
      <c r="BH490">
        <v>18.167507150879846</v>
      </c>
      <c r="BI490">
        <v>18.268611110527214</v>
      </c>
      <c r="BJ490">
        <v>17.854635901513877</v>
      </c>
      <c r="BK490">
        <v>17.704499999999999</v>
      </c>
      <c r="BL490">
        <v>18.414174578041926</v>
      </c>
      <c r="BM490">
        <v>18.224531104869719</v>
      </c>
      <c r="BN490">
        <v>17.482614566992712</v>
      </c>
      <c r="BO490">
        <v>17.103323378776839</v>
      </c>
      <c r="BP490">
        <v>18.005706454510396</v>
      </c>
      <c r="BQ490">
        <v>18.473721114978652</v>
      </c>
      <c r="BU490" s="13">
        <v>19</v>
      </c>
      <c r="BV490" s="18">
        <v>18.709116979646982</v>
      </c>
    </row>
    <row r="491" spans="2:74" x14ac:dyDescent="0.25">
      <c r="B491" s="13">
        <v>20</v>
      </c>
      <c r="C491">
        <v>151.11536000000001</v>
      </c>
      <c r="D491">
        <v>150.03919999999999</v>
      </c>
      <c r="E491">
        <v>151.41750000000002</v>
      </c>
      <c r="F491">
        <v>0</v>
      </c>
      <c r="G491">
        <v>0</v>
      </c>
      <c r="H491">
        <v>155</v>
      </c>
      <c r="I491">
        <v>155</v>
      </c>
      <c r="J491">
        <v>358.00000000000011</v>
      </c>
      <c r="K491">
        <v>358.00000000000011</v>
      </c>
      <c r="L491">
        <v>300</v>
      </c>
      <c r="M491">
        <v>310</v>
      </c>
      <c r="N491">
        <v>302</v>
      </c>
      <c r="P491" s="13">
        <v>20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155</v>
      </c>
      <c r="AF491">
        <v>155</v>
      </c>
      <c r="AG491">
        <v>0</v>
      </c>
      <c r="AH491">
        <v>358.00000000000011</v>
      </c>
      <c r="AI491">
        <v>0</v>
      </c>
      <c r="AJ491">
        <v>0</v>
      </c>
      <c r="AK491">
        <v>358.00000000000011</v>
      </c>
      <c r="AL491">
        <v>300</v>
      </c>
      <c r="AM491">
        <v>612</v>
      </c>
      <c r="AN491">
        <v>0</v>
      </c>
      <c r="AP491" s="13">
        <v>20</v>
      </c>
      <c r="AQ491" s="18">
        <v>1938.0000000000002</v>
      </c>
      <c r="AS491" s="13">
        <v>20</v>
      </c>
      <c r="AT491">
        <v>19.226644840953476</v>
      </c>
      <c r="AU491">
        <v>19.390279471015962</v>
      </c>
      <c r="AV491">
        <v>18.889233573466779</v>
      </c>
      <c r="AW491">
        <v>20.060276434110826</v>
      </c>
      <c r="AX491">
        <v>20.041094720004605</v>
      </c>
      <c r="AY491">
        <v>20.057520553944059</v>
      </c>
      <c r="AZ491">
        <v>20.04639353052363</v>
      </c>
      <c r="BA491">
        <v>20.285912995095615</v>
      </c>
      <c r="BB491">
        <v>19.695686628130701</v>
      </c>
      <c r="BC491">
        <v>19.796404410639575</v>
      </c>
      <c r="BD491">
        <v>19.674862536764802</v>
      </c>
      <c r="BE491">
        <v>19.571053024241444</v>
      </c>
      <c r="BF491">
        <v>19.604673131703684</v>
      </c>
      <c r="BG491">
        <v>19.24962272599479</v>
      </c>
      <c r="BH491">
        <v>18.591833013405228</v>
      </c>
      <c r="BI491">
        <v>18.693307666468371</v>
      </c>
      <c r="BJ491">
        <v>18.270367097567835</v>
      </c>
      <c r="BK491">
        <v>18.117049999999999</v>
      </c>
      <c r="BL491">
        <v>18.840610163061736</v>
      </c>
      <c r="BM491">
        <v>18.645101782380536</v>
      </c>
      <c r="BN491">
        <v>17.890293608197144</v>
      </c>
      <c r="BO491">
        <v>17.501921612896325</v>
      </c>
      <c r="BP491">
        <v>18.420407730466501</v>
      </c>
      <c r="BQ491">
        <v>18.912771190805806</v>
      </c>
      <c r="BU491" s="13">
        <v>20</v>
      </c>
      <c r="BV491" s="18">
        <v>19.14472176840998</v>
      </c>
    </row>
    <row r="492" spans="2:74" x14ac:dyDescent="0.25">
      <c r="B492" s="13">
        <v>21</v>
      </c>
      <c r="C492">
        <v>151.36160000000001</v>
      </c>
      <c r="D492">
        <v>150.92079999999999</v>
      </c>
      <c r="E492">
        <v>149.10000000000002</v>
      </c>
      <c r="F492">
        <v>0</v>
      </c>
      <c r="G492">
        <v>0</v>
      </c>
      <c r="H492">
        <v>155</v>
      </c>
      <c r="I492">
        <v>155</v>
      </c>
      <c r="J492">
        <v>327.31395348837196</v>
      </c>
      <c r="K492">
        <v>327.31395348837196</v>
      </c>
      <c r="L492">
        <v>300</v>
      </c>
      <c r="M492">
        <v>287.55813953488365</v>
      </c>
      <c r="N492">
        <v>271.31395348837191</v>
      </c>
      <c r="P492" s="13">
        <v>21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155</v>
      </c>
      <c r="AF492">
        <v>155</v>
      </c>
      <c r="AG492">
        <v>0</v>
      </c>
      <c r="AH492">
        <v>327.31395348837196</v>
      </c>
      <c r="AI492">
        <v>0</v>
      </c>
      <c r="AJ492">
        <v>0</v>
      </c>
      <c r="AK492">
        <v>327.31395348837196</v>
      </c>
      <c r="AL492">
        <v>300</v>
      </c>
      <c r="AM492">
        <v>558.8720930232555</v>
      </c>
      <c r="AN492">
        <v>0</v>
      </c>
      <c r="AP492" s="13">
        <v>21</v>
      </c>
      <c r="AQ492" s="18">
        <v>1823.4999999999993</v>
      </c>
      <c r="AS492" s="13">
        <v>21</v>
      </c>
      <c r="AT492">
        <v>18.697574853489606</v>
      </c>
      <c r="AU492">
        <v>18.884450152276244</v>
      </c>
      <c r="AV492">
        <v>18.710540649638002</v>
      </c>
      <c r="AW492">
        <v>19.672965805848875</v>
      </c>
      <c r="AX492">
        <v>19.40194</v>
      </c>
      <c r="AY492">
        <v>19.731732642617828</v>
      </c>
      <c r="AZ492">
        <v>19.77601946700192</v>
      </c>
      <c r="BA492">
        <v>20.012308432739772</v>
      </c>
      <c r="BB492">
        <v>19.424635497806747</v>
      </c>
      <c r="BC492">
        <v>19.53489084730413</v>
      </c>
      <c r="BD492">
        <v>19.417379090346373</v>
      </c>
      <c r="BE492">
        <v>19.313201651466059</v>
      </c>
      <c r="BF492">
        <v>19.349055149239689</v>
      </c>
      <c r="BG492">
        <v>19.004872148881663</v>
      </c>
      <c r="BH492">
        <v>18.370069449219123</v>
      </c>
      <c r="BI492">
        <v>18.465541106558362</v>
      </c>
      <c r="BJ492">
        <v>18.049339206001175</v>
      </c>
      <c r="BK492">
        <v>17.898634325308986</v>
      </c>
      <c r="BL492">
        <v>18.607088259284755</v>
      </c>
      <c r="BM492">
        <v>18.410455891744011</v>
      </c>
      <c r="BN492">
        <v>17.675332529816085</v>
      </c>
      <c r="BO492">
        <v>17.291058662917781</v>
      </c>
      <c r="BP492">
        <v>18.186616007615019</v>
      </c>
      <c r="BQ492">
        <v>18.70540929326679</v>
      </c>
      <c r="BU492" s="13">
        <v>21</v>
      </c>
      <c r="BV492" s="18">
        <v>18.857962963349539</v>
      </c>
    </row>
    <row r="493" spans="2:74" x14ac:dyDescent="0.25">
      <c r="B493" s="13">
        <v>22</v>
      </c>
      <c r="C493">
        <v>151.75224</v>
      </c>
      <c r="D493">
        <v>152</v>
      </c>
      <c r="E493">
        <v>75</v>
      </c>
      <c r="F493">
        <v>0</v>
      </c>
      <c r="G493">
        <v>0</v>
      </c>
      <c r="H493">
        <v>155</v>
      </c>
      <c r="I493">
        <v>155</v>
      </c>
      <c r="J493">
        <v>327.31395348837196</v>
      </c>
      <c r="K493">
        <v>327.31395348837196</v>
      </c>
      <c r="L493">
        <v>300</v>
      </c>
      <c r="M493">
        <v>287.55813953488371</v>
      </c>
      <c r="N493">
        <v>271.31395348837191</v>
      </c>
      <c r="P493" s="13">
        <v>22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155</v>
      </c>
      <c r="AF493">
        <v>155</v>
      </c>
      <c r="AG493">
        <v>0</v>
      </c>
      <c r="AH493">
        <v>327.31395348837196</v>
      </c>
      <c r="AI493">
        <v>0</v>
      </c>
      <c r="AJ493">
        <v>0</v>
      </c>
      <c r="AK493">
        <v>327.31395348837196</v>
      </c>
      <c r="AL493">
        <v>300</v>
      </c>
      <c r="AM493">
        <v>558.87209302325562</v>
      </c>
      <c r="AN493">
        <v>0</v>
      </c>
      <c r="AP493" s="13">
        <v>22</v>
      </c>
      <c r="AQ493" s="18">
        <v>1823.4999999999993</v>
      </c>
      <c r="AS493" s="13">
        <v>22</v>
      </c>
      <c r="AT493">
        <v>16.974314142806794</v>
      </c>
      <c r="AU493">
        <v>17.144003717429381</v>
      </c>
      <c r="AV493">
        <v>16.973475381182812</v>
      </c>
      <c r="AW493">
        <v>17.85505096548745</v>
      </c>
      <c r="AX493">
        <v>17.618732022305597</v>
      </c>
      <c r="AY493">
        <v>17.920997513401097</v>
      </c>
      <c r="AZ493">
        <v>19.009864933000294</v>
      </c>
      <c r="BA493">
        <v>18.785412000000001</v>
      </c>
      <c r="BB493">
        <v>17.625842581601201</v>
      </c>
      <c r="BC493">
        <v>17.744567062326215</v>
      </c>
      <c r="BD493">
        <v>17.591020989612232</v>
      </c>
      <c r="BE493">
        <v>17.575176988961456</v>
      </c>
      <c r="BF493">
        <v>17.48019895728277</v>
      </c>
      <c r="BG493">
        <v>17.221420794796607</v>
      </c>
      <c r="BH493">
        <v>16.653041926397947</v>
      </c>
      <c r="BI493">
        <v>16.738378331050335</v>
      </c>
      <c r="BJ493">
        <v>16.361506527052633</v>
      </c>
      <c r="BK493">
        <v>16.225085910521038</v>
      </c>
      <c r="BL493">
        <v>16.866967708571813</v>
      </c>
      <c r="BM493">
        <v>16.688976648054606</v>
      </c>
      <c r="BN493">
        <v>16.022845426594447</v>
      </c>
      <c r="BO493">
        <v>15.674354062009648</v>
      </c>
      <c r="BP493">
        <v>16.486207483101676</v>
      </c>
      <c r="BQ493">
        <v>16.961646719122562</v>
      </c>
      <c r="BU493" s="13">
        <v>22</v>
      </c>
      <c r="BV493" s="18">
        <v>17.174962033027942</v>
      </c>
    </row>
    <row r="494" spans="2:74" x14ac:dyDescent="0.25">
      <c r="B494" s="13">
        <v>23</v>
      </c>
      <c r="C494">
        <v>152</v>
      </c>
      <c r="D494">
        <v>152</v>
      </c>
      <c r="E494">
        <v>75</v>
      </c>
      <c r="F494">
        <v>0</v>
      </c>
      <c r="G494">
        <v>0</v>
      </c>
      <c r="H494">
        <v>108.5</v>
      </c>
      <c r="I494">
        <v>108.5</v>
      </c>
      <c r="J494">
        <v>321.75000000000051</v>
      </c>
      <c r="K494">
        <v>200</v>
      </c>
      <c r="L494">
        <v>300</v>
      </c>
      <c r="M494">
        <v>217</v>
      </c>
      <c r="N494">
        <v>240</v>
      </c>
      <c r="P494" s="13">
        <v>23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108.5</v>
      </c>
      <c r="AF494">
        <v>108.5</v>
      </c>
      <c r="AG494">
        <v>0</v>
      </c>
      <c r="AH494">
        <v>321.75000000000051</v>
      </c>
      <c r="AI494">
        <v>0</v>
      </c>
      <c r="AJ494">
        <v>0</v>
      </c>
      <c r="AK494">
        <v>200</v>
      </c>
      <c r="AL494">
        <v>300</v>
      </c>
      <c r="AM494">
        <v>457</v>
      </c>
      <c r="AN494">
        <v>0</v>
      </c>
      <c r="AP494" s="13">
        <v>23</v>
      </c>
      <c r="AQ494" s="18">
        <v>1495.7500000000005</v>
      </c>
      <c r="AS494" s="13">
        <v>23</v>
      </c>
      <c r="AT494">
        <v>16.651651688421492</v>
      </c>
      <c r="AU494">
        <v>16.826758525367147</v>
      </c>
      <c r="AV494">
        <v>16.877604849611835</v>
      </c>
      <c r="AW494">
        <v>17.597972738294168</v>
      </c>
      <c r="AX494">
        <v>17.297430095853436</v>
      </c>
      <c r="AY494">
        <v>17.603883849313785</v>
      </c>
      <c r="AZ494">
        <v>18.400992885606815</v>
      </c>
      <c r="BA494">
        <v>18.183729015618862</v>
      </c>
      <c r="BB494">
        <v>17.430560888514819</v>
      </c>
      <c r="BC494">
        <v>17.434940886698314</v>
      </c>
      <c r="BD494">
        <v>17.419523812263353</v>
      </c>
      <c r="BE494">
        <v>17.270730752732838</v>
      </c>
      <c r="BF494">
        <v>17.312267855776351</v>
      </c>
      <c r="BG494">
        <v>17.106382086817042</v>
      </c>
      <c r="BH494">
        <v>16.614804820862879</v>
      </c>
      <c r="BI494">
        <v>16.699602839995677</v>
      </c>
      <c r="BJ494">
        <v>16.323717401187789</v>
      </c>
      <c r="BK494">
        <v>16.187666</v>
      </c>
      <c r="BL494">
        <v>16.856888336982045</v>
      </c>
      <c r="BM494">
        <v>16.704976971127316</v>
      </c>
      <c r="BN494">
        <v>15.985943459457049</v>
      </c>
      <c r="BO494">
        <v>15.638214084449571</v>
      </c>
      <c r="BP494">
        <v>16.516466741040208</v>
      </c>
      <c r="BQ494">
        <v>16.924003593984331</v>
      </c>
      <c r="BU494" s="13">
        <v>23</v>
      </c>
      <c r="BV494" s="18">
        <v>16.994446424165712</v>
      </c>
    </row>
    <row r="495" spans="2:74" x14ac:dyDescent="0.25">
      <c r="B495" s="13">
        <v>24</v>
      </c>
      <c r="C495">
        <v>148.28207999999998</v>
      </c>
      <c r="D495">
        <v>149.28224</v>
      </c>
      <c r="E495">
        <v>24.093413341995785</v>
      </c>
      <c r="F495">
        <v>0</v>
      </c>
      <c r="G495">
        <v>0</v>
      </c>
      <c r="H495">
        <v>155</v>
      </c>
      <c r="I495">
        <v>155</v>
      </c>
      <c r="J495">
        <v>200.67806841046286</v>
      </c>
      <c r="K495">
        <v>200.67806841046286</v>
      </c>
      <c r="L495">
        <v>288.53118712273647</v>
      </c>
      <c r="M495">
        <v>172.4346076458753</v>
      </c>
      <c r="N495">
        <v>144.67806841046283</v>
      </c>
      <c r="P495" s="13">
        <v>24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155</v>
      </c>
      <c r="AF495">
        <v>155</v>
      </c>
      <c r="AG495">
        <v>0</v>
      </c>
      <c r="AH495">
        <v>200.67806841046286</v>
      </c>
      <c r="AI495">
        <v>0</v>
      </c>
      <c r="AJ495">
        <v>0</v>
      </c>
      <c r="AK495">
        <v>200.67806841046286</v>
      </c>
      <c r="AL495">
        <v>288.53118712273647</v>
      </c>
      <c r="AM495">
        <v>317.11267605633816</v>
      </c>
      <c r="AN495">
        <v>0</v>
      </c>
      <c r="AP495" s="13">
        <v>24</v>
      </c>
      <c r="AQ495" s="20">
        <v>1317.0000000000005</v>
      </c>
      <c r="AS495" s="13">
        <v>24</v>
      </c>
      <c r="AT495">
        <v>17.117520088388353</v>
      </c>
      <c r="AU495">
        <v>17.285202631230661</v>
      </c>
      <c r="AV495">
        <v>17.384750087543086</v>
      </c>
      <c r="AW495">
        <v>17.885255217252372</v>
      </c>
      <c r="AX495">
        <v>17.846134042716475</v>
      </c>
      <c r="AY495">
        <v>18.195413825581202</v>
      </c>
      <c r="AZ495">
        <v>19.368179999999999</v>
      </c>
      <c r="BA495">
        <v>19.139496375829111</v>
      </c>
      <c r="BB495">
        <v>17.982234628550607</v>
      </c>
      <c r="BC495">
        <v>18.054437825579953</v>
      </c>
      <c r="BD495">
        <v>17.926108629209519</v>
      </c>
      <c r="BE495">
        <v>17.95852593917536</v>
      </c>
      <c r="BF495">
        <v>18.038659316988443</v>
      </c>
      <c r="BG495">
        <v>17.515751848749591</v>
      </c>
      <c r="BH495">
        <v>17.106266181875331</v>
      </c>
      <c r="BI495">
        <v>17.192757258739416</v>
      </c>
      <c r="BJ495">
        <v>16.806041360141808</v>
      </c>
      <c r="BK495">
        <v>16.666098864213215</v>
      </c>
      <c r="BL495">
        <v>17.304151916621564</v>
      </c>
      <c r="BM495">
        <v>17.51565074375802</v>
      </c>
      <c r="BN495">
        <v>16.458536978276285</v>
      </c>
      <c r="BO495">
        <v>16.100430963982355</v>
      </c>
      <c r="BP495">
        <v>17.292224440167978</v>
      </c>
      <c r="BQ495">
        <v>17.427711946808927</v>
      </c>
      <c r="BU495" s="13">
        <v>24</v>
      </c>
      <c r="BV495" s="20">
        <v>17.565314212974151</v>
      </c>
    </row>
    <row r="497" spans="1:74" x14ac:dyDescent="0.25">
      <c r="A497">
        <v>20</v>
      </c>
      <c r="B497" s="12" t="s">
        <v>4</v>
      </c>
      <c r="C497" s="13">
        <v>1</v>
      </c>
      <c r="D497" s="13">
        <v>2</v>
      </c>
      <c r="E497" s="13">
        <v>3</v>
      </c>
      <c r="F497" s="13">
        <v>4</v>
      </c>
      <c r="G497" s="13">
        <v>5</v>
      </c>
      <c r="H497" s="13">
        <v>6</v>
      </c>
      <c r="I497" s="13">
        <v>7</v>
      </c>
      <c r="J497" s="13">
        <v>8</v>
      </c>
      <c r="K497" s="13">
        <v>9</v>
      </c>
      <c r="L497" s="13">
        <v>10</v>
      </c>
      <c r="M497" s="13">
        <v>11</v>
      </c>
      <c r="N497" s="13">
        <v>12</v>
      </c>
      <c r="P497" s="12" t="s">
        <v>16</v>
      </c>
      <c r="Q497" s="13">
        <v>1</v>
      </c>
      <c r="R497" s="13">
        <v>2</v>
      </c>
      <c r="S497" s="13">
        <v>3</v>
      </c>
      <c r="T497" s="13">
        <v>4</v>
      </c>
      <c r="U497" s="13">
        <v>5</v>
      </c>
      <c r="V497" s="13">
        <v>6</v>
      </c>
      <c r="W497" s="13">
        <v>7</v>
      </c>
      <c r="X497" s="13">
        <v>8</v>
      </c>
      <c r="Y497" s="13">
        <v>9</v>
      </c>
      <c r="Z497" s="13">
        <v>10</v>
      </c>
      <c r="AA497" s="13">
        <v>11</v>
      </c>
      <c r="AB497" s="13">
        <v>12</v>
      </c>
      <c r="AC497" s="13">
        <v>13</v>
      </c>
      <c r="AD497" s="13">
        <v>14</v>
      </c>
      <c r="AE497" s="13">
        <v>15</v>
      </c>
      <c r="AF497" s="13">
        <v>16</v>
      </c>
      <c r="AG497" s="13">
        <v>17</v>
      </c>
      <c r="AH497" s="13">
        <v>18</v>
      </c>
      <c r="AI497" s="13">
        <v>19</v>
      </c>
      <c r="AJ497" s="13">
        <v>20</v>
      </c>
      <c r="AK497" s="13">
        <v>21</v>
      </c>
      <c r="AL497" s="13">
        <v>22</v>
      </c>
      <c r="AM497" s="13">
        <v>23</v>
      </c>
      <c r="AN497" s="13">
        <v>24</v>
      </c>
      <c r="AP497" s="12" t="s">
        <v>4</v>
      </c>
      <c r="AQ497" s="13" t="s">
        <v>5</v>
      </c>
      <c r="AS497" s="12" t="s">
        <v>16</v>
      </c>
      <c r="AT497" s="13">
        <v>1</v>
      </c>
      <c r="AU497" s="13">
        <v>2</v>
      </c>
      <c r="AV497" s="13">
        <v>3</v>
      </c>
      <c r="AW497" s="13">
        <v>4</v>
      </c>
      <c r="AX497" s="13">
        <v>5</v>
      </c>
      <c r="AY497" s="13">
        <v>6</v>
      </c>
      <c r="AZ497" s="13">
        <v>7</v>
      </c>
      <c r="BA497" s="13">
        <v>8</v>
      </c>
      <c r="BB497" s="13">
        <v>9</v>
      </c>
      <c r="BC497" s="13">
        <v>10</v>
      </c>
      <c r="BD497" s="13">
        <v>11</v>
      </c>
      <c r="BE497" s="13">
        <v>12</v>
      </c>
      <c r="BF497" s="13">
        <v>13</v>
      </c>
      <c r="BG497" s="13">
        <v>14</v>
      </c>
      <c r="BH497" s="13">
        <v>15</v>
      </c>
      <c r="BI497" s="13">
        <v>16</v>
      </c>
      <c r="BJ497" s="13">
        <v>17</v>
      </c>
      <c r="BK497" s="13">
        <v>18</v>
      </c>
      <c r="BL497" s="13">
        <v>19</v>
      </c>
      <c r="BM497" s="13">
        <v>20</v>
      </c>
      <c r="BN497" s="13">
        <v>21</v>
      </c>
      <c r="BO497" s="13">
        <v>22</v>
      </c>
      <c r="BP497" s="13">
        <v>23</v>
      </c>
      <c r="BQ497" s="13">
        <v>24</v>
      </c>
      <c r="BS497" s="12" t="s">
        <v>9</v>
      </c>
      <c r="BT497">
        <v>567770.29619369039</v>
      </c>
      <c r="BU497" s="12" t="s">
        <v>4</v>
      </c>
      <c r="BV497" s="13" t="s">
        <v>5</v>
      </c>
    </row>
    <row r="498" spans="1:74" x14ac:dyDescent="0.25">
      <c r="B498" s="13">
        <v>1</v>
      </c>
      <c r="C498">
        <v>60.8</v>
      </c>
      <c r="D498">
        <v>60.8</v>
      </c>
      <c r="E498">
        <v>0</v>
      </c>
      <c r="F498">
        <v>0</v>
      </c>
      <c r="G498">
        <v>0</v>
      </c>
      <c r="H498">
        <v>0</v>
      </c>
      <c r="I498">
        <v>108.5</v>
      </c>
      <c r="J498">
        <v>200</v>
      </c>
      <c r="K498">
        <v>200</v>
      </c>
      <c r="L498">
        <v>300</v>
      </c>
      <c r="M498">
        <v>247.85714285714315</v>
      </c>
      <c r="N498">
        <v>227.64285714285739</v>
      </c>
      <c r="P498" s="13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108.5</v>
      </c>
      <c r="AG498">
        <v>0</v>
      </c>
      <c r="AH498">
        <v>200</v>
      </c>
      <c r="AI498">
        <v>0</v>
      </c>
      <c r="AJ498">
        <v>0</v>
      </c>
      <c r="AK498">
        <v>200</v>
      </c>
      <c r="AL498">
        <v>300</v>
      </c>
      <c r="AM498">
        <v>475.50000000000057</v>
      </c>
      <c r="AN498">
        <v>0</v>
      </c>
      <c r="AP498" s="13">
        <v>1</v>
      </c>
      <c r="AQ498" s="15">
        <v>1284.0000000000005</v>
      </c>
      <c r="AS498" s="13">
        <v>1</v>
      </c>
      <c r="AT498">
        <v>23.417068670613396</v>
      </c>
      <c r="AU498">
        <v>23.621036865352508</v>
      </c>
      <c r="AV498">
        <v>22.856924053619412</v>
      </c>
      <c r="AW498">
        <v>23.714744815561673</v>
      </c>
      <c r="AX498">
        <v>23.715358048322738</v>
      </c>
      <c r="AY498">
        <v>23.753255671217957</v>
      </c>
      <c r="AZ498">
        <v>25.12310607295511</v>
      </c>
      <c r="BA498">
        <v>24.826472989867646</v>
      </c>
      <c r="BB498">
        <v>23.286584699943845</v>
      </c>
      <c r="BC498">
        <v>23.458464263497493</v>
      </c>
      <c r="BD498">
        <v>23.307374799876534</v>
      </c>
      <c r="BE498">
        <v>23.221679917448036</v>
      </c>
      <c r="BF498">
        <v>23.110724000000001</v>
      </c>
      <c r="BG498">
        <v>22.921341879507953</v>
      </c>
      <c r="BH498">
        <v>22.326050061681755</v>
      </c>
      <c r="BI498">
        <v>22.421679105860076</v>
      </c>
      <c r="BJ498">
        <v>21.923059156133558</v>
      </c>
      <c r="BK498">
        <v>21.743235275255916</v>
      </c>
      <c r="BL498">
        <v>22.620657017316674</v>
      </c>
      <c r="BM498">
        <v>22.405892443370817</v>
      </c>
      <c r="BN498">
        <v>21.475037729736535</v>
      </c>
      <c r="BO498">
        <v>21.00573590727755</v>
      </c>
      <c r="BP498">
        <v>22.146986984059481</v>
      </c>
      <c r="BQ498">
        <v>22.811210357144482</v>
      </c>
      <c r="BU498" s="13">
        <v>1</v>
      </c>
      <c r="BV498" s="15">
        <v>22.967236699400882</v>
      </c>
    </row>
    <row r="499" spans="1:74" x14ac:dyDescent="0.25">
      <c r="B499" s="13">
        <v>2</v>
      </c>
      <c r="C499">
        <v>152</v>
      </c>
      <c r="D499">
        <v>152</v>
      </c>
      <c r="E499">
        <v>0</v>
      </c>
      <c r="F499">
        <v>0</v>
      </c>
      <c r="G499">
        <v>0</v>
      </c>
      <c r="H499">
        <v>0</v>
      </c>
      <c r="I499">
        <v>132.85714285714283</v>
      </c>
      <c r="J499">
        <v>157.14285714285711</v>
      </c>
      <c r="K499">
        <v>157.14285714285711</v>
      </c>
      <c r="L499">
        <v>300</v>
      </c>
      <c r="M499">
        <v>132.85714285714283</v>
      </c>
      <c r="N499">
        <v>140</v>
      </c>
      <c r="P499" s="13">
        <v>2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132.85714285714283</v>
      </c>
      <c r="AG499">
        <v>0</v>
      </c>
      <c r="AH499">
        <v>157.14285714285711</v>
      </c>
      <c r="AI499">
        <v>0</v>
      </c>
      <c r="AJ499">
        <v>0</v>
      </c>
      <c r="AK499">
        <v>157.14285714285711</v>
      </c>
      <c r="AL499">
        <v>300</v>
      </c>
      <c r="AM499">
        <v>272.85714285714283</v>
      </c>
      <c r="AN499">
        <v>0</v>
      </c>
      <c r="AP499" s="13">
        <v>2</v>
      </c>
      <c r="AQ499" s="18">
        <v>1020</v>
      </c>
      <c r="AS499" s="13">
        <v>2</v>
      </c>
      <c r="AT499">
        <v>22.675220193825016</v>
      </c>
      <c r="AU499">
        <v>22.933432852918404</v>
      </c>
      <c r="AV499">
        <v>23.57248495937095</v>
      </c>
      <c r="AW499">
        <v>23.906126012251633</v>
      </c>
      <c r="AX499">
        <v>23.475559332169045</v>
      </c>
      <c r="AY499">
        <v>24.397735724724203</v>
      </c>
      <c r="AZ499">
        <v>26.047619278806639</v>
      </c>
      <c r="BA499">
        <v>25.74007030013642</v>
      </c>
      <c r="BB499">
        <v>24.179208976185937</v>
      </c>
      <c r="BC499">
        <v>24.28539</v>
      </c>
      <c r="BD499">
        <v>24.152691055488656</v>
      </c>
      <c r="BE499">
        <v>24.073593216306165</v>
      </c>
      <c r="BF499">
        <v>24.106284111529337</v>
      </c>
      <c r="BG499">
        <v>23.915134999999999</v>
      </c>
      <c r="BH499">
        <v>23.301843986400534</v>
      </c>
      <c r="BI499">
        <v>23.430863751261437</v>
      </c>
      <c r="BJ499">
        <v>22.900126907092034</v>
      </c>
      <c r="BK499">
        <v>22.70766839898851</v>
      </c>
      <c r="BL499">
        <v>23.583873615959298</v>
      </c>
      <c r="BM499">
        <v>23.873212825471725</v>
      </c>
      <c r="BN499">
        <v>22.423178545841196</v>
      </c>
      <c r="BO499">
        <v>21.936622219456197</v>
      </c>
      <c r="BP499">
        <v>23.569288983023874</v>
      </c>
      <c r="BQ499">
        <v>23.697097509350321</v>
      </c>
      <c r="BU499" s="13">
        <v>2</v>
      </c>
      <c r="BV499" s="18">
        <v>23.703513656523231</v>
      </c>
    </row>
    <row r="500" spans="1:74" x14ac:dyDescent="0.25">
      <c r="B500" s="13">
        <v>3</v>
      </c>
      <c r="C500">
        <v>148.45384000000001</v>
      </c>
      <c r="D500">
        <v>152</v>
      </c>
      <c r="E500">
        <v>129.41892372782348</v>
      </c>
      <c r="F500">
        <v>0</v>
      </c>
      <c r="G500">
        <v>0</v>
      </c>
      <c r="H500">
        <v>0</v>
      </c>
      <c r="I500">
        <v>132.85714285714289</v>
      </c>
      <c r="J500">
        <v>157.14285714285717</v>
      </c>
      <c r="K500">
        <v>157.14285714285717</v>
      </c>
      <c r="L500">
        <v>300</v>
      </c>
      <c r="M500">
        <v>132.85714285714289</v>
      </c>
      <c r="N500">
        <v>140</v>
      </c>
      <c r="P500" s="13">
        <v>3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132.85714285714289</v>
      </c>
      <c r="AG500">
        <v>0</v>
      </c>
      <c r="AH500">
        <v>157.14285714285717</v>
      </c>
      <c r="AI500">
        <v>0</v>
      </c>
      <c r="AJ500">
        <v>0</v>
      </c>
      <c r="AK500">
        <v>157.14285714285717</v>
      </c>
      <c r="AL500">
        <v>300</v>
      </c>
      <c r="AM500">
        <v>272.85714285714289</v>
      </c>
      <c r="AN500">
        <v>0</v>
      </c>
      <c r="AP500" s="13">
        <v>3</v>
      </c>
      <c r="AQ500" s="18">
        <v>1020.0000000000001</v>
      </c>
      <c r="AS500" s="13">
        <v>3</v>
      </c>
      <c r="AT500">
        <v>18.532620341542124</v>
      </c>
      <c r="AU500">
        <v>18.561969128699143</v>
      </c>
      <c r="AV500">
        <v>18.990139818625089</v>
      </c>
      <c r="AW500">
        <v>19.211483055989245</v>
      </c>
      <c r="AX500">
        <v>19.246739999999999</v>
      </c>
      <c r="AY500">
        <v>19.544834609626516</v>
      </c>
      <c r="AZ500">
        <v>19.12865</v>
      </c>
      <c r="BA500">
        <v>19.357204028883476</v>
      </c>
      <c r="BB500">
        <v>19.319828789799349</v>
      </c>
      <c r="BC500">
        <v>19.395023351171773</v>
      </c>
      <c r="BD500">
        <v>19.320704327247185</v>
      </c>
      <c r="BE500">
        <v>19.340367804467906</v>
      </c>
      <c r="BF500">
        <v>19.436324712994438</v>
      </c>
      <c r="BG500">
        <v>19.196202969269507</v>
      </c>
      <c r="BH500">
        <v>18.821412891815669</v>
      </c>
      <c r="BI500">
        <v>18.898238071266412</v>
      </c>
      <c r="BJ500">
        <v>18.479229466712653</v>
      </c>
      <c r="BK500">
        <v>18.328253440445607</v>
      </c>
      <c r="BL500">
        <v>19.012748989601047</v>
      </c>
      <c r="BM500">
        <v>19.237929937724424</v>
      </c>
      <c r="BN500">
        <v>18.10274963479737</v>
      </c>
      <c r="BO500">
        <v>17.706693719246477</v>
      </c>
      <c r="BP500">
        <v>18.988570575710188</v>
      </c>
      <c r="BQ500">
        <v>18.930525070944888</v>
      </c>
      <c r="BU500" s="13">
        <v>3</v>
      </c>
      <c r="BV500" s="18">
        <v>18.962018530690852</v>
      </c>
    </row>
    <row r="501" spans="1:74" x14ac:dyDescent="0.25">
      <c r="B501" s="13">
        <v>4</v>
      </c>
      <c r="C501">
        <v>149.82944000000001</v>
      </c>
      <c r="D501">
        <v>152</v>
      </c>
      <c r="E501">
        <v>75</v>
      </c>
      <c r="F501">
        <v>0</v>
      </c>
      <c r="G501">
        <v>0</v>
      </c>
      <c r="H501">
        <v>0</v>
      </c>
      <c r="I501">
        <v>132.85714285714289</v>
      </c>
      <c r="J501">
        <v>157.14285714285725</v>
      </c>
      <c r="K501">
        <v>157.14285714285725</v>
      </c>
      <c r="L501">
        <v>300</v>
      </c>
      <c r="M501">
        <v>132.85714285714289</v>
      </c>
      <c r="N501">
        <v>140</v>
      </c>
      <c r="P501" s="13">
        <v>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132.85714285714289</v>
      </c>
      <c r="AG501">
        <v>0</v>
      </c>
      <c r="AH501">
        <v>157.14285714285725</v>
      </c>
      <c r="AI501">
        <v>0</v>
      </c>
      <c r="AJ501">
        <v>0</v>
      </c>
      <c r="AK501">
        <v>157.14285714285725</v>
      </c>
      <c r="AL501">
        <v>300</v>
      </c>
      <c r="AM501">
        <v>272.85714285714289</v>
      </c>
      <c r="AN501">
        <v>0</v>
      </c>
      <c r="AP501" s="13">
        <v>4</v>
      </c>
      <c r="AQ501" s="18">
        <v>1020.0000000000002</v>
      </c>
      <c r="AS501" s="13">
        <v>4</v>
      </c>
      <c r="AT501">
        <v>18.768565741871189</v>
      </c>
      <c r="AU501">
        <v>18.944317166896894</v>
      </c>
      <c r="AV501">
        <v>19.280593054143647</v>
      </c>
      <c r="AW501">
        <v>19.55889501929812</v>
      </c>
      <c r="AX501">
        <v>19.529979999999998</v>
      </c>
      <c r="AY501">
        <v>19.889418077641494</v>
      </c>
      <c r="AZ501">
        <v>19.974101472983858</v>
      </c>
      <c r="BA501">
        <v>20.212757173463391</v>
      </c>
      <c r="BB501">
        <v>19.629954861128905</v>
      </c>
      <c r="BC501">
        <v>19.71963840397914</v>
      </c>
      <c r="BD501">
        <v>19.635311717663466</v>
      </c>
      <c r="BE501">
        <v>19.655758112741751</v>
      </c>
      <c r="BF501">
        <v>19.752540986686792</v>
      </c>
      <c r="BG501">
        <v>19.506802816798292</v>
      </c>
      <c r="BH501">
        <v>19.121914472384745</v>
      </c>
      <c r="BI501">
        <v>19.201283744783005</v>
      </c>
      <c r="BJ501">
        <v>18.775119632770664</v>
      </c>
      <c r="BK501">
        <v>18.621517758745064</v>
      </c>
      <c r="BL501">
        <v>19.318727342951849</v>
      </c>
      <c r="BM501">
        <v>19.548527777651536</v>
      </c>
      <c r="BN501">
        <v>18.392207437359211</v>
      </c>
      <c r="BO501">
        <v>17.989975018434865</v>
      </c>
      <c r="BP501">
        <v>19.295690731017761</v>
      </c>
      <c r="BQ501">
        <v>19.227798658392508</v>
      </c>
      <c r="BU501" s="13">
        <v>4</v>
      </c>
      <c r="BV501" s="18">
        <v>19.314641549157837</v>
      </c>
    </row>
    <row r="502" spans="1:74" x14ac:dyDescent="0.25">
      <c r="B502" s="13">
        <v>5</v>
      </c>
      <c r="C502">
        <v>151.06976</v>
      </c>
      <c r="D502">
        <v>151.37376</v>
      </c>
      <c r="E502">
        <v>107.99161151100222</v>
      </c>
      <c r="F502">
        <v>0</v>
      </c>
      <c r="G502">
        <v>0</v>
      </c>
      <c r="H502">
        <v>0</v>
      </c>
      <c r="I502">
        <v>132.85714285714297</v>
      </c>
      <c r="J502">
        <v>157.14285714285731</v>
      </c>
      <c r="K502">
        <v>157.14285714285731</v>
      </c>
      <c r="L502">
        <v>300</v>
      </c>
      <c r="M502">
        <v>132.85714285714297</v>
      </c>
      <c r="N502">
        <v>140</v>
      </c>
      <c r="P502" s="13">
        <v>5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132.85714285714297</v>
      </c>
      <c r="AG502">
        <v>0</v>
      </c>
      <c r="AH502">
        <v>157.14285714285731</v>
      </c>
      <c r="AI502">
        <v>0</v>
      </c>
      <c r="AJ502">
        <v>0</v>
      </c>
      <c r="AK502">
        <v>157.14285714285731</v>
      </c>
      <c r="AL502">
        <v>300</v>
      </c>
      <c r="AM502">
        <v>272.857142857143</v>
      </c>
      <c r="AN502">
        <v>0</v>
      </c>
      <c r="AP502" s="13">
        <v>5</v>
      </c>
      <c r="AQ502" s="18">
        <v>1020.0000000000006</v>
      </c>
      <c r="AS502" s="13">
        <v>5</v>
      </c>
      <c r="AT502">
        <v>18.506272212216338</v>
      </c>
      <c r="AU502">
        <v>18.68056433756615</v>
      </c>
      <c r="AV502">
        <v>19.037235342714133</v>
      </c>
      <c r="AW502">
        <v>19.314448523941262</v>
      </c>
      <c r="AX502">
        <v>19.239993814804979</v>
      </c>
      <c r="AY502">
        <v>19.584843462681199</v>
      </c>
      <c r="AZ502">
        <v>19.407067000000001</v>
      </c>
      <c r="BA502">
        <v>19.638947626790788</v>
      </c>
      <c r="BB502">
        <v>19.407308464090576</v>
      </c>
      <c r="BC502">
        <v>19.40937668518302</v>
      </c>
      <c r="BD502">
        <v>19.371228975594946</v>
      </c>
      <c r="BE502">
        <v>19.391007095019326</v>
      </c>
      <c r="BF502">
        <v>19.487114304404876</v>
      </c>
      <c r="BG502">
        <v>19.24613148708168</v>
      </c>
      <c r="BH502">
        <v>18.869815435522945</v>
      </c>
      <c r="BI502">
        <v>18.947018191056433</v>
      </c>
      <c r="BJ502">
        <v>18.526868413860971</v>
      </c>
      <c r="BK502">
        <v>18.375474700654475</v>
      </c>
      <c r="BL502">
        <v>19.061974485549275</v>
      </c>
      <c r="BM502">
        <v>19.2878744672132</v>
      </c>
      <c r="BN502">
        <v>18.149362809078319</v>
      </c>
      <c r="BO502">
        <v>17.752308437501888</v>
      </c>
      <c r="BP502">
        <v>19.037942635636842</v>
      </c>
      <c r="BQ502">
        <v>18.978529170513717</v>
      </c>
      <c r="BU502" s="13">
        <v>5</v>
      </c>
      <c r="BV502" s="18">
        <v>19.029529503278223</v>
      </c>
    </row>
    <row r="503" spans="1:74" x14ac:dyDescent="0.25">
      <c r="B503" s="13">
        <v>6</v>
      </c>
      <c r="C503">
        <v>152</v>
      </c>
      <c r="D503">
        <v>152</v>
      </c>
      <c r="E503">
        <v>81.262248101094372</v>
      </c>
      <c r="F503">
        <v>0</v>
      </c>
      <c r="G503">
        <v>0</v>
      </c>
      <c r="H503">
        <v>108.5</v>
      </c>
      <c r="I503">
        <v>126.0714285714286</v>
      </c>
      <c r="J503">
        <v>149.67857142857144</v>
      </c>
      <c r="K503">
        <v>149.67857142857144</v>
      </c>
      <c r="L503">
        <v>300</v>
      </c>
      <c r="M503">
        <v>126.0714285714286</v>
      </c>
      <c r="N503">
        <v>140</v>
      </c>
      <c r="P503" s="13">
        <v>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108.5</v>
      </c>
      <c r="AF503">
        <v>126.0714285714286</v>
      </c>
      <c r="AG503">
        <v>0</v>
      </c>
      <c r="AH503">
        <v>149.67857142857144</v>
      </c>
      <c r="AI503">
        <v>0</v>
      </c>
      <c r="AJ503">
        <v>0</v>
      </c>
      <c r="AK503">
        <v>149.67857142857144</v>
      </c>
      <c r="AL503">
        <v>300</v>
      </c>
      <c r="AM503">
        <v>266.07142857142861</v>
      </c>
      <c r="AN503">
        <v>0</v>
      </c>
      <c r="AP503" s="13">
        <v>6</v>
      </c>
      <c r="AQ503" s="18">
        <v>1100</v>
      </c>
      <c r="AS503" s="13">
        <v>6</v>
      </c>
      <c r="AT503">
        <v>18.817904547217328</v>
      </c>
      <c r="AU503">
        <v>19.000054250208354</v>
      </c>
      <c r="AV503">
        <v>19.220451119099394</v>
      </c>
      <c r="AW503">
        <v>19.669102145057796</v>
      </c>
      <c r="AX503">
        <v>19.588512231107632</v>
      </c>
      <c r="AY503">
        <v>19.954478027055714</v>
      </c>
      <c r="AZ503">
        <v>20.086084</v>
      </c>
      <c r="BA503">
        <v>20.326077696507177</v>
      </c>
      <c r="BB503">
        <v>19.783444016495391</v>
      </c>
      <c r="BC503">
        <v>19.78610280599186</v>
      </c>
      <c r="BD503">
        <v>19.689793281078092</v>
      </c>
      <c r="BE503">
        <v>19.72213289547615</v>
      </c>
      <c r="BF503">
        <v>19.80034374404995</v>
      </c>
      <c r="BG503">
        <v>19.510273950089065</v>
      </c>
      <c r="BH503">
        <v>19.069477817644831</v>
      </c>
      <c r="BI503">
        <v>19.134783469419641</v>
      </c>
      <c r="BJ503">
        <v>18.884368397866915</v>
      </c>
      <c r="BK503">
        <v>18.690550000000002</v>
      </c>
      <c r="BL503">
        <v>19.279873353162944</v>
      </c>
      <c r="BM503">
        <v>19.534682962207683</v>
      </c>
      <c r="BN503">
        <v>18.422973875211525</v>
      </c>
      <c r="BO503">
        <v>18.049562738259176</v>
      </c>
      <c r="BP503">
        <v>19.296050760448797</v>
      </c>
      <c r="BQ503">
        <v>19.36529926512862</v>
      </c>
      <c r="BU503" s="13">
        <v>6</v>
      </c>
      <c r="BV503" s="18">
        <v>19.361765722866</v>
      </c>
    </row>
    <row r="504" spans="1:74" x14ac:dyDescent="0.25">
      <c r="B504" s="13">
        <v>7</v>
      </c>
      <c r="C504">
        <v>150.74296000000001</v>
      </c>
      <c r="D504">
        <v>148.63624000000002</v>
      </c>
      <c r="E504">
        <v>87.490944999999996</v>
      </c>
      <c r="F504">
        <v>0</v>
      </c>
      <c r="G504">
        <v>0</v>
      </c>
      <c r="H504">
        <v>155</v>
      </c>
      <c r="I504">
        <v>155</v>
      </c>
      <c r="J504">
        <v>243.47093023255826</v>
      </c>
      <c r="K504">
        <v>243.47093023255826</v>
      </c>
      <c r="L504">
        <v>300</v>
      </c>
      <c r="M504">
        <v>211.33720930232573</v>
      </c>
      <c r="N504">
        <v>187.4709302325582</v>
      </c>
      <c r="P504" s="13">
        <v>7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155</v>
      </c>
      <c r="AF504">
        <v>155</v>
      </c>
      <c r="AG504">
        <v>0</v>
      </c>
      <c r="AH504">
        <v>243.47093023255826</v>
      </c>
      <c r="AI504">
        <v>0</v>
      </c>
      <c r="AJ504">
        <v>0</v>
      </c>
      <c r="AK504">
        <v>243.47093023255826</v>
      </c>
      <c r="AL504">
        <v>300</v>
      </c>
      <c r="AM504">
        <v>398.80813953488394</v>
      </c>
      <c r="AN504">
        <v>0</v>
      </c>
      <c r="AP504" s="13">
        <v>7</v>
      </c>
      <c r="AQ504" s="18">
        <v>1495.7500000000005</v>
      </c>
      <c r="AS504" s="13">
        <v>7</v>
      </c>
      <c r="AT504">
        <v>18.019081230662749</v>
      </c>
      <c r="AU504">
        <v>18.200268146764948</v>
      </c>
      <c r="AV504">
        <v>18.029302395684585</v>
      </c>
      <c r="AW504">
        <v>18.977603441208728</v>
      </c>
      <c r="AX504">
        <v>18.691816133857643</v>
      </c>
      <c r="AY504">
        <v>19.006415925819184</v>
      </c>
      <c r="AZ504">
        <v>19.705514000000001</v>
      </c>
      <c r="BA504">
        <v>19.59192912071909</v>
      </c>
      <c r="BB504">
        <v>18.751918164900673</v>
      </c>
      <c r="BC504">
        <v>18.813668022154229</v>
      </c>
      <c r="BD504">
        <v>18.704776600162816</v>
      </c>
      <c r="BE504">
        <v>18.706378919808657</v>
      </c>
      <c r="BF504">
        <v>18.793619744235734</v>
      </c>
      <c r="BG504">
        <v>18.319705487366438</v>
      </c>
      <c r="BH504">
        <v>17.728440577933135</v>
      </c>
      <c r="BI504">
        <v>17.816815028135469</v>
      </c>
      <c r="BJ504">
        <v>17.416479998030511</v>
      </c>
      <c r="BK504">
        <v>17.271654000000002</v>
      </c>
      <c r="BL504">
        <v>17.954008416749382</v>
      </c>
      <c r="BM504">
        <v>18.19319619742253</v>
      </c>
      <c r="BN504">
        <v>17.056740365845641</v>
      </c>
      <c r="BO504">
        <v>16.685468869187069</v>
      </c>
      <c r="BP504">
        <v>17.971996926560635</v>
      </c>
      <c r="BQ504">
        <v>18.066379553841038</v>
      </c>
      <c r="BU504" s="13">
        <v>7</v>
      </c>
      <c r="BV504" s="18">
        <v>18.269715719460457</v>
      </c>
    </row>
    <row r="505" spans="1:74" x14ac:dyDescent="0.25">
      <c r="B505" s="13">
        <v>8</v>
      </c>
      <c r="C505">
        <v>152</v>
      </c>
      <c r="D505">
        <v>151.13512</v>
      </c>
      <c r="E505">
        <v>125.58907509768238</v>
      </c>
      <c r="F505">
        <v>0</v>
      </c>
      <c r="G505">
        <v>0</v>
      </c>
      <c r="H505">
        <v>155</v>
      </c>
      <c r="I505">
        <v>155</v>
      </c>
      <c r="J505">
        <v>295.59302325581393</v>
      </c>
      <c r="K505">
        <v>295.59302325581393</v>
      </c>
      <c r="L505">
        <v>300</v>
      </c>
      <c r="M505">
        <v>258.72093023255809</v>
      </c>
      <c r="N505">
        <v>239.5930232558139</v>
      </c>
      <c r="P505" s="13">
        <v>8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155</v>
      </c>
      <c r="AF505">
        <v>155</v>
      </c>
      <c r="AG505">
        <v>0</v>
      </c>
      <c r="AH505">
        <v>295.59302325581393</v>
      </c>
      <c r="AI505">
        <v>0</v>
      </c>
      <c r="AJ505">
        <v>0</v>
      </c>
      <c r="AK505">
        <v>295.59302325581393</v>
      </c>
      <c r="AL505">
        <v>300</v>
      </c>
      <c r="AM505">
        <v>498.31395348837202</v>
      </c>
      <c r="AN505">
        <v>0</v>
      </c>
      <c r="AP505" s="13">
        <v>8</v>
      </c>
      <c r="AQ505" s="18">
        <v>1699.5</v>
      </c>
      <c r="AS505" s="13">
        <v>8</v>
      </c>
      <c r="AT505">
        <v>19.012880636298583</v>
      </c>
      <c r="AU505">
        <v>19.202929032597371</v>
      </c>
      <c r="AV505">
        <v>19.012726810752476</v>
      </c>
      <c r="AW505">
        <v>19.999365423428877</v>
      </c>
      <c r="AX505">
        <v>19.734497438664938</v>
      </c>
      <c r="AY505">
        <v>20.072947694165908</v>
      </c>
      <c r="AZ505">
        <v>20.110119999999998</v>
      </c>
      <c r="BA505">
        <v>20.35040088481572</v>
      </c>
      <c r="BB505">
        <v>19.742626315445158</v>
      </c>
      <c r="BC505">
        <v>19.875244572545107</v>
      </c>
      <c r="BD505">
        <v>19.761666017368348</v>
      </c>
      <c r="BE505">
        <v>19.656263990833633</v>
      </c>
      <c r="BF505">
        <v>19.69746586193919</v>
      </c>
      <c r="BG505">
        <v>19.323935360447024</v>
      </c>
      <c r="BH505">
        <v>18.655067158576173</v>
      </c>
      <c r="BI505">
        <v>18.750795949624102</v>
      </c>
      <c r="BJ505">
        <v>18.328569597782199</v>
      </c>
      <c r="BK505">
        <v>18.175726738815879</v>
      </c>
      <c r="BL505">
        <v>18.882468793095828</v>
      </c>
      <c r="BM505">
        <v>19.12250139639573</v>
      </c>
      <c r="BN505">
        <v>17.949152096118731</v>
      </c>
      <c r="BO505">
        <v>17.558780030959127</v>
      </c>
      <c r="BP505">
        <v>18.883666364738691</v>
      </c>
      <c r="BQ505">
        <v>19.000265462822369</v>
      </c>
      <c r="BU505" s="13">
        <v>8</v>
      </c>
      <c r="BV505" s="18">
        <v>19.202502651176296</v>
      </c>
    </row>
    <row r="506" spans="1:74" x14ac:dyDescent="0.25">
      <c r="B506" s="13">
        <v>9</v>
      </c>
      <c r="C506">
        <v>151.74007999999998</v>
      </c>
      <c r="D506">
        <v>151.84191999999999</v>
      </c>
      <c r="E506">
        <v>153.80250000000001</v>
      </c>
      <c r="F506">
        <v>0</v>
      </c>
      <c r="G506">
        <v>0</v>
      </c>
      <c r="H506">
        <v>155</v>
      </c>
      <c r="I506">
        <v>155</v>
      </c>
      <c r="J506">
        <v>348.67441860465107</v>
      </c>
      <c r="K506">
        <v>348.67441860465107</v>
      </c>
      <c r="L506">
        <v>300</v>
      </c>
      <c r="M506">
        <v>306.9767441860464</v>
      </c>
      <c r="N506">
        <v>292.67441860465095</v>
      </c>
      <c r="P506" s="13">
        <v>9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155</v>
      </c>
      <c r="AF506">
        <v>155</v>
      </c>
      <c r="AG506">
        <v>0</v>
      </c>
      <c r="AH506">
        <v>348.67441860465107</v>
      </c>
      <c r="AI506">
        <v>0</v>
      </c>
      <c r="AJ506">
        <v>0</v>
      </c>
      <c r="AK506">
        <v>348.67441860465107</v>
      </c>
      <c r="AL506">
        <v>300</v>
      </c>
      <c r="AM506">
        <v>599.6511627906973</v>
      </c>
      <c r="AN506">
        <v>0</v>
      </c>
      <c r="AP506" s="13">
        <v>9</v>
      </c>
      <c r="AQ506" s="18">
        <v>1906.9999999999993</v>
      </c>
      <c r="AS506" s="13">
        <v>9</v>
      </c>
      <c r="AT506">
        <v>19.528704388948626</v>
      </c>
      <c r="AU506">
        <v>19.723886517978407</v>
      </c>
      <c r="AV506">
        <v>19.54224653022284</v>
      </c>
      <c r="AW506">
        <v>20.547452634190819</v>
      </c>
      <c r="AX506">
        <v>20.264379407546784</v>
      </c>
      <c r="AY506">
        <v>20.608831727047964</v>
      </c>
      <c r="AZ506">
        <v>20.655087153674113</v>
      </c>
      <c r="BA506">
        <v>20.901879446173144</v>
      </c>
      <c r="BB506">
        <v>20.288083747339442</v>
      </c>
      <c r="BC506">
        <v>20.403240078815944</v>
      </c>
      <c r="BD506">
        <v>20.280504783900085</v>
      </c>
      <c r="BE506">
        <v>20.17169653342734</v>
      </c>
      <c r="BF506">
        <v>20.209143762002029</v>
      </c>
      <c r="BG506">
        <v>19.849661416170488</v>
      </c>
      <c r="BH506">
        <v>19.186640978271178</v>
      </c>
      <c r="BI506">
        <v>19.286356464814752</v>
      </c>
      <c r="BJ506">
        <v>18.851653892647619</v>
      </c>
      <c r="BK506">
        <v>18.69425</v>
      </c>
      <c r="BL506">
        <v>19.434195557550115</v>
      </c>
      <c r="BM506">
        <v>19.228822646405668</v>
      </c>
      <c r="BN506">
        <v>18.461022172975781</v>
      </c>
      <c r="BO506">
        <v>18.059666873699854</v>
      </c>
      <c r="BP506">
        <v>18.99503281206275</v>
      </c>
      <c r="BQ506">
        <v>19.536887078931741</v>
      </c>
      <c r="BU506" s="13">
        <v>9</v>
      </c>
      <c r="BV506" s="18">
        <v>19.696221941866558</v>
      </c>
    </row>
    <row r="507" spans="1:74" x14ac:dyDescent="0.25">
      <c r="B507" s="13">
        <v>10</v>
      </c>
      <c r="C507">
        <v>152</v>
      </c>
      <c r="D507">
        <v>152</v>
      </c>
      <c r="E507">
        <v>108.31359463238098</v>
      </c>
      <c r="F507">
        <v>0</v>
      </c>
      <c r="G507">
        <v>0</v>
      </c>
      <c r="H507">
        <v>155</v>
      </c>
      <c r="I507">
        <v>155</v>
      </c>
      <c r="J507">
        <v>400</v>
      </c>
      <c r="K507">
        <v>400</v>
      </c>
      <c r="L507">
        <v>300</v>
      </c>
      <c r="M507">
        <v>310</v>
      </c>
      <c r="N507">
        <v>350</v>
      </c>
      <c r="P507" s="13">
        <v>10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155</v>
      </c>
      <c r="AF507">
        <v>155</v>
      </c>
      <c r="AG507">
        <v>0</v>
      </c>
      <c r="AH507">
        <v>400</v>
      </c>
      <c r="AI507">
        <v>0</v>
      </c>
      <c r="AJ507">
        <v>0</v>
      </c>
      <c r="AK507">
        <v>400</v>
      </c>
      <c r="AL507">
        <v>300</v>
      </c>
      <c r="AM507">
        <v>660</v>
      </c>
      <c r="AN507">
        <v>0</v>
      </c>
      <c r="AP507" s="13">
        <v>10</v>
      </c>
      <c r="AQ507" s="18">
        <v>2070</v>
      </c>
      <c r="AS507" s="13">
        <v>10</v>
      </c>
      <c r="AT507">
        <v>18.158912406422552</v>
      </c>
      <c r="AU507">
        <v>18.328798937249719</v>
      </c>
      <c r="AV507">
        <v>17.721620455525624</v>
      </c>
      <c r="AW507">
        <v>18.596331293481576</v>
      </c>
      <c r="AX507">
        <v>18.879509041711362</v>
      </c>
      <c r="AY507">
        <v>18.872136598894798</v>
      </c>
      <c r="AZ507">
        <v>19.895799</v>
      </c>
      <c r="BA507">
        <v>19.660885682326604</v>
      </c>
      <c r="BB507">
        <v>18.419419728310341</v>
      </c>
      <c r="BC507">
        <v>18.599885691015785</v>
      </c>
      <c r="BD507">
        <v>18.44448675286602</v>
      </c>
      <c r="BE507">
        <v>18.34682545038806</v>
      </c>
      <c r="BF507">
        <v>18.378875101125434</v>
      </c>
      <c r="BG507">
        <v>18.047265853317565</v>
      </c>
      <c r="BH507">
        <v>17.433472574235161</v>
      </c>
      <c r="BI507">
        <v>17.527671160007056</v>
      </c>
      <c r="BJ507">
        <v>17.131418883952492</v>
      </c>
      <c r="BK507">
        <v>16.987810080738843</v>
      </c>
      <c r="BL507">
        <v>17.66500035459217</v>
      </c>
      <c r="BM507">
        <v>17.480985351722168</v>
      </c>
      <c r="BN507">
        <v>16.77533091653947</v>
      </c>
      <c r="BO507">
        <v>16.411050021967526</v>
      </c>
      <c r="BP507">
        <v>17.269927454044669</v>
      </c>
      <c r="BQ507">
        <v>17.738042424274859</v>
      </c>
      <c r="BU507" s="13">
        <v>10</v>
      </c>
      <c r="BV507" s="18">
        <v>18.032144217279576</v>
      </c>
    </row>
    <row r="508" spans="1:74" x14ac:dyDescent="0.25">
      <c r="B508" s="13">
        <v>11</v>
      </c>
      <c r="C508">
        <v>152</v>
      </c>
      <c r="D508">
        <v>152</v>
      </c>
      <c r="E508">
        <v>117.620634</v>
      </c>
      <c r="F508">
        <v>0</v>
      </c>
      <c r="G508">
        <v>0</v>
      </c>
      <c r="H508">
        <v>155</v>
      </c>
      <c r="I508">
        <v>155</v>
      </c>
      <c r="J508">
        <v>358.00000000000011</v>
      </c>
      <c r="K508">
        <v>358.00000000000011</v>
      </c>
      <c r="L508">
        <v>300</v>
      </c>
      <c r="M508">
        <v>310</v>
      </c>
      <c r="N508">
        <v>302</v>
      </c>
      <c r="P508" s="13">
        <v>11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155</v>
      </c>
      <c r="AF508">
        <v>155</v>
      </c>
      <c r="AG508">
        <v>0</v>
      </c>
      <c r="AH508">
        <v>358.00000000000011</v>
      </c>
      <c r="AI508">
        <v>0</v>
      </c>
      <c r="AJ508">
        <v>0</v>
      </c>
      <c r="AK508">
        <v>358.00000000000011</v>
      </c>
      <c r="AL508">
        <v>300</v>
      </c>
      <c r="AM508">
        <v>612</v>
      </c>
      <c r="AN508">
        <v>0</v>
      </c>
      <c r="AP508" s="13">
        <v>11</v>
      </c>
      <c r="AQ508" s="18">
        <v>1938.0000000000002</v>
      </c>
      <c r="AS508" s="13">
        <v>11</v>
      </c>
      <c r="AT508">
        <v>18.863939491259224</v>
      </c>
      <c r="AU508">
        <v>19.041307822780801</v>
      </c>
      <c r="AV508">
        <v>18.575047324441794</v>
      </c>
      <c r="AW508">
        <v>19.761965203292942</v>
      </c>
      <c r="AX508">
        <v>19.537444660313774</v>
      </c>
      <c r="AY508">
        <v>19.84609530379732</v>
      </c>
      <c r="AZ508">
        <v>20.688987000000001</v>
      </c>
      <c r="BA508">
        <v>20.758749227821408</v>
      </c>
      <c r="BB508">
        <v>19.453166943027444</v>
      </c>
      <c r="BC508">
        <v>19.633203127351742</v>
      </c>
      <c r="BD508">
        <v>19.452448579157359</v>
      </c>
      <c r="BE508">
        <v>19.409369170837557</v>
      </c>
      <c r="BF508">
        <v>19.440622536345579</v>
      </c>
      <c r="BG508">
        <v>18.961513638489333</v>
      </c>
      <c r="BH508">
        <v>18.222825514454463</v>
      </c>
      <c r="BI508">
        <v>18.31604333554521</v>
      </c>
      <c r="BJ508">
        <v>17.903703576417879</v>
      </c>
      <c r="BK508">
        <v>17.754449999999999</v>
      </c>
      <c r="BL508">
        <v>18.410490186936094</v>
      </c>
      <c r="BM508">
        <v>18.613522788612869</v>
      </c>
      <c r="BN508">
        <v>17.533170966171493</v>
      </c>
      <c r="BO508">
        <v>17.151811239931654</v>
      </c>
      <c r="BP508">
        <v>18.363988274375988</v>
      </c>
      <c r="BQ508">
        <v>18.561139675929304</v>
      </c>
      <c r="BU508" s="13">
        <v>11</v>
      </c>
      <c r="BV508" s="18">
        <v>18.927291899470468</v>
      </c>
    </row>
    <row r="509" spans="1:74" x14ac:dyDescent="0.25">
      <c r="B509" s="13">
        <v>12</v>
      </c>
      <c r="C509">
        <v>152</v>
      </c>
      <c r="D509">
        <v>148.48576000000003</v>
      </c>
      <c r="E509">
        <v>131.76475161075143</v>
      </c>
      <c r="F509">
        <v>0</v>
      </c>
      <c r="G509">
        <v>0</v>
      </c>
      <c r="H509">
        <v>155</v>
      </c>
      <c r="I509">
        <v>155</v>
      </c>
      <c r="J509">
        <v>358.00000000000011</v>
      </c>
      <c r="K509">
        <v>358.00000000000011</v>
      </c>
      <c r="L509">
        <v>300</v>
      </c>
      <c r="M509">
        <v>310</v>
      </c>
      <c r="N509">
        <v>302</v>
      </c>
      <c r="P509" s="13">
        <v>12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155</v>
      </c>
      <c r="AF509">
        <v>155</v>
      </c>
      <c r="AG509">
        <v>0</v>
      </c>
      <c r="AH509">
        <v>358.00000000000011</v>
      </c>
      <c r="AI509">
        <v>0</v>
      </c>
      <c r="AJ509">
        <v>0</v>
      </c>
      <c r="AK509">
        <v>358.00000000000011</v>
      </c>
      <c r="AL509">
        <v>300</v>
      </c>
      <c r="AM509">
        <v>612</v>
      </c>
      <c r="AN509">
        <v>0</v>
      </c>
      <c r="AP509" s="13">
        <v>12</v>
      </c>
      <c r="AQ509" s="18">
        <v>1938.0000000000002</v>
      </c>
      <c r="AS509" s="13">
        <v>12</v>
      </c>
      <c r="AT509">
        <v>18.82659320231404</v>
      </c>
      <c r="AU509">
        <v>19.015803045069259</v>
      </c>
      <c r="AV509">
        <v>18.865366838601165</v>
      </c>
      <c r="AW509">
        <v>19.838438170757669</v>
      </c>
      <c r="AX509">
        <v>19.518485246676974</v>
      </c>
      <c r="AY509">
        <v>19.840838066386958</v>
      </c>
      <c r="AZ509">
        <v>20.226293999999999</v>
      </c>
      <c r="BA509">
        <v>20.467962961640353</v>
      </c>
      <c r="BB509">
        <v>19.610857068070761</v>
      </c>
      <c r="BC509">
        <v>19.634437357572168</v>
      </c>
      <c r="BD509">
        <v>19.561618439766473</v>
      </c>
      <c r="BE509">
        <v>19.456268017691627</v>
      </c>
      <c r="BF509">
        <v>19.493005862089227</v>
      </c>
      <c r="BG509">
        <v>19.147704250913065</v>
      </c>
      <c r="BH509">
        <v>18.51150995305111</v>
      </c>
      <c r="BI509">
        <v>18.60661007041908</v>
      </c>
      <c r="BJ509">
        <v>18.187594729327873</v>
      </c>
      <c r="BK509">
        <v>18.035910395536739</v>
      </c>
      <c r="BL509">
        <v>18.748323844699822</v>
      </c>
      <c r="BM509">
        <v>18.54937950240037</v>
      </c>
      <c r="BN509">
        <v>17.811062426868546</v>
      </c>
      <c r="BO509">
        <v>17.423706451200662</v>
      </c>
      <c r="BP509">
        <v>18.323394536579023</v>
      </c>
      <c r="BQ509">
        <v>18.853641061285291</v>
      </c>
      <c r="BU509" s="13">
        <v>12</v>
      </c>
      <c r="BV509" s="18">
        <v>19.023116895788267</v>
      </c>
    </row>
    <row r="510" spans="1:74" x14ac:dyDescent="0.25">
      <c r="B510" s="13">
        <v>13</v>
      </c>
      <c r="C510">
        <v>146.00968</v>
      </c>
      <c r="D510">
        <v>148.05712</v>
      </c>
      <c r="E510">
        <v>149.7525</v>
      </c>
      <c r="F510">
        <v>0</v>
      </c>
      <c r="G510">
        <v>0</v>
      </c>
      <c r="H510">
        <v>155</v>
      </c>
      <c r="I510">
        <v>155</v>
      </c>
      <c r="J510">
        <v>348.67441860465107</v>
      </c>
      <c r="K510">
        <v>348.67441860465107</v>
      </c>
      <c r="L510">
        <v>300</v>
      </c>
      <c r="M510">
        <v>306.9767441860464</v>
      </c>
      <c r="N510">
        <v>292.67441860465095</v>
      </c>
      <c r="P510" s="13">
        <v>13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155</v>
      </c>
      <c r="AF510">
        <v>155</v>
      </c>
      <c r="AG510">
        <v>0</v>
      </c>
      <c r="AH510">
        <v>348.67441860465107</v>
      </c>
      <c r="AI510">
        <v>0</v>
      </c>
      <c r="AJ510">
        <v>0</v>
      </c>
      <c r="AK510">
        <v>348.67441860465107</v>
      </c>
      <c r="AL510">
        <v>300</v>
      </c>
      <c r="AM510">
        <v>599.6511627906973</v>
      </c>
      <c r="AN510">
        <v>0</v>
      </c>
      <c r="AP510" s="13">
        <v>13</v>
      </c>
      <c r="AQ510" s="18">
        <v>1906.9999999999993</v>
      </c>
      <c r="AS510" s="13">
        <v>13</v>
      </c>
      <c r="AT510">
        <v>19.730200149901215</v>
      </c>
      <c r="AU510">
        <v>19.933899722872962</v>
      </c>
      <c r="AV510">
        <v>19.336422912196614</v>
      </c>
      <c r="AW510">
        <v>20.33140015954335</v>
      </c>
      <c r="AX510">
        <v>20.35642</v>
      </c>
      <c r="AY510">
        <v>20.638686693313559</v>
      </c>
      <c r="AZ510">
        <v>20.92431274202821</v>
      </c>
      <c r="BA510">
        <v>21.174321811084752</v>
      </c>
      <c r="BB510">
        <v>20.223934919551922</v>
      </c>
      <c r="BC510">
        <v>20.375732731631665</v>
      </c>
      <c r="BD510">
        <v>20.209931641643575</v>
      </c>
      <c r="BE510">
        <v>20.164234771299625</v>
      </c>
      <c r="BF510">
        <v>20.198190938784659</v>
      </c>
      <c r="BG510">
        <v>19.703841328736534</v>
      </c>
      <c r="BH510">
        <v>18.944353625674463</v>
      </c>
      <c r="BI510">
        <v>19.03859957385621</v>
      </c>
      <c r="BJ510">
        <v>18.610874432175418</v>
      </c>
      <c r="BK510">
        <v>18.456146488996716</v>
      </c>
      <c r="BL510">
        <v>19.134578766230607</v>
      </c>
      <c r="BM510">
        <v>19.34360312220096</v>
      </c>
      <c r="BN510">
        <v>18.226522587561085</v>
      </c>
      <c r="BO510">
        <v>17.829766116837536</v>
      </c>
      <c r="BP510">
        <v>19.083182392351645</v>
      </c>
      <c r="BQ510">
        <v>19.306191879780847</v>
      </c>
      <c r="BU510" s="13">
        <v>13</v>
      </c>
      <c r="BV510" s="18">
        <v>19.636472896177256</v>
      </c>
    </row>
    <row r="511" spans="1:74" x14ac:dyDescent="0.25">
      <c r="B511" s="13">
        <v>14</v>
      </c>
      <c r="C511">
        <v>152</v>
      </c>
      <c r="D511">
        <v>152</v>
      </c>
      <c r="E511">
        <v>75</v>
      </c>
      <c r="F511">
        <v>0</v>
      </c>
      <c r="G511">
        <v>0</v>
      </c>
      <c r="H511">
        <v>155</v>
      </c>
      <c r="I511">
        <v>155</v>
      </c>
      <c r="J511">
        <v>400</v>
      </c>
      <c r="K511">
        <v>400</v>
      </c>
      <c r="L511">
        <v>300</v>
      </c>
      <c r="M511">
        <v>310</v>
      </c>
      <c r="N511">
        <v>350</v>
      </c>
      <c r="P511" s="13">
        <v>14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155</v>
      </c>
      <c r="AF511">
        <v>155</v>
      </c>
      <c r="AG511">
        <v>0</v>
      </c>
      <c r="AH511">
        <v>400</v>
      </c>
      <c r="AI511">
        <v>0</v>
      </c>
      <c r="AJ511">
        <v>0</v>
      </c>
      <c r="AK511">
        <v>400</v>
      </c>
      <c r="AL511">
        <v>300</v>
      </c>
      <c r="AM511">
        <v>660</v>
      </c>
      <c r="AN511">
        <v>0</v>
      </c>
      <c r="AP511" s="13">
        <v>14</v>
      </c>
      <c r="AQ511" s="18">
        <v>2070</v>
      </c>
      <c r="AS511" s="13">
        <v>14</v>
      </c>
      <c r="AT511">
        <v>18.064686384669564</v>
      </c>
      <c r="AU511">
        <v>18.218316513240193</v>
      </c>
      <c r="AV511">
        <v>17.725071232569903</v>
      </c>
      <c r="AW511">
        <v>18.836192493436933</v>
      </c>
      <c r="AX511">
        <v>18.840134715911798</v>
      </c>
      <c r="AY511">
        <v>18.861135297206701</v>
      </c>
      <c r="AZ511">
        <v>19.942038114687701</v>
      </c>
      <c r="BA511">
        <v>19.706578843376679</v>
      </c>
      <c r="BB511">
        <v>18.484513222789811</v>
      </c>
      <c r="BC511">
        <v>18.620430365227733</v>
      </c>
      <c r="BD511">
        <v>18.437985258102717</v>
      </c>
      <c r="BE511">
        <v>18.407743315700905</v>
      </c>
      <c r="BF511">
        <v>18.313217544272945</v>
      </c>
      <c r="BG511">
        <v>18.042033848823742</v>
      </c>
      <c r="BH511">
        <v>17.430620951005054</v>
      </c>
      <c r="BI511">
        <v>17.524151359654137</v>
      </c>
      <c r="BJ511">
        <v>17.128194604483273</v>
      </c>
      <c r="BK511">
        <v>16.984715999999999</v>
      </c>
      <c r="BL511">
        <v>17.660999173160487</v>
      </c>
      <c r="BM511">
        <v>17.476619386900786</v>
      </c>
      <c r="BN511">
        <v>16.772373722636871</v>
      </c>
      <c r="BO511">
        <v>16.408079630245027</v>
      </c>
      <c r="BP511">
        <v>17.265388048998304</v>
      </c>
      <c r="BQ511">
        <v>17.737623944743113</v>
      </c>
      <c r="BU511" s="13">
        <v>14</v>
      </c>
      <c r="BV511" s="18">
        <v>18.037035165493513</v>
      </c>
    </row>
    <row r="512" spans="1:74" x14ac:dyDescent="0.25">
      <c r="B512" s="13">
        <v>15</v>
      </c>
      <c r="C512">
        <v>152</v>
      </c>
      <c r="D512">
        <v>151.93464</v>
      </c>
      <c r="E512">
        <v>145.07235451775125</v>
      </c>
      <c r="F512">
        <v>0</v>
      </c>
      <c r="G512">
        <v>0</v>
      </c>
      <c r="H512">
        <v>155</v>
      </c>
      <c r="I512">
        <v>155</v>
      </c>
      <c r="J512">
        <v>357.99999999999994</v>
      </c>
      <c r="K512">
        <v>357.99999999999994</v>
      </c>
      <c r="L512">
        <v>300</v>
      </c>
      <c r="M512">
        <v>310</v>
      </c>
      <c r="N512">
        <v>301.99999999999994</v>
      </c>
      <c r="P512" s="13">
        <v>15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155</v>
      </c>
      <c r="AF512">
        <v>155</v>
      </c>
      <c r="AG512">
        <v>0</v>
      </c>
      <c r="AH512">
        <v>357.99999999999994</v>
      </c>
      <c r="AI512">
        <v>0</v>
      </c>
      <c r="AJ512">
        <v>0</v>
      </c>
      <c r="AK512">
        <v>357.99999999999994</v>
      </c>
      <c r="AL512">
        <v>300</v>
      </c>
      <c r="AM512">
        <v>612</v>
      </c>
      <c r="AN512">
        <v>0</v>
      </c>
      <c r="AP512" s="13">
        <v>15</v>
      </c>
      <c r="AQ512" s="18">
        <v>1938</v>
      </c>
      <c r="AS512" s="13">
        <v>15</v>
      </c>
      <c r="AT512">
        <v>18.332668411386216</v>
      </c>
      <c r="AU512">
        <v>18.516600243340882</v>
      </c>
      <c r="AV512">
        <v>18.362697407936338</v>
      </c>
      <c r="AW512">
        <v>19.309036337638808</v>
      </c>
      <c r="AX512">
        <v>19.011616365464327</v>
      </c>
      <c r="AY512">
        <v>19.328431236266013</v>
      </c>
      <c r="AZ512">
        <v>19.601358000000001</v>
      </c>
      <c r="BA512">
        <v>19.835560065618193</v>
      </c>
      <c r="BB512">
        <v>19.080676731202225</v>
      </c>
      <c r="BC512">
        <v>19.129909534494612</v>
      </c>
      <c r="BD512">
        <v>19.045328921235413</v>
      </c>
      <c r="BE512">
        <v>18.942878867497484</v>
      </c>
      <c r="BF512">
        <v>18.978461498137975</v>
      </c>
      <c r="BG512">
        <v>18.641841557861483</v>
      </c>
      <c r="BH512">
        <v>18.021440130743493</v>
      </c>
      <c r="BI512">
        <v>18.114354822625398</v>
      </c>
      <c r="BJ512">
        <v>17.706314985222448</v>
      </c>
      <c r="BK512">
        <v>17.558592000000001</v>
      </c>
      <c r="BL512">
        <v>18.252594069376265</v>
      </c>
      <c r="BM512">
        <v>18.059156116961617</v>
      </c>
      <c r="BN512">
        <v>17.339644628179599</v>
      </c>
      <c r="BO512">
        <v>16.96258047744519</v>
      </c>
      <c r="BP512">
        <v>17.839280411328808</v>
      </c>
      <c r="BQ512">
        <v>18.35324999652736</v>
      </c>
      <c r="BU512" s="13">
        <v>15</v>
      </c>
      <c r="BV512" s="18">
        <v>18.513511367353754</v>
      </c>
    </row>
    <row r="513" spans="2:74" x14ac:dyDescent="0.25">
      <c r="B513" s="13">
        <v>16</v>
      </c>
      <c r="C513">
        <v>151.85256000000001</v>
      </c>
      <c r="D513">
        <v>151.41935999999998</v>
      </c>
      <c r="E513">
        <v>107.61990469833461</v>
      </c>
      <c r="F513">
        <v>0</v>
      </c>
      <c r="G513">
        <v>0</v>
      </c>
      <c r="H513">
        <v>155</v>
      </c>
      <c r="I513">
        <v>155</v>
      </c>
      <c r="J513">
        <v>340.74418604651157</v>
      </c>
      <c r="K513">
        <v>340.74418604651157</v>
      </c>
      <c r="L513">
        <v>300</v>
      </c>
      <c r="M513">
        <v>299.767441860465</v>
      </c>
      <c r="N513">
        <v>284.74418604651146</v>
      </c>
      <c r="P513" s="13">
        <v>16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155</v>
      </c>
      <c r="AF513">
        <v>155</v>
      </c>
      <c r="AG513">
        <v>0</v>
      </c>
      <c r="AH513">
        <v>340.74418604651157</v>
      </c>
      <c r="AI513">
        <v>0</v>
      </c>
      <c r="AJ513">
        <v>0</v>
      </c>
      <c r="AK513">
        <v>340.74418604651157</v>
      </c>
      <c r="AL513">
        <v>300</v>
      </c>
      <c r="AM513">
        <v>584.5116279069764</v>
      </c>
      <c r="AN513">
        <v>0</v>
      </c>
      <c r="AP513" s="13">
        <v>16</v>
      </c>
      <c r="AQ513" s="18">
        <v>1875.9999999999995</v>
      </c>
      <c r="AS513" s="13">
        <v>16</v>
      </c>
      <c r="AT513">
        <v>19.07845197928463</v>
      </c>
      <c r="AU513">
        <v>19.259091653626832</v>
      </c>
      <c r="AV513">
        <v>18.817124489500486</v>
      </c>
      <c r="AW513">
        <v>20.022558909947577</v>
      </c>
      <c r="AX513">
        <v>19.738626358322691</v>
      </c>
      <c r="AY513">
        <v>20.039019342981916</v>
      </c>
      <c r="AZ513">
        <v>20.388536999999999</v>
      </c>
      <c r="BA513">
        <v>20.632144482723028</v>
      </c>
      <c r="BB513">
        <v>19.737361934765048</v>
      </c>
      <c r="BC513">
        <v>19.813778516924256</v>
      </c>
      <c r="BD513">
        <v>19.685938677105803</v>
      </c>
      <c r="BE513">
        <v>19.641870007518683</v>
      </c>
      <c r="BF513">
        <v>19.674244889370183</v>
      </c>
      <c r="BG513">
        <v>19.191101151988665</v>
      </c>
      <c r="BH513">
        <v>18.447547701176809</v>
      </c>
      <c r="BI513">
        <v>18.540577427022043</v>
      </c>
      <c r="BJ513">
        <v>18.123625491650547</v>
      </c>
      <c r="BK513">
        <v>17.972750000000001</v>
      </c>
      <c r="BL513">
        <v>18.635080183116045</v>
      </c>
      <c r="BM513">
        <v>18.839588128195192</v>
      </c>
      <c r="BN513">
        <v>17.748951460273229</v>
      </c>
      <c r="BO513">
        <v>17.362739693287427</v>
      </c>
      <c r="BP513">
        <v>18.586471038354343</v>
      </c>
      <c r="BQ513">
        <v>18.795121988437998</v>
      </c>
      <c r="BU513" s="13">
        <v>16</v>
      </c>
      <c r="BV513" s="18">
        <v>19.115512604398898</v>
      </c>
    </row>
    <row r="514" spans="2:74" x14ac:dyDescent="0.25">
      <c r="B514" s="13">
        <v>17</v>
      </c>
      <c r="C514">
        <v>152</v>
      </c>
      <c r="D514">
        <v>148.32159999999999</v>
      </c>
      <c r="E514">
        <v>157.19642312076249</v>
      </c>
      <c r="F514">
        <v>0</v>
      </c>
      <c r="G514">
        <v>0</v>
      </c>
      <c r="H514">
        <v>155</v>
      </c>
      <c r="I514">
        <v>155</v>
      </c>
      <c r="J514">
        <v>358.00000000000011</v>
      </c>
      <c r="K514">
        <v>358.00000000000011</v>
      </c>
      <c r="L514">
        <v>300</v>
      </c>
      <c r="M514">
        <v>310</v>
      </c>
      <c r="N514">
        <v>302</v>
      </c>
      <c r="P514" s="13">
        <v>17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155</v>
      </c>
      <c r="AF514">
        <v>155</v>
      </c>
      <c r="AG514">
        <v>0</v>
      </c>
      <c r="AH514">
        <v>358.00000000000011</v>
      </c>
      <c r="AI514">
        <v>0</v>
      </c>
      <c r="AJ514">
        <v>0</v>
      </c>
      <c r="AK514">
        <v>358.00000000000011</v>
      </c>
      <c r="AL514">
        <v>300</v>
      </c>
      <c r="AM514">
        <v>612</v>
      </c>
      <c r="AN514">
        <v>0</v>
      </c>
      <c r="AP514" s="13">
        <v>17</v>
      </c>
      <c r="AQ514" s="18">
        <v>1938.0000000000002</v>
      </c>
      <c r="AS514" s="13">
        <v>17</v>
      </c>
      <c r="AT514">
        <v>20.007874747535006</v>
      </c>
      <c r="AU514">
        <v>20.210100000000001</v>
      </c>
      <c r="AV514">
        <v>19.982585545001754</v>
      </c>
      <c r="AW514">
        <v>21.086468438191396</v>
      </c>
      <c r="AX514">
        <v>20.752306177314367</v>
      </c>
      <c r="AY514">
        <v>21.10041310669979</v>
      </c>
      <c r="AZ514">
        <v>21.507474999999999</v>
      </c>
      <c r="BA514">
        <v>21.764451841667377</v>
      </c>
      <c r="BB514">
        <v>20.846216690354368</v>
      </c>
      <c r="BC514">
        <v>20.884966922775867</v>
      </c>
      <c r="BD514">
        <v>20.784230463419149</v>
      </c>
      <c r="BE514">
        <v>20.734847179263006</v>
      </c>
      <c r="BF514">
        <v>20.77354282629512</v>
      </c>
      <c r="BG514">
        <v>20.273823355619793</v>
      </c>
      <c r="BH514">
        <v>19.512988457395405</v>
      </c>
      <c r="BI514">
        <v>19.603302846387692</v>
      </c>
      <c r="BJ514">
        <v>19.165128397949303</v>
      </c>
      <c r="BK514">
        <v>19.006861265356914</v>
      </c>
      <c r="BL514">
        <v>19.696559076220812</v>
      </c>
      <c r="BM514">
        <v>19.906659825040542</v>
      </c>
      <c r="BN514">
        <v>18.771402689541915</v>
      </c>
      <c r="BO514">
        <v>18.361983361495703</v>
      </c>
      <c r="BP514">
        <v>19.635868316509047</v>
      </c>
      <c r="BQ514">
        <v>19.911402663429925</v>
      </c>
      <c r="BU514" s="13">
        <v>17</v>
      </c>
      <c r="BV514" s="18">
        <v>20.178394133061008</v>
      </c>
    </row>
    <row r="515" spans="2:74" x14ac:dyDescent="0.25">
      <c r="B515" s="13">
        <v>18</v>
      </c>
      <c r="C515">
        <v>149.92215999999999</v>
      </c>
      <c r="D515">
        <v>149.44640000000001</v>
      </c>
      <c r="E515">
        <v>149.53500000000003</v>
      </c>
      <c r="F515">
        <v>0</v>
      </c>
      <c r="G515">
        <v>0</v>
      </c>
      <c r="H515">
        <v>155</v>
      </c>
      <c r="I515">
        <v>155</v>
      </c>
      <c r="J515">
        <v>340.74418604651157</v>
      </c>
      <c r="K515">
        <v>340.74418604651157</v>
      </c>
      <c r="L515">
        <v>300</v>
      </c>
      <c r="M515">
        <v>299.767441860465</v>
      </c>
      <c r="N515">
        <v>284.74418604651146</v>
      </c>
      <c r="P515" s="13">
        <v>18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155</v>
      </c>
      <c r="AF515">
        <v>155</v>
      </c>
      <c r="AG515">
        <v>0</v>
      </c>
      <c r="AH515">
        <v>340.74418604651157</v>
      </c>
      <c r="AI515">
        <v>0</v>
      </c>
      <c r="AJ515">
        <v>0</v>
      </c>
      <c r="AK515">
        <v>340.74418604651157</v>
      </c>
      <c r="AL515">
        <v>300</v>
      </c>
      <c r="AM515">
        <v>584.5116279069764</v>
      </c>
      <c r="AN515">
        <v>0</v>
      </c>
      <c r="AP515" s="13">
        <v>18</v>
      </c>
      <c r="AQ515" s="18">
        <v>1875.9999999999995</v>
      </c>
      <c r="AS515" s="13">
        <v>18</v>
      </c>
      <c r="AT515">
        <v>20.037671034531819</v>
      </c>
      <c r="AU515">
        <v>20.257929445954286</v>
      </c>
      <c r="AV515">
        <v>19.896917938640534</v>
      </c>
      <c r="AW515">
        <v>20.739229633048325</v>
      </c>
      <c r="AX515">
        <v>20.728219879692318</v>
      </c>
      <c r="AY515">
        <v>21.04953433550039</v>
      </c>
      <c r="AZ515">
        <v>21.386221386098459</v>
      </c>
      <c r="BA515">
        <v>21.64174945840815</v>
      </c>
      <c r="BB515">
        <v>20.691675667951543</v>
      </c>
      <c r="BC515">
        <v>20.804238262174273</v>
      </c>
      <c r="BD515">
        <v>20.669833978826404</v>
      </c>
      <c r="BE515">
        <v>20.62012195116073</v>
      </c>
      <c r="BF515">
        <v>20.659553922152615</v>
      </c>
      <c r="BG515">
        <v>20.164767410648459</v>
      </c>
      <c r="BH515">
        <v>19.41320924938918</v>
      </c>
      <c r="BI515">
        <v>19.501364198347986</v>
      </c>
      <c r="BJ515">
        <v>19.066030326791637</v>
      </c>
      <c r="BK515">
        <v>18.908850000000001</v>
      </c>
      <c r="BL515">
        <v>19.592736372233492</v>
      </c>
      <c r="BM515">
        <v>19.800457580706961</v>
      </c>
      <c r="BN515">
        <v>18.674861043110241</v>
      </c>
      <c r="BO515">
        <v>18.267345986228769</v>
      </c>
      <c r="BP515">
        <v>19.530409428591291</v>
      </c>
      <c r="BQ515">
        <v>19.816043475869925</v>
      </c>
      <c r="BU515" s="13">
        <v>18</v>
      </c>
      <c r="BV515" s="18">
        <v>20.079957165252406</v>
      </c>
    </row>
    <row r="516" spans="2:74" x14ac:dyDescent="0.25">
      <c r="B516" s="13">
        <v>19</v>
      </c>
      <c r="C516">
        <v>152</v>
      </c>
      <c r="D516">
        <v>147.44759999999999</v>
      </c>
      <c r="E516">
        <v>122.37407476756415</v>
      </c>
      <c r="F516">
        <v>0</v>
      </c>
      <c r="G516">
        <v>0</v>
      </c>
      <c r="H516">
        <v>155</v>
      </c>
      <c r="I516">
        <v>155</v>
      </c>
      <c r="J516">
        <v>400</v>
      </c>
      <c r="K516">
        <v>400</v>
      </c>
      <c r="L516">
        <v>300</v>
      </c>
      <c r="M516">
        <v>310</v>
      </c>
      <c r="N516">
        <v>350</v>
      </c>
      <c r="P516" s="13">
        <v>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155</v>
      </c>
      <c r="AF516">
        <v>155</v>
      </c>
      <c r="AG516">
        <v>0</v>
      </c>
      <c r="AH516">
        <v>400</v>
      </c>
      <c r="AI516">
        <v>0</v>
      </c>
      <c r="AJ516">
        <v>0</v>
      </c>
      <c r="AK516">
        <v>400</v>
      </c>
      <c r="AL516">
        <v>300</v>
      </c>
      <c r="AM516">
        <v>660</v>
      </c>
      <c r="AN516">
        <v>0</v>
      </c>
      <c r="AP516" s="13">
        <v>19</v>
      </c>
      <c r="AQ516" s="18">
        <v>2070</v>
      </c>
      <c r="AS516" s="13">
        <v>19</v>
      </c>
      <c r="AT516">
        <v>18.433431676940831</v>
      </c>
      <c r="AU516">
        <v>18.605326435420984</v>
      </c>
      <c r="AV516">
        <v>18.205358938980996</v>
      </c>
      <c r="AW516">
        <v>19.309216525633811</v>
      </c>
      <c r="AX516">
        <v>19.077960000000001</v>
      </c>
      <c r="AY516">
        <v>19.371393128525906</v>
      </c>
      <c r="AZ516">
        <v>19.977922</v>
      </c>
      <c r="BA516">
        <v>20.216623349118723</v>
      </c>
      <c r="BB516">
        <v>19.00727937235084</v>
      </c>
      <c r="BC516">
        <v>19.157469382101961</v>
      </c>
      <c r="BD516">
        <v>19.008532004566831</v>
      </c>
      <c r="BE516">
        <v>18.909350855580463</v>
      </c>
      <c r="BF516">
        <v>18.940109475319055</v>
      </c>
      <c r="BG516">
        <v>18.59307450846525</v>
      </c>
      <c r="BH516">
        <v>17.94829586996104</v>
      </c>
      <c r="BI516">
        <v>18.04934670590827</v>
      </c>
      <c r="BJ516">
        <v>17.63995419054244</v>
      </c>
      <c r="BK516">
        <v>17.491439107836499</v>
      </c>
      <c r="BL516">
        <v>18.194127218838336</v>
      </c>
      <c r="BM516">
        <v>18.00761340769057</v>
      </c>
      <c r="BN516">
        <v>17.272048413457686</v>
      </c>
      <c r="BO516">
        <v>16.897463896802059</v>
      </c>
      <c r="BP516">
        <v>17.791873676014841</v>
      </c>
      <c r="BQ516">
        <v>18.246376784627223</v>
      </c>
      <c r="BU516" s="13">
        <v>19</v>
      </c>
      <c r="BV516" s="18">
        <v>18.514649455195194</v>
      </c>
    </row>
    <row r="517" spans="2:74" x14ac:dyDescent="0.25">
      <c r="B517" s="13">
        <v>20</v>
      </c>
      <c r="C517">
        <v>152</v>
      </c>
      <c r="D517">
        <v>152</v>
      </c>
      <c r="E517">
        <v>150.46499999999997</v>
      </c>
      <c r="F517">
        <v>0</v>
      </c>
      <c r="G517">
        <v>0</v>
      </c>
      <c r="H517">
        <v>155</v>
      </c>
      <c r="I517">
        <v>155</v>
      </c>
      <c r="J517">
        <v>358.00000000000011</v>
      </c>
      <c r="K517">
        <v>358.00000000000011</v>
      </c>
      <c r="L517">
        <v>300</v>
      </c>
      <c r="M517">
        <v>310</v>
      </c>
      <c r="N517">
        <v>302</v>
      </c>
      <c r="P517" s="13">
        <v>20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155</v>
      </c>
      <c r="AF517">
        <v>155</v>
      </c>
      <c r="AG517">
        <v>0</v>
      </c>
      <c r="AH517">
        <v>358.00000000000011</v>
      </c>
      <c r="AI517">
        <v>0</v>
      </c>
      <c r="AJ517">
        <v>0</v>
      </c>
      <c r="AK517">
        <v>358.00000000000011</v>
      </c>
      <c r="AL517">
        <v>300</v>
      </c>
      <c r="AM517">
        <v>612</v>
      </c>
      <c r="AN517">
        <v>0</v>
      </c>
      <c r="AP517" s="13">
        <v>20</v>
      </c>
      <c r="AQ517" s="18">
        <v>1938.0000000000002</v>
      </c>
      <c r="AS517" s="13">
        <v>20</v>
      </c>
      <c r="AT517">
        <v>19.271671466263896</v>
      </c>
      <c r="AU517">
        <v>19.464284646935155</v>
      </c>
      <c r="AV517">
        <v>19.285035368568266</v>
      </c>
      <c r="AW517">
        <v>20.277011149742737</v>
      </c>
      <c r="AX517">
        <v>19.997663676601359</v>
      </c>
      <c r="AY517">
        <v>20.337582383188725</v>
      </c>
      <c r="AZ517">
        <v>20.383229005090374</v>
      </c>
      <c r="BA517">
        <v>20.626773066525342</v>
      </c>
      <c r="BB517">
        <v>20.021056024588702</v>
      </c>
      <c r="BC517">
        <v>20.134696691336231</v>
      </c>
      <c r="BD517">
        <v>20.01357681395859</v>
      </c>
      <c r="BE517">
        <v>19.906200676035372</v>
      </c>
      <c r="BF517">
        <v>19.943155031636241</v>
      </c>
      <c r="BG517">
        <v>19.588404120935383</v>
      </c>
      <c r="BH517">
        <v>18.934110226157355</v>
      </c>
      <c r="BI517">
        <v>19.032513277301611</v>
      </c>
      <c r="BJ517">
        <v>18.603532173922023</v>
      </c>
      <c r="BK517">
        <v>18.4482</v>
      </c>
      <c r="BL517">
        <v>19.178406541305264</v>
      </c>
      <c r="BM517">
        <v>18.975736707566284</v>
      </c>
      <c r="BN517">
        <v>18.21804187124339</v>
      </c>
      <c r="BO517">
        <v>17.821969130582431</v>
      </c>
      <c r="BP517">
        <v>18.745023968519519</v>
      </c>
      <c r="BQ517">
        <v>19.279746457308988</v>
      </c>
      <c r="BU517" s="13">
        <v>20</v>
      </c>
      <c r="BV517" s="18">
        <v>19.436984186471388</v>
      </c>
    </row>
    <row r="518" spans="2:74" x14ac:dyDescent="0.25">
      <c r="B518" s="13">
        <v>21</v>
      </c>
      <c r="C518">
        <v>150.73991999999998</v>
      </c>
      <c r="D518">
        <v>151.05151999999998</v>
      </c>
      <c r="E518">
        <v>147.95249999999999</v>
      </c>
      <c r="F518">
        <v>0</v>
      </c>
      <c r="G518">
        <v>0</v>
      </c>
      <c r="H518">
        <v>155</v>
      </c>
      <c r="I518">
        <v>155</v>
      </c>
      <c r="J518">
        <v>327.31395348837196</v>
      </c>
      <c r="K518">
        <v>327.31395348837196</v>
      </c>
      <c r="L518">
        <v>300</v>
      </c>
      <c r="M518">
        <v>287.55813953488365</v>
      </c>
      <c r="N518">
        <v>271.31395348837191</v>
      </c>
      <c r="P518" s="13">
        <v>21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155</v>
      </c>
      <c r="AF518">
        <v>155</v>
      </c>
      <c r="AG518">
        <v>0</v>
      </c>
      <c r="AH518">
        <v>327.31395348837196</v>
      </c>
      <c r="AI518">
        <v>0</v>
      </c>
      <c r="AJ518">
        <v>0</v>
      </c>
      <c r="AK518">
        <v>327.31395348837196</v>
      </c>
      <c r="AL518">
        <v>300</v>
      </c>
      <c r="AM518">
        <v>558.8720930232555</v>
      </c>
      <c r="AN518">
        <v>0</v>
      </c>
      <c r="AP518" s="13">
        <v>21</v>
      </c>
      <c r="AQ518" s="18">
        <v>1823.4999999999993</v>
      </c>
      <c r="AS518" s="13">
        <v>21</v>
      </c>
      <c r="AT518">
        <v>18.184937964605673</v>
      </c>
      <c r="AU518">
        <v>18.366689648563845</v>
      </c>
      <c r="AV518">
        <v>18.197548273721871</v>
      </c>
      <c r="AW518">
        <v>19.133586337396348</v>
      </c>
      <c r="AX518">
        <v>18.869991325487749</v>
      </c>
      <c r="AY518">
        <v>19.190741946580637</v>
      </c>
      <c r="AZ518">
        <v>19.233814546122815</v>
      </c>
      <c r="BA518">
        <v>19.463625108045061</v>
      </c>
      <c r="BB518">
        <v>18.892064574180406</v>
      </c>
      <c r="BC518">
        <v>18.999297020451458</v>
      </c>
      <c r="BD518">
        <v>18.885007117769796</v>
      </c>
      <c r="BE518">
        <v>18.783685942259375</v>
      </c>
      <c r="BF518">
        <v>18.818556434178046</v>
      </c>
      <c r="BG518">
        <v>18.483809999999998</v>
      </c>
      <c r="BH518">
        <v>17.866411871976297</v>
      </c>
      <c r="BI518">
        <v>17.959265954909316</v>
      </c>
      <c r="BJ518">
        <v>17.55447518382325</v>
      </c>
      <c r="BK518">
        <v>17.407902223007458</v>
      </c>
      <c r="BL518">
        <v>18.096932267870542</v>
      </c>
      <c r="BM518">
        <v>17.905691027571685</v>
      </c>
      <c r="BN518">
        <v>17.190722758277804</v>
      </c>
      <c r="BO518">
        <v>16.816984640595621</v>
      </c>
      <c r="BP518">
        <v>17.687988227139755</v>
      </c>
      <c r="BQ518">
        <v>18.192557605251949</v>
      </c>
      <c r="BU518" s="13">
        <v>21</v>
      </c>
      <c r="BV518" s="18">
        <v>18.340928666657778</v>
      </c>
    </row>
    <row r="519" spans="2:74" x14ac:dyDescent="0.25">
      <c r="B519" s="13">
        <v>22</v>
      </c>
      <c r="C519">
        <v>152</v>
      </c>
      <c r="D519">
        <v>152</v>
      </c>
      <c r="E519">
        <v>75</v>
      </c>
      <c r="F519">
        <v>0</v>
      </c>
      <c r="G519">
        <v>0</v>
      </c>
      <c r="H519">
        <v>155</v>
      </c>
      <c r="I519">
        <v>155</v>
      </c>
      <c r="J519">
        <v>327.31395348837196</v>
      </c>
      <c r="K519">
        <v>327.31395348837196</v>
      </c>
      <c r="L519">
        <v>300</v>
      </c>
      <c r="M519">
        <v>287.55813953488371</v>
      </c>
      <c r="N519">
        <v>271.31395348837191</v>
      </c>
      <c r="P519" s="13">
        <v>22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155</v>
      </c>
      <c r="AF519">
        <v>155</v>
      </c>
      <c r="AG519">
        <v>0</v>
      </c>
      <c r="AH519">
        <v>327.31395348837196</v>
      </c>
      <c r="AI519">
        <v>0</v>
      </c>
      <c r="AJ519">
        <v>0</v>
      </c>
      <c r="AK519">
        <v>327.31395348837196</v>
      </c>
      <c r="AL519">
        <v>300</v>
      </c>
      <c r="AM519">
        <v>558.87209302325562</v>
      </c>
      <c r="AN519">
        <v>0</v>
      </c>
      <c r="AP519" s="13">
        <v>22</v>
      </c>
      <c r="AQ519" s="18">
        <v>1823.4999999999993</v>
      </c>
      <c r="AS519" s="13">
        <v>22</v>
      </c>
      <c r="AT519">
        <v>17.317399955857535</v>
      </c>
      <c r="AU519">
        <v>17.491442199579794</v>
      </c>
      <c r="AV519">
        <v>17.353065387203053</v>
      </c>
      <c r="AW519">
        <v>18.248132554345204</v>
      </c>
      <c r="AX519">
        <v>17.953827966477952</v>
      </c>
      <c r="AY519">
        <v>18.250340067516497</v>
      </c>
      <c r="AZ519">
        <v>19.052144989186122</v>
      </c>
      <c r="BA519">
        <v>18.827192847872055</v>
      </c>
      <c r="BB519">
        <v>18.038795</v>
      </c>
      <c r="BC519">
        <v>18.060485026441992</v>
      </c>
      <c r="BD519">
        <v>17.993503480155702</v>
      </c>
      <c r="BE519">
        <v>17.896598247489166</v>
      </c>
      <c r="BF519">
        <v>17.930391081812004</v>
      </c>
      <c r="BG519">
        <v>17.612769829688453</v>
      </c>
      <c r="BH519">
        <v>17.027574675827225</v>
      </c>
      <c r="BI519">
        <v>17.115051297359965</v>
      </c>
      <c r="BJ519">
        <v>16.729625417523977</v>
      </c>
      <c r="BK519">
        <v>16.59010053125958</v>
      </c>
      <c r="BL519">
        <v>17.245404892516635</v>
      </c>
      <c r="BM519">
        <v>17.062408494414662</v>
      </c>
      <c r="BN519">
        <v>16.383277015138216</v>
      </c>
      <c r="BO519">
        <v>16.02697259596653</v>
      </c>
      <c r="BP519">
        <v>16.854539126065106</v>
      </c>
      <c r="BQ519">
        <v>17.342279581540271</v>
      </c>
      <c r="BU519" s="13">
        <v>22</v>
      </c>
      <c r="BV519" s="18">
        <v>17.516805094218238</v>
      </c>
    </row>
    <row r="520" spans="2:74" x14ac:dyDescent="0.25">
      <c r="B520" s="13">
        <v>23</v>
      </c>
      <c r="C520">
        <v>152</v>
      </c>
      <c r="D520">
        <v>150.27328</v>
      </c>
      <c r="E520">
        <v>75</v>
      </c>
      <c r="F520">
        <v>0</v>
      </c>
      <c r="G520">
        <v>0</v>
      </c>
      <c r="H520">
        <v>108.5</v>
      </c>
      <c r="I520">
        <v>108.5</v>
      </c>
      <c r="J520">
        <v>321.75000000000051</v>
      </c>
      <c r="K520">
        <v>200</v>
      </c>
      <c r="L520">
        <v>300</v>
      </c>
      <c r="M520">
        <v>217</v>
      </c>
      <c r="N520">
        <v>240</v>
      </c>
      <c r="P520" s="13">
        <v>23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108.5</v>
      </c>
      <c r="AF520">
        <v>108.5</v>
      </c>
      <c r="AG520">
        <v>0</v>
      </c>
      <c r="AH520">
        <v>321.75000000000051</v>
      </c>
      <c r="AI520">
        <v>0</v>
      </c>
      <c r="AJ520">
        <v>0</v>
      </c>
      <c r="AK520">
        <v>200</v>
      </c>
      <c r="AL520">
        <v>300</v>
      </c>
      <c r="AM520">
        <v>457</v>
      </c>
      <c r="AN520">
        <v>0</v>
      </c>
      <c r="AP520" s="13">
        <v>23</v>
      </c>
      <c r="AQ520" s="18">
        <v>1495.7500000000005</v>
      </c>
      <c r="AS520" s="13">
        <v>23</v>
      </c>
      <c r="AT520">
        <v>17.401499803949928</v>
      </c>
      <c r="AU520">
        <v>17.575338043873128</v>
      </c>
      <c r="AV520">
        <v>17.45893328172318</v>
      </c>
      <c r="AW520">
        <v>18.327324205582947</v>
      </c>
      <c r="AX520">
        <v>18.03882297854366</v>
      </c>
      <c r="AY520">
        <v>18.335256574790698</v>
      </c>
      <c r="AZ520">
        <v>19.133891335291516</v>
      </c>
      <c r="BA520">
        <v>18.907973999999999</v>
      </c>
      <c r="BB520">
        <v>18.110441272494995</v>
      </c>
      <c r="BC520">
        <v>18.143728622823765</v>
      </c>
      <c r="BD520">
        <v>18.10391821711238</v>
      </c>
      <c r="BE520">
        <v>17.95135440952609</v>
      </c>
      <c r="BF520">
        <v>17.991327934876864</v>
      </c>
      <c r="BG520">
        <v>17.769883226076754</v>
      </c>
      <c r="BH520">
        <v>17.241769537636529</v>
      </c>
      <c r="BI520">
        <v>17.335492785373891</v>
      </c>
      <c r="BJ520">
        <v>16.943399710249786</v>
      </c>
      <c r="BK520">
        <v>16.80127844287118</v>
      </c>
      <c r="BL520">
        <v>17.503529724378179</v>
      </c>
      <c r="BM520">
        <v>17.350049752333447</v>
      </c>
      <c r="BN520">
        <v>16.591048061178157</v>
      </c>
      <c r="BO520">
        <v>16.230835390100253</v>
      </c>
      <c r="BP520">
        <v>17.156626296458448</v>
      </c>
      <c r="BQ520">
        <v>17.540858283451819</v>
      </c>
      <c r="BU520" s="13">
        <v>23</v>
      </c>
      <c r="BV520" s="18">
        <v>17.664357578779065</v>
      </c>
    </row>
    <row r="521" spans="2:74" x14ac:dyDescent="0.25">
      <c r="B521" s="13">
        <v>24</v>
      </c>
      <c r="C521">
        <v>152</v>
      </c>
      <c r="D521">
        <v>152</v>
      </c>
      <c r="E521">
        <v>77.167500000000004</v>
      </c>
      <c r="F521">
        <v>0</v>
      </c>
      <c r="G521">
        <v>0</v>
      </c>
      <c r="H521">
        <v>155</v>
      </c>
      <c r="I521">
        <v>155</v>
      </c>
      <c r="J521">
        <v>200.67806841046286</v>
      </c>
      <c r="K521">
        <v>200.67806841046286</v>
      </c>
      <c r="L521">
        <v>288.53118712273647</v>
      </c>
      <c r="M521">
        <v>172.4346076458753</v>
      </c>
      <c r="N521">
        <v>144.67806841046283</v>
      </c>
      <c r="P521" s="13">
        <v>24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155</v>
      </c>
      <c r="AF521">
        <v>155</v>
      </c>
      <c r="AG521">
        <v>0</v>
      </c>
      <c r="AH521">
        <v>200.67806841046286</v>
      </c>
      <c r="AI521">
        <v>0</v>
      </c>
      <c r="AJ521">
        <v>0</v>
      </c>
      <c r="AK521">
        <v>200.67806841046286</v>
      </c>
      <c r="AL521">
        <v>288.53118712273647</v>
      </c>
      <c r="AM521">
        <v>317.11267605633816</v>
      </c>
      <c r="AN521">
        <v>0</v>
      </c>
      <c r="AP521" s="13">
        <v>24</v>
      </c>
      <c r="AQ521" s="20">
        <v>1317.0000000000005</v>
      </c>
      <c r="AS521" s="13">
        <v>24</v>
      </c>
      <c r="AT521">
        <v>17.335192163360318</v>
      </c>
      <c r="AU521">
        <v>17.506032139215847</v>
      </c>
      <c r="AV521">
        <v>17.639600022665594</v>
      </c>
      <c r="AW521">
        <v>18.145357774041113</v>
      </c>
      <c r="AX521">
        <v>18.052697889525074</v>
      </c>
      <c r="AY521">
        <v>18.394950240726239</v>
      </c>
      <c r="AZ521">
        <v>18.81761530507481</v>
      </c>
      <c r="BA521">
        <v>19.042453011444795</v>
      </c>
      <c r="BB521">
        <v>18.269428014613158</v>
      </c>
      <c r="BC521">
        <v>18.242592083391337</v>
      </c>
      <c r="BD521">
        <v>18.160701030390381</v>
      </c>
      <c r="BE521">
        <v>18.198579355453504</v>
      </c>
      <c r="BF521">
        <v>18.279530966826968</v>
      </c>
      <c r="BG521">
        <v>18.000237758495395</v>
      </c>
      <c r="BH521">
        <v>17.352801651693351</v>
      </c>
      <c r="BI521">
        <v>17.440095977796091</v>
      </c>
      <c r="BJ521">
        <v>17.047963389938772</v>
      </c>
      <c r="BK521">
        <v>16.906076502955393</v>
      </c>
      <c r="BL521">
        <v>17.548999999999999</v>
      </c>
      <c r="BM521">
        <v>17.759776312103188</v>
      </c>
      <c r="BN521">
        <v>16.695592587380339</v>
      </c>
      <c r="BO521">
        <v>16.332276126428642</v>
      </c>
      <c r="BP521">
        <v>17.531190903980828</v>
      </c>
      <c r="BQ521">
        <v>17.68056613763018</v>
      </c>
      <c r="BU521" s="13">
        <v>24</v>
      </c>
      <c r="BV521" s="20">
        <v>17.765846139380475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94798-A87D-4C6F-830D-4EEDCC4E0638}">
  <dimension ref="B2:EC522"/>
  <sheetViews>
    <sheetView tabSelected="1" topLeftCell="DG1" zoomScale="85" zoomScaleNormal="85" workbookViewId="0">
      <selection activeCell="DP9" sqref="DP9"/>
    </sheetView>
  </sheetViews>
  <sheetFormatPr defaultRowHeight="15" x14ac:dyDescent="0.25"/>
  <cols>
    <col min="3" max="9" width="9.140625" style="24"/>
    <col min="12" max="35" width="9.140625" style="24"/>
    <col min="38" max="61" width="9.140625" style="25"/>
    <col min="62" max="62" width="12.28515625" style="25" bestFit="1" customWidth="1"/>
    <col min="63" max="63" width="12.28515625" bestFit="1" customWidth="1"/>
    <col min="65" max="65" width="9.140625" style="24"/>
    <col min="68" max="91" width="9.140625" style="24"/>
    <col min="94" max="118" width="9.140625" style="25"/>
    <col min="120" max="120" width="10" bestFit="1" customWidth="1"/>
    <col min="130" max="130" width="14.42578125" bestFit="1" customWidth="1"/>
    <col min="131" max="131" width="15.5703125" bestFit="1" customWidth="1"/>
  </cols>
  <sheetData>
    <row r="2" spans="2:133" x14ac:dyDescent="0.25">
      <c r="B2" t="s">
        <v>24</v>
      </c>
      <c r="K2" t="s">
        <v>25</v>
      </c>
      <c r="AK2" t="s">
        <v>26</v>
      </c>
      <c r="BL2" t="s">
        <v>27</v>
      </c>
      <c r="BO2" t="s">
        <v>28</v>
      </c>
      <c r="CO2" t="s">
        <v>29</v>
      </c>
      <c r="DS2" s="37" t="s">
        <v>31</v>
      </c>
      <c r="DT2" s="37"/>
      <c r="DU2" s="37"/>
      <c r="DW2" s="37" t="s">
        <v>11</v>
      </c>
      <c r="DX2" s="37"/>
      <c r="DY2" s="37"/>
      <c r="DZ2" s="35"/>
      <c r="EA2" s="35"/>
      <c r="EB2" s="35"/>
      <c r="EC2" s="36"/>
    </row>
    <row r="3" spans="2:133" x14ac:dyDescent="0.25">
      <c r="B3" s="12" t="s">
        <v>4</v>
      </c>
      <c r="C3" s="13">
        <v>1</v>
      </c>
      <c r="D3" s="13">
        <v>2</v>
      </c>
      <c r="E3" s="13">
        <v>3</v>
      </c>
      <c r="F3" s="13">
        <v>4</v>
      </c>
      <c r="G3" s="13">
        <v>5</v>
      </c>
      <c r="H3" s="13">
        <v>6</v>
      </c>
      <c r="I3" s="13">
        <v>7</v>
      </c>
      <c r="K3" s="12" t="s">
        <v>16</v>
      </c>
      <c r="L3" s="13">
        <v>1</v>
      </c>
      <c r="M3" s="13">
        <v>2</v>
      </c>
      <c r="N3" s="13">
        <v>3</v>
      </c>
      <c r="O3" s="13">
        <v>4</v>
      </c>
      <c r="P3" s="13">
        <v>5</v>
      </c>
      <c r="Q3" s="13">
        <v>6</v>
      </c>
      <c r="R3" s="13">
        <v>7</v>
      </c>
      <c r="S3" s="13">
        <v>8</v>
      </c>
      <c r="T3" s="13">
        <v>9</v>
      </c>
      <c r="U3" s="13">
        <v>10</v>
      </c>
      <c r="V3" s="13">
        <v>11</v>
      </c>
      <c r="W3" s="13">
        <v>12</v>
      </c>
      <c r="X3" s="13">
        <v>13</v>
      </c>
      <c r="Y3" s="13">
        <v>14</v>
      </c>
      <c r="Z3" s="13">
        <v>15</v>
      </c>
      <c r="AA3" s="13">
        <v>16</v>
      </c>
      <c r="AB3" s="13">
        <v>17</v>
      </c>
      <c r="AC3" s="13">
        <v>18</v>
      </c>
      <c r="AD3" s="13">
        <v>19</v>
      </c>
      <c r="AE3" s="13">
        <v>20</v>
      </c>
      <c r="AF3" s="13">
        <v>21</v>
      </c>
      <c r="AG3" s="13">
        <v>22</v>
      </c>
      <c r="AH3" s="13">
        <v>23</v>
      </c>
      <c r="AI3" s="13">
        <v>24</v>
      </c>
      <c r="AK3" s="12" t="s">
        <v>16</v>
      </c>
      <c r="AL3" s="32">
        <v>1</v>
      </c>
      <c r="AM3" s="32">
        <v>2</v>
      </c>
      <c r="AN3" s="32">
        <v>3</v>
      </c>
      <c r="AO3" s="32">
        <v>4</v>
      </c>
      <c r="AP3" s="32">
        <v>5</v>
      </c>
      <c r="AQ3" s="32">
        <v>6</v>
      </c>
      <c r="AR3" s="32">
        <v>7</v>
      </c>
      <c r="AS3" s="32">
        <v>8</v>
      </c>
      <c r="AT3" s="32">
        <v>9</v>
      </c>
      <c r="AU3" s="32">
        <v>10</v>
      </c>
      <c r="AV3" s="32">
        <v>11</v>
      </c>
      <c r="AW3" s="32">
        <v>12</v>
      </c>
      <c r="AX3" s="32">
        <v>13</v>
      </c>
      <c r="AY3" s="32">
        <v>14</v>
      </c>
      <c r="AZ3" s="32">
        <v>15</v>
      </c>
      <c r="BA3" s="32">
        <v>16</v>
      </c>
      <c r="BB3" s="32">
        <v>17</v>
      </c>
      <c r="BC3" s="32">
        <v>18</v>
      </c>
      <c r="BD3" s="32">
        <v>19</v>
      </c>
      <c r="BE3" s="32">
        <v>20</v>
      </c>
      <c r="BF3" s="32">
        <v>21</v>
      </c>
      <c r="BG3" s="32">
        <v>22</v>
      </c>
      <c r="BH3" s="32">
        <v>23</v>
      </c>
      <c r="BI3" s="32">
        <v>24</v>
      </c>
      <c r="BJ3" s="32" t="s">
        <v>21</v>
      </c>
      <c r="BL3" s="12" t="s">
        <v>16</v>
      </c>
      <c r="BM3" s="23" t="s">
        <v>6</v>
      </c>
      <c r="BO3" s="12" t="s">
        <v>16</v>
      </c>
      <c r="BP3" s="13">
        <v>1</v>
      </c>
      <c r="BQ3" s="13">
        <v>2</v>
      </c>
      <c r="BR3" s="13">
        <v>3</v>
      </c>
      <c r="BS3" s="13">
        <v>4</v>
      </c>
      <c r="BT3" s="13">
        <v>5</v>
      </c>
      <c r="BU3" s="13">
        <v>6</v>
      </c>
      <c r="BV3" s="13">
        <v>7</v>
      </c>
      <c r="BW3" s="13">
        <v>8</v>
      </c>
      <c r="BX3" s="13">
        <v>9</v>
      </c>
      <c r="BY3" s="13">
        <v>10</v>
      </c>
      <c r="BZ3" s="13">
        <v>11</v>
      </c>
      <c r="CA3" s="13">
        <v>12</v>
      </c>
      <c r="CB3" s="13">
        <v>13</v>
      </c>
      <c r="CC3" s="13">
        <v>14</v>
      </c>
      <c r="CD3" s="13">
        <v>15</v>
      </c>
      <c r="CE3" s="13">
        <v>16</v>
      </c>
      <c r="CF3" s="13">
        <v>17</v>
      </c>
      <c r="CG3" s="13">
        <v>18</v>
      </c>
      <c r="CH3" s="13">
        <v>19</v>
      </c>
      <c r="CI3" s="13">
        <v>20</v>
      </c>
      <c r="CJ3" s="13">
        <v>21</v>
      </c>
      <c r="CK3" s="13">
        <v>22</v>
      </c>
      <c r="CL3" s="13">
        <v>23</v>
      </c>
      <c r="CM3" s="13">
        <v>24</v>
      </c>
      <c r="CO3" s="12" t="s">
        <v>16</v>
      </c>
      <c r="CP3" s="32">
        <v>1</v>
      </c>
      <c r="CQ3" s="32">
        <v>2</v>
      </c>
      <c r="CR3" s="32">
        <v>3</v>
      </c>
      <c r="CS3" s="32">
        <v>4</v>
      </c>
      <c r="CT3" s="32">
        <v>5</v>
      </c>
      <c r="CU3" s="32">
        <v>6</v>
      </c>
      <c r="CV3" s="32">
        <v>7</v>
      </c>
      <c r="CW3" s="32">
        <v>8</v>
      </c>
      <c r="CX3" s="32">
        <v>9</v>
      </c>
      <c r="CY3" s="32">
        <v>10</v>
      </c>
      <c r="CZ3" s="32">
        <v>11</v>
      </c>
      <c r="DA3" s="32">
        <v>12</v>
      </c>
      <c r="DB3" s="32">
        <v>13</v>
      </c>
      <c r="DC3" s="32">
        <v>14</v>
      </c>
      <c r="DD3" s="32">
        <v>15</v>
      </c>
      <c r="DE3" s="32">
        <v>16</v>
      </c>
      <c r="DF3" s="32">
        <v>17</v>
      </c>
      <c r="DG3" s="32">
        <v>18</v>
      </c>
      <c r="DH3" s="32">
        <v>19</v>
      </c>
      <c r="DI3" s="32">
        <v>20</v>
      </c>
      <c r="DJ3" s="32">
        <v>21</v>
      </c>
      <c r="DK3" s="32">
        <v>22</v>
      </c>
      <c r="DL3" s="32">
        <v>23</v>
      </c>
      <c r="DM3" s="32">
        <v>24</v>
      </c>
      <c r="DN3" s="33" t="s">
        <v>22</v>
      </c>
      <c r="DP3" s="23" t="s">
        <v>23</v>
      </c>
      <c r="DQ3">
        <f>PEM!BT3</f>
        <v>572289.0535541611</v>
      </c>
      <c r="DS3" s="34" t="s">
        <v>16</v>
      </c>
      <c r="DT3" s="23" t="s">
        <v>5</v>
      </c>
      <c r="DU3" s="23" t="s">
        <v>6</v>
      </c>
      <c r="DW3" s="23" t="s">
        <v>5</v>
      </c>
      <c r="DX3" s="23" t="s">
        <v>6</v>
      </c>
      <c r="DY3" s="23" t="s">
        <v>9</v>
      </c>
      <c r="DZ3" s="23" t="s">
        <v>32</v>
      </c>
      <c r="EA3" s="23" t="s">
        <v>33</v>
      </c>
      <c r="EB3" s="23" t="s">
        <v>34</v>
      </c>
      <c r="EC3" s="36"/>
    </row>
    <row r="4" spans="2:133" x14ac:dyDescent="0.25">
      <c r="B4" s="13">
        <v>1</v>
      </c>
      <c r="C4" s="24">
        <f>AP!C4</f>
        <v>0</v>
      </c>
      <c r="D4" s="24">
        <f>AP!D4</f>
        <v>108.50000000000004</v>
      </c>
      <c r="E4" s="24">
        <f>AP!E4</f>
        <v>200</v>
      </c>
      <c r="F4" s="24">
        <f>AP!F4</f>
        <v>200</v>
      </c>
      <c r="G4" s="24">
        <f>AP!G4</f>
        <v>300</v>
      </c>
      <c r="H4" s="24">
        <f>AP!H4</f>
        <v>247.85714285714315</v>
      </c>
      <c r="I4" s="24">
        <f>AP!I4</f>
        <v>227.64285714285739</v>
      </c>
      <c r="K4" s="13">
        <v>1</v>
      </c>
      <c r="L4" s="24">
        <f>PEM!Q4</f>
        <v>0</v>
      </c>
      <c r="M4" s="24">
        <f>PEM!R4</f>
        <v>0</v>
      </c>
      <c r="N4" s="24">
        <f>PEM!S4</f>
        <v>0</v>
      </c>
      <c r="O4" s="24">
        <f>PEM!T4</f>
        <v>0</v>
      </c>
      <c r="P4" s="24">
        <f>PEM!U4</f>
        <v>0</v>
      </c>
      <c r="Q4" s="24">
        <f>PEM!V4</f>
        <v>0</v>
      </c>
      <c r="R4" s="24">
        <f>PEM!W4</f>
        <v>0</v>
      </c>
      <c r="S4" s="24">
        <f>PEM!X4</f>
        <v>0</v>
      </c>
      <c r="T4" s="24">
        <f>PEM!Y4</f>
        <v>0</v>
      </c>
      <c r="U4" s="24">
        <f>PEM!Z4</f>
        <v>0</v>
      </c>
      <c r="V4" s="24">
        <f>PEM!AA4</f>
        <v>0</v>
      </c>
      <c r="W4" s="24">
        <f>PEM!AB4</f>
        <v>0</v>
      </c>
      <c r="X4" s="24">
        <f>PEM!AC4</f>
        <v>0</v>
      </c>
      <c r="Y4" s="24">
        <f>PEM!AD4</f>
        <v>0</v>
      </c>
      <c r="Z4" s="24">
        <f>PEM!AE4</f>
        <v>0</v>
      </c>
      <c r="AA4" s="24">
        <f>PEM!AF4</f>
        <v>108.5</v>
      </c>
      <c r="AB4" s="24">
        <f>PEM!AG4</f>
        <v>0</v>
      </c>
      <c r="AC4" s="24">
        <f>PEM!AH4</f>
        <v>200</v>
      </c>
      <c r="AD4" s="24">
        <f>PEM!AI4</f>
        <v>0</v>
      </c>
      <c r="AE4" s="24">
        <f>PEM!AJ4</f>
        <v>0</v>
      </c>
      <c r="AF4" s="24">
        <f>PEM!AK4</f>
        <v>200</v>
      </c>
      <c r="AG4" s="24">
        <f>PEM!AL4</f>
        <v>300</v>
      </c>
      <c r="AH4" s="24">
        <f>PEM!AM4</f>
        <v>475.50000000000057</v>
      </c>
      <c r="AI4" s="24">
        <f>PEM!AN4</f>
        <v>0</v>
      </c>
      <c r="AK4" s="13">
        <v>1</v>
      </c>
      <c r="AL4" s="25">
        <v>0</v>
      </c>
      <c r="AM4" s="25">
        <v>0</v>
      </c>
      <c r="AN4" s="25">
        <v>0</v>
      </c>
      <c r="AO4" s="25">
        <v>0</v>
      </c>
      <c r="AP4" s="25">
        <v>0</v>
      </c>
      <c r="AQ4" s="25">
        <v>0</v>
      </c>
      <c r="AR4" s="25">
        <v>0</v>
      </c>
      <c r="AS4" s="25">
        <v>0</v>
      </c>
      <c r="AT4" s="25">
        <v>0</v>
      </c>
      <c r="AU4" s="25">
        <v>0</v>
      </c>
      <c r="AV4" s="25">
        <v>0</v>
      </c>
      <c r="AW4" s="25">
        <v>0</v>
      </c>
      <c r="AX4" s="25">
        <v>0</v>
      </c>
      <c r="AY4" s="25">
        <v>0</v>
      </c>
      <c r="AZ4" s="25">
        <f>IF(AND(C4=0,Z4=0),0,ABS(C4-Z4)/Z4)</f>
        <v>0</v>
      </c>
      <c r="BA4" s="25">
        <f>IF(AND(D4=0,AA4=0),0,ABS(D4-AA4)/AA4)</f>
        <v>3.9292685848484805E-16</v>
      </c>
      <c r="BB4" s="25">
        <v>0</v>
      </c>
      <c r="BC4" s="25">
        <f>IF(AND(E4=0,AC4=0),0,ABS(E4-AC4)/AC4)</f>
        <v>0</v>
      </c>
      <c r="BD4" s="25">
        <v>0</v>
      </c>
      <c r="BE4" s="25">
        <v>0</v>
      </c>
      <c r="BF4" s="25">
        <f>IF(AND(F4=0,AF4=0),0,ABS(F4-AF4)/AF4)</f>
        <v>0</v>
      </c>
      <c r="BG4" s="25">
        <f>IF(AND(G4=0,AG4=0),0,ABS(G4-AG4)/AG4)</f>
        <v>0</v>
      </c>
      <c r="BH4" s="25">
        <f>IF(AND(H4=0,AH4=0,I4=0),0,ABS(H4+I4-AH4)/AH4)</f>
        <v>0</v>
      </c>
      <c r="BI4" s="25">
        <v>0</v>
      </c>
      <c r="BJ4" s="25">
        <f>AVERAGE(AL4:BI4)</f>
        <v>1.6371952436868668E-17</v>
      </c>
      <c r="BL4" s="13">
        <v>1</v>
      </c>
      <c r="BM4" s="24">
        <f>AP!M4</f>
        <v>22.533316799999998</v>
      </c>
      <c r="BO4" s="13">
        <v>1</v>
      </c>
      <c r="BP4" s="24">
        <f>PEM!AT4</f>
        <v>22.43429095350033</v>
      </c>
      <c r="BQ4" s="24">
        <f>PEM!AU4</f>
        <v>22.639636666171587</v>
      </c>
      <c r="BR4" s="24">
        <f>PEM!AV4</f>
        <v>21.676876769847219</v>
      </c>
      <c r="BS4" s="24">
        <f>PEM!AW4</f>
        <v>22.799265693906364</v>
      </c>
      <c r="BT4" s="24">
        <f>PEM!AX4</f>
        <v>22.748508985724563</v>
      </c>
      <c r="BU4" s="24">
        <f>PEM!AY4</f>
        <v>22.802951120311555</v>
      </c>
      <c r="BV4" s="24">
        <f>PEM!AZ4</f>
        <v>24.17258750156925</v>
      </c>
      <c r="BW4" s="24">
        <f>PEM!BA4</f>
        <v>23.887177364145561</v>
      </c>
      <c r="BX4" s="24">
        <f>PEM!BB4</f>
        <v>22.444554377091283</v>
      </c>
      <c r="BY4" s="24">
        <f>PEM!BC4</f>
        <v>22.531227016087925</v>
      </c>
      <c r="BZ4" s="24">
        <f>PEM!BD4</f>
        <v>22.392697927877535</v>
      </c>
      <c r="CA4" s="24">
        <f>PEM!BE4</f>
        <v>22.317550459928281</v>
      </c>
      <c r="CB4" s="24">
        <f>PEM!BF4</f>
        <v>22.199878999999999</v>
      </c>
      <c r="CC4" s="24">
        <f>PEM!BG4</f>
        <v>21.992080371460858</v>
      </c>
      <c r="CD4" s="24">
        <f>PEM!BH4</f>
        <v>21.360535784538122</v>
      </c>
      <c r="CE4" s="24">
        <f>PEM!BI4</f>
        <v>21.471773097988962</v>
      </c>
      <c r="CF4" s="24">
        <f>PEM!BJ4</f>
        <v>20.987738527727796</v>
      </c>
      <c r="CG4" s="24">
        <f>PEM!BK4</f>
        <v>20.812463790669344</v>
      </c>
      <c r="CH4" s="24">
        <f>PEM!BL4</f>
        <v>21.678766515321666</v>
      </c>
      <c r="CI4" s="24">
        <f>PEM!BM4</f>
        <v>21.487659002982575</v>
      </c>
      <c r="CJ4" s="24">
        <f>PEM!BN4</f>
        <v>20.552775645597286</v>
      </c>
      <c r="CK4" s="24">
        <f>PEM!BO4</f>
        <v>20.105970733762131</v>
      </c>
      <c r="CL4" s="24">
        <f>PEM!BP4</f>
        <v>21.247543401986583</v>
      </c>
      <c r="CM4" s="24">
        <f>PEM!BQ4</f>
        <v>21.749614333587971</v>
      </c>
      <c r="CO4" s="13">
        <v>1</v>
      </c>
      <c r="CP4" s="25">
        <f>ABS($BM4-BP4)/BP4</f>
        <v>4.4140395034066027E-3</v>
      </c>
      <c r="CQ4" s="25">
        <f t="shared" ref="CQ4:DM4" si="0">ABS($BM4-BQ4)/BQ4</f>
        <v>4.6961825288677501E-3</v>
      </c>
      <c r="CR4" s="25">
        <f t="shared" si="0"/>
        <v>3.9509383166494577E-2</v>
      </c>
      <c r="CS4" s="25">
        <f t="shared" si="0"/>
        <v>1.1664800852662844E-2</v>
      </c>
      <c r="CT4" s="25">
        <f t="shared" si="0"/>
        <v>9.459617149396686E-3</v>
      </c>
      <c r="CU4" s="25">
        <f t="shared" si="0"/>
        <v>1.1824536170293417E-2</v>
      </c>
      <c r="CV4" s="25">
        <f t="shared" si="0"/>
        <v>6.7815276352307469E-2</v>
      </c>
      <c r="CW4" s="25">
        <f t="shared" si="0"/>
        <v>5.6677293574991232E-2</v>
      </c>
      <c r="CX4" s="25">
        <f t="shared" si="0"/>
        <v>3.9547420464410392E-3</v>
      </c>
      <c r="CY4" s="25">
        <f t="shared" si="0"/>
        <v>9.2750559504844275E-5</v>
      </c>
      <c r="CZ4" s="25">
        <f t="shared" si="0"/>
        <v>6.2796753019832051E-3</v>
      </c>
      <c r="DA4" s="25">
        <f t="shared" si="0"/>
        <v>9.6680117497272271E-3</v>
      </c>
      <c r="DB4" s="25">
        <f t="shared" si="0"/>
        <v>1.5019802585410429E-2</v>
      </c>
      <c r="DC4" s="25">
        <f t="shared" si="0"/>
        <v>2.4610515212626395E-2</v>
      </c>
      <c r="DD4" s="25">
        <f t="shared" si="0"/>
        <v>5.4904101062427296E-2</v>
      </c>
      <c r="DE4" s="25">
        <f t="shared" si="0"/>
        <v>4.9439033151410308E-2</v>
      </c>
      <c r="DF4" s="25">
        <f t="shared" si="0"/>
        <v>7.364196338877925E-2</v>
      </c>
      <c r="DG4" s="25">
        <f t="shared" si="0"/>
        <v>8.2683771928153335E-2</v>
      </c>
      <c r="DH4" s="25">
        <f t="shared" si="0"/>
        <v>3.9418768778858838E-2</v>
      </c>
      <c r="DI4" s="25">
        <f t="shared" si="0"/>
        <v>4.8663179030916368E-2</v>
      </c>
      <c r="DJ4" s="25">
        <f t="shared" si="0"/>
        <v>9.6363682869616357E-2</v>
      </c>
      <c r="DK4" s="25">
        <f t="shared" si="0"/>
        <v>0.12072762356914431</v>
      </c>
      <c r="DL4" s="25">
        <f t="shared" si="0"/>
        <v>6.05139791310274E-2</v>
      </c>
      <c r="DM4" s="25">
        <f t="shared" si="0"/>
        <v>3.6032936234724582E-2</v>
      </c>
      <c r="DN4" s="25">
        <f>AVERAGE(CP4:DM4)</f>
        <v>3.8669819412465493E-2</v>
      </c>
      <c r="DP4" s="23" t="s">
        <v>12</v>
      </c>
      <c r="DQ4">
        <f>AP!$P$3</f>
        <v>627143.14427193417</v>
      </c>
      <c r="DS4" s="13">
        <v>1</v>
      </c>
      <c r="DT4" s="26">
        <f>AVERAGE(BJ4,BJ30,BJ56,BJ82,BJ108,BJ134,BJ160,BJ186,BJ212,BJ238,BJ264,BJ290,BJ316,BJ342,BJ368,BJ394,BJ420,BJ446,BJ472,BJ498)</f>
        <v>1.6371952436868662E-17</v>
      </c>
      <c r="DU4" s="26">
        <f>AVERAGE(DN4,DN30,DN56,DN82,DN108,DN134,DN160,DN186,DN212,DN238,DN264,DN290,DN316,DN342,DN368,DN394,DN420,DN446,DN472,DN498)</f>
        <v>3.7874985250614376E-2</v>
      </c>
      <c r="DW4" s="26">
        <f>AVERAGE(BJ28,BJ54,BJ80,BJ106,BJ132,BJ158,BJ184,BJ210,BJ236,BJ262,BJ288,BJ314,BJ340,BJ366,BJ392,BJ418,BJ444,BJ470,BJ496,BJ522)</f>
        <v>1.1292237227921034E-17</v>
      </c>
      <c r="DX4" s="26">
        <f>AVERAGE(DN28,DN54,DN80,DN106,DN132,DN158,DN184,DN210,DN236,DN262,DN288,DN314,DN340,DN366,DN392,DN418,DN444,DN470,DN496,DN522)</f>
        <v>4.7143720946353024E-2</v>
      </c>
      <c r="DY4" s="25">
        <f>AVERAGE(DQ5,DQ31,DQ57,DQ83,DQ109,DQ135,DQ161,DQ187,DQ213,DQ239,DQ265,DQ291,DQ317,DQ343,DQ369,DQ395,DQ421,DQ447,DQ473,DQ499)</f>
        <v>0.10288288507338136</v>
      </c>
      <c r="DZ4" s="38">
        <f>AVERAGE(DQ3,DQ29,DQ55,DQ81,DQ107,DQ133,DQ159,DQ185,DQ211,DQ237,DQ263,DQ289,DQ315,DQ341,DQ367,DQ393,DQ419,DQ445,DQ471,DQ497)</f>
        <v>568660.33612519258</v>
      </c>
      <c r="EA4" s="38">
        <f>AP!$P$3</f>
        <v>627143.14427193417</v>
      </c>
      <c r="EB4" s="25">
        <f>ABS(DZ4-EA4)/DZ4</f>
        <v>0.10284312872116053</v>
      </c>
    </row>
    <row r="5" spans="2:133" x14ac:dyDescent="0.25">
      <c r="B5" s="13">
        <v>2</v>
      </c>
      <c r="C5" s="24">
        <f>AP!C5</f>
        <v>0</v>
      </c>
      <c r="D5" s="24">
        <f>AP!D5</f>
        <v>132.85714285714283</v>
      </c>
      <c r="E5" s="24">
        <f>AP!E5</f>
        <v>157.14285714285711</v>
      </c>
      <c r="F5" s="24">
        <f>AP!F5</f>
        <v>157.14285714285711</v>
      </c>
      <c r="G5" s="24">
        <f>AP!G5</f>
        <v>300</v>
      </c>
      <c r="H5" s="24">
        <f>AP!H5</f>
        <v>132.85714285714283</v>
      </c>
      <c r="I5" s="24">
        <f>AP!I5</f>
        <v>140</v>
      </c>
      <c r="K5" s="13">
        <v>2</v>
      </c>
      <c r="L5" s="24">
        <f>PEM!Q5</f>
        <v>0</v>
      </c>
      <c r="M5" s="24">
        <f>PEM!R5</f>
        <v>0</v>
      </c>
      <c r="N5" s="24">
        <f>PEM!S5</f>
        <v>0</v>
      </c>
      <c r="O5" s="24">
        <f>PEM!T5</f>
        <v>0</v>
      </c>
      <c r="P5" s="24">
        <f>PEM!U5</f>
        <v>0</v>
      </c>
      <c r="Q5" s="24">
        <f>PEM!V5</f>
        <v>0</v>
      </c>
      <c r="R5" s="24">
        <f>PEM!W5</f>
        <v>0</v>
      </c>
      <c r="S5" s="24">
        <f>PEM!X5</f>
        <v>0</v>
      </c>
      <c r="T5" s="24">
        <f>PEM!Y5</f>
        <v>0</v>
      </c>
      <c r="U5" s="24">
        <f>PEM!Z5</f>
        <v>0</v>
      </c>
      <c r="V5" s="24">
        <f>PEM!AA5</f>
        <v>0</v>
      </c>
      <c r="W5" s="24">
        <f>PEM!AB5</f>
        <v>0</v>
      </c>
      <c r="X5" s="24">
        <f>PEM!AC5</f>
        <v>0</v>
      </c>
      <c r="Y5" s="24">
        <f>PEM!AD5</f>
        <v>0</v>
      </c>
      <c r="Z5" s="24">
        <f>PEM!AE5</f>
        <v>0</v>
      </c>
      <c r="AA5" s="24">
        <f>PEM!AF5</f>
        <v>132.85714285714283</v>
      </c>
      <c r="AB5" s="24">
        <f>PEM!AG5</f>
        <v>0</v>
      </c>
      <c r="AC5" s="24">
        <f>PEM!AH5</f>
        <v>157.14285714285711</v>
      </c>
      <c r="AD5" s="24">
        <f>PEM!AI5</f>
        <v>0</v>
      </c>
      <c r="AE5" s="24">
        <f>PEM!AJ5</f>
        <v>0</v>
      </c>
      <c r="AF5" s="24">
        <f>PEM!AK5</f>
        <v>157.14285714285711</v>
      </c>
      <c r="AG5" s="24">
        <f>PEM!AL5</f>
        <v>300</v>
      </c>
      <c r="AH5" s="24">
        <f>PEM!AM5</f>
        <v>272.85714285714283</v>
      </c>
      <c r="AI5" s="24">
        <f>PEM!AN5</f>
        <v>0</v>
      </c>
      <c r="AK5" s="13">
        <v>2</v>
      </c>
      <c r="AL5" s="25">
        <v>0</v>
      </c>
      <c r="AM5" s="25">
        <v>0</v>
      </c>
      <c r="AN5" s="25">
        <v>0</v>
      </c>
      <c r="AO5" s="25">
        <v>0</v>
      </c>
      <c r="AP5" s="25">
        <v>0</v>
      </c>
      <c r="AQ5" s="25">
        <v>0</v>
      </c>
      <c r="AR5" s="25">
        <v>0</v>
      </c>
      <c r="AS5" s="25">
        <v>0</v>
      </c>
      <c r="AT5" s="25">
        <v>0</v>
      </c>
      <c r="AU5" s="25">
        <v>0</v>
      </c>
      <c r="AV5" s="25">
        <v>0</v>
      </c>
      <c r="AW5" s="25">
        <v>0</v>
      </c>
      <c r="AX5" s="25">
        <v>0</v>
      </c>
      <c r="AY5" s="25">
        <v>0</v>
      </c>
      <c r="AZ5" s="25">
        <f t="shared" ref="AZ5:BA27" si="1">IF(AND(C5=0,Z5=0),0,ABS(C5-Z5)/Z5)</f>
        <v>0</v>
      </c>
      <c r="BA5" s="25">
        <f t="shared" si="1"/>
        <v>0</v>
      </c>
      <c r="BB5" s="25">
        <v>0</v>
      </c>
      <c r="BC5" s="25">
        <f t="shared" ref="BC5:BC27" si="2">IF(AND(E5=0,AC5=0),0,ABS(E5-AC5)/AC5)</f>
        <v>0</v>
      </c>
      <c r="BD5" s="25">
        <v>0</v>
      </c>
      <c r="BE5" s="25">
        <v>0</v>
      </c>
      <c r="BF5" s="25">
        <f t="shared" ref="BF5:BF27" si="3">IF(AND(F5=0,AF5=0),0,ABS(F5-AF5)/AF5)</f>
        <v>0</v>
      </c>
      <c r="BG5" s="25">
        <f t="shared" ref="BG5:BG27" si="4">IF(AND(G5=0,AG5=0),0,ABS(G5-AG5)/AG5)</f>
        <v>0</v>
      </c>
      <c r="BH5" s="25">
        <f t="shared" ref="BH5:BH27" si="5">IF(AND(H5=0,AH5=0,I5=0),0,ABS(H5+I5-AH5)/AH5)</f>
        <v>0</v>
      </c>
      <c r="BI5" s="25">
        <v>0</v>
      </c>
      <c r="BJ5" s="25">
        <f t="shared" ref="BJ5:BJ27" si="6">AVERAGE(AL5:BI5)</f>
        <v>0</v>
      </c>
      <c r="BL5" s="13">
        <v>2</v>
      </c>
      <c r="BM5" s="24">
        <f>AP!M5</f>
        <v>22.674816200000002</v>
      </c>
      <c r="BO5" s="13">
        <v>2</v>
      </c>
      <c r="BP5" s="24">
        <f>PEM!AT5</f>
        <v>22.186578890492846</v>
      </c>
      <c r="BQ5" s="24">
        <f>PEM!AU5</f>
        <v>22.402951358319434</v>
      </c>
      <c r="BR5" s="24">
        <f>PEM!AV5</f>
        <v>22.979896236247697</v>
      </c>
      <c r="BS5" s="24">
        <f>PEM!AW5</f>
        <v>23.313712393173219</v>
      </c>
      <c r="BT5" s="24">
        <f>PEM!AX5</f>
        <v>23.23639182556877</v>
      </c>
      <c r="BU5" s="24">
        <f>PEM!AY5</f>
        <v>23.367432160952241</v>
      </c>
      <c r="BV5" s="24">
        <f>PEM!AZ5</f>
        <v>25.348552156507047</v>
      </c>
      <c r="BW5" s="24">
        <f>PEM!BA5</f>
        <v>25.049257190504317</v>
      </c>
      <c r="BX5" s="24">
        <f>PEM!BB5</f>
        <v>23.548226191771512</v>
      </c>
      <c r="BY5" s="24">
        <f>PEM!BC5</f>
        <v>23.615358155885403</v>
      </c>
      <c r="BZ5" s="24">
        <f>PEM!BD5</f>
        <v>23.508464417812426</v>
      </c>
      <c r="CA5" s="24">
        <f>PEM!BE5</f>
        <v>23.430590657674731</v>
      </c>
      <c r="CB5" s="24">
        <f>PEM!BF5</f>
        <v>23.463816999999999</v>
      </c>
      <c r="CC5" s="24">
        <f>PEM!BG5</f>
        <v>23.281030706732619</v>
      </c>
      <c r="CD5" s="24">
        <f>PEM!BH5</f>
        <v>22.691737014645057</v>
      </c>
      <c r="CE5" s="24">
        <f>PEM!BI5</f>
        <v>22.814842936610368</v>
      </c>
      <c r="CF5" s="24">
        <f>PEM!BJ5</f>
        <v>22.29889845447212</v>
      </c>
      <c r="CG5" s="24">
        <f>PEM!BK5</f>
        <v>22.111893564065866</v>
      </c>
      <c r="CH5" s="24">
        <f>PEM!BL5</f>
        <v>22.96172924231054</v>
      </c>
      <c r="CI5" s="24">
        <f>PEM!BM5</f>
        <v>23.241529000422918</v>
      </c>
      <c r="CJ5" s="24">
        <f>PEM!BN5</f>
        <v>21.835249184389795</v>
      </c>
      <c r="CK5" s="24">
        <f>PEM!BO5</f>
        <v>21.361149517151439</v>
      </c>
      <c r="CL5" s="24">
        <f>PEM!BP5</f>
        <v>22.944597450990251</v>
      </c>
      <c r="CM5" s="24">
        <f>PEM!BQ5</f>
        <v>23.086287024404648</v>
      </c>
      <c r="CO5" s="13">
        <v>2</v>
      </c>
      <c r="CP5" s="25">
        <f t="shared" ref="CP5:CP27" si="7">ABS($BM5-BP5)/BP5</f>
        <v>2.2005975410493317E-2</v>
      </c>
      <c r="CQ5" s="25">
        <f t="shared" ref="CQ5:CQ27" si="8">ABS($BM5-BQ5)/BQ5</f>
        <v>1.2135224387728252E-2</v>
      </c>
      <c r="CR5" s="25">
        <f t="shared" ref="CR5:CR27" si="9">ABS($BM5-BR5)/BR5</f>
        <v>1.3275953603588171E-2</v>
      </c>
      <c r="CS5" s="25">
        <f t="shared" ref="CS5:CS27" si="10">ABS($BM5-BS5)/BS5</f>
        <v>2.7404309635401528E-2</v>
      </c>
      <c r="CT5" s="25">
        <f t="shared" ref="CT5:CT27" si="11">ABS($BM5-BT5)/BT5</f>
        <v>2.41679357872948E-2</v>
      </c>
      <c r="CU5" s="25">
        <f t="shared" ref="CU5:CU27" si="12">ABS($BM5-BU5)/BU5</f>
        <v>2.9640225600381674E-2</v>
      </c>
      <c r="CV5" s="25">
        <f t="shared" ref="CV5:CV27" si="13">ABS($BM5-BV5)/BV5</f>
        <v>0.10547884313071858</v>
      </c>
      <c r="CW5" s="25">
        <f t="shared" ref="CW5:CW27" si="14">ABS($BM5-BW5)/BW5</f>
        <v>9.4790874333967032E-2</v>
      </c>
      <c r="CX5" s="25">
        <f t="shared" ref="CX5:CX27" si="15">ABS($BM5-BX5)/BX5</f>
        <v>3.7090266785219969E-2</v>
      </c>
      <c r="CY5" s="25">
        <f t="shared" ref="CY5:CY27" si="16">ABS($BM5-BY5)/BY5</f>
        <v>3.9827554156785017E-2</v>
      </c>
      <c r="CZ5" s="25">
        <f t="shared" ref="CZ5:CZ27" si="17">ABS($BM5-BZ5)/BZ5</f>
        <v>3.5461619397852577E-2</v>
      </c>
      <c r="DA5" s="25">
        <f t="shared" ref="DA5:DA27" si="18">ABS($BM5-CA5)/CA5</f>
        <v>3.2255885850968669E-2</v>
      </c>
      <c r="DB5" s="25">
        <f t="shared" ref="DB5:DB27" si="19">ABS($BM5-CB5)/CB5</f>
        <v>3.3626276577250695E-2</v>
      </c>
      <c r="DC5" s="25">
        <f t="shared" ref="DC5:DC27" si="20">ABS($BM5-CC5)/CC5</f>
        <v>2.6038989182609763E-2</v>
      </c>
      <c r="DD5" s="25">
        <f t="shared" ref="DD5:DD27" si="21">ABS($BM5-CD5)/CD5</f>
        <v>7.4568177103999562E-4</v>
      </c>
      <c r="DE5" s="25">
        <f t="shared" ref="DE5:DE27" si="22">ABS($BM5-CE5)/CE5</f>
        <v>6.13752796806105E-3</v>
      </c>
      <c r="DF5" s="25">
        <f t="shared" ref="DF5:DF27" si="23">ABS($BM5-CF5)/CF5</f>
        <v>1.685813074109456E-2</v>
      </c>
      <c r="DG5" s="25">
        <f t="shared" ref="DG5:DG27" si="24">ABS($BM5-CG5)/CG5</f>
        <v>2.5457911793178307E-2</v>
      </c>
      <c r="DH5" s="25">
        <f t="shared" ref="DH5:DH27" si="25">ABS($BM5-CH5)/CH5</f>
        <v>1.249527155741632E-2</v>
      </c>
      <c r="DI5" s="25">
        <f t="shared" ref="DI5:DI27" si="26">ABS($BM5-CI5)/CI5</f>
        <v>2.4383628134474457E-2</v>
      </c>
      <c r="DJ5" s="25">
        <f t="shared" ref="DJ5:DJ27" si="27">ABS($BM5-CJ5)/CJ5</f>
        <v>3.8450077144547574E-2</v>
      </c>
      <c r="DK5" s="25">
        <f t="shared" ref="DK5:DK27" si="28">ABS($BM5-CK5)/CK5</f>
        <v>6.1497939602631634E-2</v>
      </c>
      <c r="DL5" s="25">
        <f t="shared" ref="DL5:DL27" si="29">ABS($BM5-CL5)/CL5</f>
        <v>1.1757942215656774E-2</v>
      </c>
      <c r="DM5" s="25">
        <f t="shared" ref="DM5:DM27" si="30">ABS($BM5-CM5)/CM5</f>
        <v>1.7823170264221234E-2</v>
      </c>
      <c r="DN5" s="25">
        <f t="shared" ref="DN5:DN27" si="31">AVERAGE(CP5:DM5)</f>
        <v>3.1200300626357577E-2</v>
      </c>
      <c r="DP5" s="23" t="s">
        <v>11</v>
      </c>
      <c r="DQ5">
        <f>ABS(DQ3-DQ4)/DQ3</f>
        <v>9.5850323148949951E-2</v>
      </c>
      <c r="DS5" s="13">
        <v>2</v>
      </c>
      <c r="DT5" s="26">
        <f t="shared" ref="DT5:DT28" si="32">AVERAGE(BJ5,BJ31,BJ57,BJ83,BJ109,BJ135,BJ161,BJ187,BJ213,BJ239,BJ265,BJ291,BJ317,BJ343,BJ369,BJ395,BJ421,BJ447,BJ473,BJ499)</f>
        <v>0</v>
      </c>
      <c r="DU5" s="26">
        <f t="shared" ref="DU5:DU28" si="33">AVERAGE(DN5,DN31,DN57,DN83,DN109,DN135,DN161,DN187,DN213,DN239,DN265,DN291,DN317,DN343,DN369,DN395,DN421,DN447,DN473,DN499)</f>
        <v>3.788793920430774E-2</v>
      </c>
    </row>
    <row r="6" spans="2:133" x14ac:dyDescent="0.25">
      <c r="B6" s="13">
        <v>3</v>
      </c>
      <c r="C6" s="24">
        <f>AP!C6</f>
        <v>0</v>
      </c>
      <c r="D6" s="24">
        <f>AP!D6</f>
        <v>132.85714285714289</v>
      </c>
      <c r="E6" s="24">
        <f>AP!E6</f>
        <v>157.14285714285717</v>
      </c>
      <c r="F6" s="24">
        <f>AP!F6</f>
        <v>157.14285714285717</v>
      </c>
      <c r="G6" s="24">
        <f>AP!G6</f>
        <v>300</v>
      </c>
      <c r="H6" s="24">
        <f>AP!H6</f>
        <v>132.85714285714289</v>
      </c>
      <c r="I6" s="24">
        <f>AP!I6</f>
        <v>140</v>
      </c>
      <c r="K6" s="13">
        <v>3</v>
      </c>
      <c r="L6" s="24">
        <f>PEM!Q6</f>
        <v>0</v>
      </c>
      <c r="M6" s="24">
        <f>PEM!R6</f>
        <v>0</v>
      </c>
      <c r="N6" s="24">
        <f>PEM!S6</f>
        <v>0</v>
      </c>
      <c r="O6" s="24">
        <f>PEM!T6</f>
        <v>0</v>
      </c>
      <c r="P6" s="24">
        <f>PEM!U6</f>
        <v>0</v>
      </c>
      <c r="Q6" s="24">
        <f>PEM!V6</f>
        <v>0</v>
      </c>
      <c r="R6" s="24">
        <f>PEM!W6</f>
        <v>0</v>
      </c>
      <c r="S6" s="24">
        <f>PEM!X6</f>
        <v>0</v>
      </c>
      <c r="T6" s="24">
        <f>PEM!Y6</f>
        <v>0</v>
      </c>
      <c r="U6" s="24">
        <f>PEM!Z6</f>
        <v>0</v>
      </c>
      <c r="V6" s="24">
        <f>PEM!AA6</f>
        <v>0</v>
      </c>
      <c r="W6" s="24">
        <f>PEM!AB6</f>
        <v>0</v>
      </c>
      <c r="X6" s="24">
        <f>PEM!AC6</f>
        <v>0</v>
      </c>
      <c r="Y6" s="24">
        <f>PEM!AD6</f>
        <v>0</v>
      </c>
      <c r="Z6" s="24">
        <f>PEM!AE6</f>
        <v>0</v>
      </c>
      <c r="AA6" s="24">
        <f>PEM!AF6</f>
        <v>132.85714285714289</v>
      </c>
      <c r="AB6" s="24">
        <f>PEM!AG6</f>
        <v>0</v>
      </c>
      <c r="AC6" s="24">
        <f>PEM!AH6</f>
        <v>157.14285714285717</v>
      </c>
      <c r="AD6" s="24">
        <f>PEM!AI6</f>
        <v>0</v>
      </c>
      <c r="AE6" s="24">
        <f>PEM!AJ6</f>
        <v>0</v>
      </c>
      <c r="AF6" s="24">
        <f>PEM!AK6</f>
        <v>157.14285714285717</v>
      </c>
      <c r="AG6" s="24">
        <f>PEM!AL6</f>
        <v>300</v>
      </c>
      <c r="AH6" s="24">
        <f>PEM!AM6</f>
        <v>272.85714285714289</v>
      </c>
      <c r="AI6" s="24">
        <f>PEM!AN6</f>
        <v>0</v>
      </c>
      <c r="AK6" s="13">
        <v>3</v>
      </c>
      <c r="AL6" s="25">
        <v>0</v>
      </c>
      <c r="AM6" s="25">
        <v>0</v>
      </c>
      <c r="AN6" s="25">
        <v>0</v>
      </c>
      <c r="AO6" s="25">
        <v>0</v>
      </c>
      <c r="AP6" s="25">
        <v>0</v>
      </c>
      <c r="AQ6" s="25">
        <v>0</v>
      </c>
      <c r="AR6" s="25">
        <v>0</v>
      </c>
      <c r="AS6" s="25">
        <v>0</v>
      </c>
      <c r="AT6" s="25">
        <v>0</v>
      </c>
      <c r="AU6" s="25">
        <v>0</v>
      </c>
      <c r="AV6" s="25">
        <v>0</v>
      </c>
      <c r="AW6" s="25">
        <v>0</v>
      </c>
      <c r="AX6" s="25">
        <v>0</v>
      </c>
      <c r="AY6" s="25">
        <v>0</v>
      </c>
      <c r="AZ6" s="25">
        <f t="shared" si="1"/>
        <v>0</v>
      </c>
      <c r="BA6" s="25">
        <f t="shared" si="1"/>
        <v>0</v>
      </c>
      <c r="BB6" s="25">
        <v>0</v>
      </c>
      <c r="BC6" s="25">
        <f t="shared" si="2"/>
        <v>0</v>
      </c>
      <c r="BD6" s="25">
        <v>0</v>
      </c>
      <c r="BE6" s="25">
        <v>0</v>
      </c>
      <c r="BF6" s="25">
        <f t="shared" si="3"/>
        <v>0</v>
      </c>
      <c r="BG6" s="25">
        <f t="shared" si="4"/>
        <v>0</v>
      </c>
      <c r="BH6" s="25">
        <f t="shared" si="5"/>
        <v>0</v>
      </c>
      <c r="BI6" s="25">
        <v>0</v>
      </c>
      <c r="BJ6" s="25">
        <f t="shared" si="6"/>
        <v>0</v>
      </c>
      <c r="BL6" s="13">
        <v>3</v>
      </c>
      <c r="BM6" s="24">
        <f>AP!M6</f>
        <v>20.902802000000001</v>
      </c>
      <c r="BO6" s="13">
        <v>3</v>
      </c>
      <c r="BP6" s="24">
        <f>PEM!AT6</f>
        <v>18.799361880733244</v>
      </c>
      <c r="BQ6" s="24">
        <f>PEM!AU6</f>
        <v>18.975635345222702</v>
      </c>
      <c r="BR6" s="24">
        <f>PEM!AV6</f>
        <v>19.318345132244978</v>
      </c>
      <c r="BS6" s="24">
        <f>PEM!AW6</f>
        <v>19.597760183039568</v>
      </c>
      <c r="BT6" s="24">
        <f>PEM!AX6</f>
        <v>19.558028594819614</v>
      </c>
      <c r="BU6" s="24">
        <f>PEM!AY6</f>
        <v>19.915814382296901</v>
      </c>
      <c r="BV6" s="24">
        <f>PEM!AZ6</f>
        <v>19.415078999999999</v>
      </c>
      <c r="BW6" s="24">
        <f>PEM!BA6</f>
        <v>19.708867625485436</v>
      </c>
      <c r="BX6" s="24">
        <f>PEM!BB6</f>
        <v>19.674279292776077</v>
      </c>
      <c r="BY6" s="24">
        <f>PEM!BC6</f>
        <v>19.743866928077342</v>
      </c>
      <c r="BZ6" s="24">
        <f>PEM!BD6</f>
        <v>19.669949896100341</v>
      </c>
      <c r="CA6" s="24">
        <f>PEM!BE6</f>
        <v>19.690340175160575</v>
      </c>
      <c r="CB6" s="24">
        <f>PEM!BF6</f>
        <v>19.787440515655483</v>
      </c>
      <c r="CC6" s="24">
        <f>PEM!BG6</f>
        <v>19.541608798521676</v>
      </c>
      <c r="CD6" s="24">
        <f>PEM!BH6</f>
        <v>19.156837446342365</v>
      </c>
      <c r="CE6" s="24">
        <f>PEM!BI6</f>
        <v>19.236089117310126</v>
      </c>
      <c r="CF6" s="24">
        <f>PEM!BJ6</f>
        <v>18.809239481969193</v>
      </c>
      <c r="CG6" s="24">
        <f>PEM!BK6</f>
        <v>18.6554</v>
      </c>
      <c r="CH6" s="24">
        <f>PEM!BL6</f>
        <v>19.353527117827827</v>
      </c>
      <c r="CI6" s="24">
        <f>PEM!BM6</f>
        <v>19.583543127221368</v>
      </c>
      <c r="CJ6" s="24">
        <f>PEM!BN6</f>
        <v>18.425711960859925</v>
      </c>
      <c r="CK6" s="24">
        <f>PEM!BO6</f>
        <v>18.022715656730213</v>
      </c>
      <c r="CL6" s="24">
        <f>PEM!BP6</f>
        <v>19.330143962863115</v>
      </c>
      <c r="CM6" s="24">
        <f>PEM!BQ6</f>
        <v>19.263905460797268</v>
      </c>
      <c r="CO6" s="13">
        <v>3</v>
      </c>
      <c r="CP6" s="25">
        <f t="shared" si="7"/>
        <v>0.11188891051788805</v>
      </c>
      <c r="CQ6" s="25">
        <f t="shared" si="8"/>
        <v>0.10156005950348752</v>
      </c>
      <c r="CR6" s="25">
        <f t="shared" si="9"/>
        <v>8.2018250368161516E-2</v>
      </c>
      <c r="CS6" s="25">
        <f t="shared" si="10"/>
        <v>6.659137599254078E-2</v>
      </c>
      <c r="CT6" s="25">
        <f t="shared" si="11"/>
        <v>6.8758126549450932E-2</v>
      </c>
      <c r="CU6" s="25">
        <f t="shared" si="12"/>
        <v>4.955798436143441E-2</v>
      </c>
      <c r="CV6" s="25">
        <f t="shared" si="13"/>
        <v>7.6627192709337044E-2</v>
      </c>
      <c r="CW6" s="25">
        <f t="shared" si="14"/>
        <v>6.0578537397587229E-2</v>
      </c>
      <c r="CX6" s="25">
        <f t="shared" si="15"/>
        <v>6.2443085662355506E-2</v>
      </c>
      <c r="CY6" s="25">
        <f t="shared" si="16"/>
        <v>5.8698484757034194E-2</v>
      </c>
      <c r="CZ6" s="25">
        <f t="shared" si="17"/>
        <v>6.2676931584054435E-2</v>
      </c>
      <c r="DA6" s="25">
        <f t="shared" si="18"/>
        <v>6.157647933218293E-2</v>
      </c>
      <c r="DB6" s="25">
        <f t="shared" si="19"/>
        <v>5.6367142757147569E-2</v>
      </c>
      <c r="DC6" s="25">
        <f t="shared" si="20"/>
        <v>6.9656148350554434E-2</v>
      </c>
      <c r="DD6" s="25">
        <f t="shared" si="21"/>
        <v>9.1140542302351413E-2</v>
      </c>
      <c r="DE6" s="25">
        <f t="shared" si="22"/>
        <v>8.664510091035281E-2</v>
      </c>
      <c r="DF6" s="25">
        <f t="shared" si="23"/>
        <v>0.11130500624641028</v>
      </c>
      <c r="DG6" s="25">
        <f t="shared" si="24"/>
        <v>0.12046924751010436</v>
      </c>
      <c r="DH6" s="25">
        <f t="shared" si="25"/>
        <v>8.0051293634483475E-2</v>
      </c>
      <c r="DI6" s="25">
        <f t="shared" si="26"/>
        <v>6.7365688844366819E-2</v>
      </c>
      <c r="DJ6" s="25">
        <f t="shared" si="27"/>
        <v>0.13443659840129571</v>
      </c>
      <c r="DK6" s="25">
        <f t="shared" si="28"/>
        <v>0.15980312834787908</v>
      </c>
      <c r="DL6" s="25">
        <f t="shared" si="29"/>
        <v>8.1357802619487024E-2</v>
      </c>
      <c r="DM6" s="25">
        <f t="shared" si="30"/>
        <v>8.507602690108429E-2</v>
      </c>
      <c r="DN6" s="25">
        <f t="shared" si="31"/>
        <v>8.3610381065042982E-2</v>
      </c>
      <c r="DS6" s="13">
        <v>3</v>
      </c>
      <c r="DT6" s="26">
        <f t="shared" si="32"/>
        <v>0</v>
      </c>
      <c r="DU6" s="26">
        <f t="shared" si="33"/>
        <v>7.2038522367302987E-2</v>
      </c>
    </row>
    <row r="7" spans="2:133" x14ac:dyDescent="0.25">
      <c r="B7" s="13">
        <v>4</v>
      </c>
      <c r="C7" s="24">
        <f>AP!C7</f>
        <v>0</v>
      </c>
      <c r="D7" s="24">
        <f>AP!D7</f>
        <v>132.85714285714289</v>
      </c>
      <c r="E7" s="24">
        <f>AP!E7</f>
        <v>157.14285714285725</v>
      </c>
      <c r="F7" s="24">
        <f>AP!F7</f>
        <v>157.14285714285725</v>
      </c>
      <c r="G7" s="24">
        <f>AP!G7</f>
        <v>300</v>
      </c>
      <c r="H7" s="24">
        <f>AP!H7</f>
        <v>132.85714285714289</v>
      </c>
      <c r="I7" s="24">
        <f>AP!I7</f>
        <v>140</v>
      </c>
      <c r="K7" s="13">
        <v>4</v>
      </c>
      <c r="L7" s="24">
        <f>PEM!Q7</f>
        <v>0</v>
      </c>
      <c r="M7" s="24">
        <f>PEM!R7</f>
        <v>0</v>
      </c>
      <c r="N7" s="24">
        <f>PEM!S7</f>
        <v>0</v>
      </c>
      <c r="O7" s="24">
        <f>PEM!T7</f>
        <v>0</v>
      </c>
      <c r="P7" s="24">
        <f>PEM!U7</f>
        <v>0</v>
      </c>
      <c r="Q7" s="24">
        <f>PEM!V7</f>
        <v>0</v>
      </c>
      <c r="R7" s="24">
        <f>PEM!W7</f>
        <v>0</v>
      </c>
      <c r="S7" s="24">
        <f>PEM!X7</f>
        <v>0</v>
      </c>
      <c r="T7" s="24">
        <f>PEM!Y7</f>
        <v>0</v>
      </c>
      <c r="U7" s="24">
        <f>PEM!Z7</f>
        <v>0</v>
      </c>
      <c r="V7" s="24">
        <f>PEM!AA7</f>
        <v>0</v>
      </c>
      <c r="W7" s="24">
        <f>PEM!AB7</f>
        <v>0</v>
      </c>
      <c r="X7" s="24">
        <f>PEM!AC7</f>
        <v>0</v>
      </c>
      <c r="Y7" s="24">
        <f>PEM!AD7</f>
        <v>0</v>
      </c>
      <c r="Z7" s="24">
        <f>PEM!AE7</f>
        <v>0</v>
      </c>
      <c r="AA7" s="24">
        <f>PEM!AF7</f>
        <v>132.85714285714289</v>
      </c>
      <c r="AB7" s="24">
        <f>PEM!AG7</f>
        <v>0</v>
      </c>
      <c r="AC7" s="24">
        <f>PEM!AH7</f>
        <v>157.14285714285725</v>
      </c>
      <c r="AD7" s="24">
        <f>PEM!AI7</f>
        <v>0</v>
      </c>
      <c r="AE7" s="24">
        <f>PEM!AJ7</f>
        <v>0</v>
      </c>
      <c r="AF7" s="24">
        <f>PEM!AK7</f>
        <v>157.14285714285725</v>
      </c>
      <c r="AG7" s="24">
        <f>PEM!AL7</f>
        <v>300</v>
      </c>
      <c r="AH7" s="24">
        <f>PEM!AM7</f>
        <v>272.85714285714289</v>
      </c>
      <c r="AI7" s="24">
        <f>PEM!AN7</f>
        <v>0</v>
      </c>
      <c r="AK7" s="13">
        <v>4</v>
      </c>
      <c r="AL7" s="25">
        <v>0</v>
      </c>
      <c r="AM7" s="25">
        <v>0</v>
      </c>
      <c r="AN7" s="25">
        <v>0</v>
      </c>
      <c r="AO7" s="25">
        <v>0</v>
      </c>
      <c r="AP7" s="25">
        <v>0</v>
      </c>
      <c r="AQ7" s="25">
        <v>0</v>
      </c>
      <c r="AR7" s="25">
        <v>0</v>
      </c>
      <c r="AS7" s="25">
        <v>0</v>
      </c>
      <c r="AT7" s="25">
        <v>0</v>
      </c>
      <c r="AU7" s="25">
        <v>0</v>
      </c>
      <c r="AV7" s="25">
        <v>0</v>
      </c>
      <c r="AW7" s="25">
        <v>0</v>
      </c>
      <c r="AX7" s="25">
        <v>0</v>
      </c>
      <c r="AY7" s="25">
        <v>0</v>
      </c>
      <c r="AZ7" s="25">
        <f t="shared" si="1"/>
        <v>0</v>
      </c>
      <c r="BA7" s="25">
        <f t="shared" si="1"/>
        <v>0</v>
      </c>
      <c r="BB7" s="25">
        <v>0</v>
      </c>
      <c r="BC7" s="25">
        <f t="shared" si="2"/>
        <v>0</v>
      </c>
      <c r="BD7" s="25">
        <v>0</v>
      </c>
      <c r="BE7" s="25">
        <v>0</v>
      </c>
      <c r="BF7" s="25">
        <f t="shared" si="3"/>
        <v>0</v>
      </c>
      <c r="BG7" s="25">
        <f t="shared" si="4"/>
        <v>0</v>
      </c>
      <c r="BH7" s="25">
        <f t="shared" si="5"/>
        <v>0</v>
      </c>
      <c r="BI7" s="25">
        <v>0</v>
      </c>
      <c r="BJ7" s="25">
        <f t="shared" si="6"/>
        <v>0</v>
      </c>
      <c r="BL7" s="13">
        <v>4</v>
      </c>
      <c r="BM7" s="24">
        <f>AP!M7</f>
        <v>20.407832000000003</v>
      </c>
      <c r="BO7" s="13">
        <v>4</v>
      </c>
      <c r="BP7" s="24">
        <f>PEM!AT7</f>
        <v>18.781693060121903</v>
      </c>
      <c r="BQ7" s="24">
        <f>PEM!AU7</f>
        <v>18.958122721798293</v>
      </c>
      <c r="BR7" s="24">
        <f>PEM!AV7</f>
        <v>19.308613116499277</v>
      </c>
      <c r="BS7" s="24">
        <f>PEM!AW7</f>
        <v>19.588669807305443</v>
      </c>
      <c r="BT7" s="24">
        <f>PEM!AX7</f>
        <v>19.534140948157312</v>
      </c>
      <c r="BU7" s="24">
        <f>PEM!AY7</f>
        <v>19.888501985761614</v>
      </c>
      <c r="BV7" s="24">
        <f>PEM!AZ7</f>
        <v>19.827697000000001</v>
      </c>
      <c r="BW7" s="24">
        <f>PEM!BA7</f>
        <v>20.06460342219032</v>
      </c>
      <c r="BX7" s="24">
        <f>PEM!BB7</f>
        <v>19.672476599781447</v>
      </c>
      <c r="BY7" s="24">
        <f>PEM!BC7</f>
        <v>19.714113740237408</v>
      </c>
      <c r="BZ7" s="24">
        <f>PEM!BD7</f>
        <v>19.654796220237088</v>
      </c>
      <c r="CA7" s="24">
        <f>PEM!BE7</f>
        <v>19.675043820215418</v>
      </c>
      <c r="CB7" s="24">
        <f>PEM!BF7</f>
        <v>19.77227145836973</v>
      </c>
      <c r="CC7" s="24">
        <f>PEM!BG7</f>
        <v>19.527097362247403</v>
      </c>
      <c r="CD7" s="24">
        <f>PEM!BH7</f>
        <v>19.143718753710235</v>
      </c>
      <c r="CE7" s="24">
        <f>PEM!BI7</f>
        <v>19.222554545154093</v>
      </c>
      <c r="CF7" s="24">
        <f>PEM!BJ7</f>
        <v>18.796125019827787</v>
      </c>
      <c r="CG7" s="24">
        <f>PEM!BK7</f>
        <v>18.64245</v>
      </c>
      <c r="CH7" s="24">
        <f>PEM!BL7</f>
        <v>19.339609004552546</v>
      </c>
      <c r="CI7" s="24">
        <f>PEM!BM7</f>
        <v>19.569186375623097</v>
      </c>
      <c r="CJ7" s="24">
        <f>PEM!BN7</f>
        <v>18.412975828901367</v>
      </c>
      <c r="CK7" s="24">
        <f>PEM!BO7</f>
        <v>18.010215179214036</v>
      </c>
      <c r="CL7" s="24">
        <f>PEM!BP7</f>
        <v>19.315822527911521</v>
      </c>
      <c r="CM7" s="24">
        <f>PEM!BQ7</f>
        <v>19.252077551277004</v>
      </c>
      <c r="CO7" s="13">
        <v>4</v>
      </c>
      <c r="CP7" s="25">
        <f t="shared" si="7"/>
        <v>8.6581062456546468E-2</v>
      </c>
      <c r="CQ7" s="25">
        <f t="shared" si="8"/>
        <v>7.646903121556517E-2</v>
      </c>
      <c r="CR7" s="25">
        <f t="shared" si="9"/>
        <v>5.6928940305994276E-2</v>
      </c>
      <c r="CS7" s="25">
        <f t="shared" si="10"/>
        <v>4.1818163293000074E-2</v>
      </c>
      <c r="CT7" s="25">
        <f t="shared" si="11"/>
        <v>4.4726361612800164E-2</v>
      </c>
      <c r="CU7" s="25">
        <f t="shared" si="12"/>
        <v>2.6112072925863501E-2</v>
      </c>
      <c r="CV7" s="25">
        <f t="shared" si="13"/>
        <v>2.9258819115503029E-2</v>
      </c>
      <c r="CW7" s="25">
        <f t="shared" si="14"/>
        <v>1.7106173024585732E-2</v>
      </c>
      <c r="CX7" s="25">
        <f t="shared" si="15"/>
        <v>3.7379909768286361E-2</v>
      </c>
      <c r="CY7" s="25">
        <f t="shared" si="16"/>
        <v>3.5188914343467714E-2</v>
      </c>
      <c r="CZ7" s="25">
        <f t="shared" si="17"/>
        <v>3.8313079989482121E-2</v>
      </c>
      <c r="DA7" s="25">
        <f t="shared" si="18"/>
        <v>3.7244551345378483E-2</v>
      </c>
      <c r="DB7" s="25">
        <f t="shared" si="19"/>
        <v>3.2144032766717658E-2</v>
      </c>
      <c r="DC7" s="25">
        <f t="shared" si="20"/>
        <v>4.5103203072841873E-2</v>
      </c>
      <c r="DD7" s="25">
        <f t="shared" si="21"/>
        <v>6.6032794492698554E-2</v>
      </c>
      <c r="DE7" s="25">
        <f t="shared" si="22"/>
        <v>6.166076689035651E-2</v>
      </c>
      <c r="DF7" s="25">
        <f t="shared" si="23"/>
        <v>8.5746768468077675E-2</v>
      </c>
      <c r="DG7" s="25">
        <f t="shared" si="24"/>
        <v>9.4696888016328459E-2</v>
      </c>
      <c r="DH7" s="25">
        <f t="shared" si="25"/>
        <v>5.5234984078323231E-2</v>
      </c>
      <c r="DI7" s="25">
        <f t="shared" si="26"/>
        <v>4.2855416075018207E-2</v>
      </c>
      <c r="DJ7" s="25">
        <f t="shared" si="27"/>
        <v>0.10833969422625706</v>
      </c>
      <c r="DK7" s="25">
        <f t="shared" si="28"/>
        <v>0.13312538450696057</v>
      </c>
      <c r="DL7" s="25">
        <f t="shared" si="29"/>
        <v>5.6534453581281285E-2</v>
      </c>
      <c r="DM7" s="25">
        <f t="shared" si="30"/>
        <v>6.0032713126398983E-2</v>
      </c>
      <c r="DN7" s="25">
        <f t="shared" si="31"/>
        <v>5.7026424112405556E-2</v>
      </c>
      <c r="DS7" s="13">
        <v>4</v>
      </c>
      <c r="DT7" s="26">
        <f t="shared" si="32"/>
        <v>0</v>
      </c>
      <c r="DU7" s="26">
        <f t="shared" si="33"/>
        <v>4.7303148802296108E-2</v>
      </c>
    </row>
    <row r="8" spans="2:133" x14ac:dyDescent="0.25">
      <c r="B8" s="13">
        <v>5</v>
      </c>
      <c r="C8" s="24">
        <f>AP!C8</f>
        <v>0</v>
      </c>
      <c r="D8" s="24">
        <f>AP!D8</f>
        <v>132.85714285714297</v>
      </c>
      <c r="E8" s="24">
        <f>AP!E8</f>
        <v>157.14285714285731</v>
      </c>
      <c r="F8" s="24">
        <f>AP!F8</f>
        <v>157.14285714285731</v>
      </c>
      <c r="G8" s="24">
        <f>AP!G8</f>
        <v>300</v>
      </c>
      <c r="H8" s="24">
        <f>AP!H8</f>
        <v>132.85714285714297</v>
      </c>
      <c r="I8" s="24">
        <f>AP!I8</f>
        <v>140</v>
      </c>
      <c r="K8" s="13">
        <v>5</v>
      </c>
      <c r="L8" s="24">
        <f>PEM!Q8</f>
        <v>0</v>
      </c>
      <c r="M8" s="24">
        <f>PEM!R8</f>
        <v>0</v>
      </c>
      <c r="N8" s="24">
        <f>PEM!S8</f>
        <v>0</v>
      </c>
      <c r="O8" s="24">
        <f>PEM!T8</f>
        <v>0</v>
      </c>
      <c r="P8" s="24">
        <f>PEM!U8</f>
        <v>0</v>
      </c>
      <c r="Q8" s="24">
        <f>PEM!V8</f>
        <v>0</v>
      </c>
      <c r="R8" s="24">
        <f>PEM!W8</f>
        <v>0</v>
      </c>
      <c r="S8" s="24">
        <f>PEM!X8</f>
        <v>0</v>
      </c>
      <c r="T8" s="24">
        <f>PEM!Y8</f>
        <v>0</v>
      </c>
      <c r="U8" s="24">
        <f>PEM!Z8</f>
        <v>0</v>
      </c>
      <c r="V8" s="24">
        <f>PEM!AA8</f>
        <v>0</v>
      </c>
      <c r="W8" s="24">
        <f>PEM!AB8</f>
        <v>0</v>
      </c>
      <c r="X8" s="24">
        <f>PEM!AC8</f>
        <v>0</v>
      </c>
      <c r="Y8" s="24">
        <f>PEM!AD8</f>
        <v>0</v>
      </c>
      <c r="Z8" s="24">
        <f>PEM!AE8</f>
        <v>0</v>
      </c>
      <c r="AA8" s="24">
        <f>PEM!AF8</f>
        <v>132.85714285714297</v>
      </c>
      <c r="AB8" s="24">
        <f>PEM!AG8</f>
        <v>0</v>
      </c>
      <c r="AC8" s="24">
        <f>PEM!AH8</f>
        <v>157.14285714285731</v>
      </c>
      <c r="AD8" s="24">
        <f>PEM!AI8</f>
        <v>0</v>
      </c>
      <c r="AE8" s="24">
        <f>PEM!AJ8</f>
        <v>0</v>
      </c>
      <c r="AF8" s="24">
        <f>PEM!AK8</f>
        <v>157.14285714285731</v>
      </c>
      <c r="AG8" s="24">
        <f>PEM!AL8</f>
        <v>300</v>
      </c>
      <c r="AH8" s="24">
        <f>PEM!AM8</f>
        <v>272.857142857143</v>
      </c>
      <c r="AI8" s="24">
        <f>PEM!AN8</f>
        <v>0</v>
      </c>
      <c r="AK8" s="13">
        <v>5</v>
      </c>
      <c r="AL8" s="25">
        <v>0</v>
      </c>
      <c r="AM8" s="25">
        <v>0</v>
      </c>
      <c r="AN8" s="25">
        <v>0</v>
      </c>
      <c r="AO8" s="25">
        <v>0</v>
      </c>
      <c r="AP8" s="25">
        <v>0</v>
      </c>
      <c r="AQ8" s="25">
        <v>0</v>
      </c>
      <c r="AR8" s="25">
        <v>0</v>
      </c>
      <c r="AS8" s="25">
        <v>0</v>
      </c>
      <c r="AT8" s="25">
        <v>0</v>
      </c>
      <c r="AU8" s="25">
        <v>0</v>
      </c>
      <c r="AV8" s="25">
        <v>0</v>
      </c>
      <c r="AW8" s="25">
        <v>0</v>
      </c>
      <c r="AX8" s="25">
        <v>0</v>
      </c>
      <c r="AY8" s="25">
        <v>0</v>
      </c>
      <c r="AZ8" s="25">
        <f t="shared" si="1"/>
        <v>0</v>
      </c>
      <c r="BA8" s="25">
        <f t="shared" si="1"/>
        <v>0</v>
      </c>
      <c r="BB8" s="25">
        <v>0</v>
      </c>
      <c r="BC8" s="25">
        <f t="shared" si="2"/>
        <v>0</v>
      </c>
      <c r="BD8" s="25">
        <v>0</v>
      </c>
      <c r="BE8" s="25">
        <v>0</v>
      </c>
      <c r="BF8" s="25">
        <f t="shared" si="3"/>
        <v>0</v>
      </c>
      <c r="BG8" s="25">
        <f t="shared" si="4"/>
        <v>0</v>
      </c>
      <c r="BH8" s="25">
        <f t="shared" si="5"/>
        <v>0</v>
      </c>
      <c r="BI8" s="25">
        <v>0</v>
      </c>
      <c r="BJ8" s="25">
        <f t="shared" si="6"/>
        <v>0</v>
      </c>
      <c r="BL8" s="13">
        <v>5</v>
      </c>
      <c r="BM8" s="24">
        <f>AP!M8</f>
        <v>20.697013000000002</v>
      </c>
      <c r="BO8" s="13">
        <v>5</v>
      </c>
      <c r="BP8" s="24">
        <f>PEM!AT8</f>
        <v>19.402060736665067</v>
      </c>
      <c r="BQ8" s="24">
        <f>PEM!AU8</f>
        <v>19.584093691803972</v>
      </c>
      <c r="BR8" s="24">
        <f>PEM!AV8</f>
        <v>19.940515534956038</v>
      </c>
      <c r="BS8" s="24">
        <f>PEM!AW8</f>
        <v>20.229192602848926</v>
      </c>
      <c r="BT8" s="24">
        <f>PEM!AX8</f>
        <v>20.183198361427674</v>
      </c>
      <c r="BU8" s="24">
        <f>PEM!AY8</f>
        <v>20.55141594075122</v>
      </c>
      <c r="BV8" s="24">
        <f>PEM!AZ8</f>
        <v>20.757089000000001</v>
      </c>
      <c r="BW8" s="24">
        <f>PEM!BA8</f>
        <v>21.005100036787379</v>
      </c>
      <c r="BX8" s="24">
        <f>PEM!BB8</f>
        <v>20.310639911666858</v>
      </c>
      <c r="BY8" s="24">
        <f>PEM!BC8</f>
        <v>20.373080744666851</v>
      </c>
      <c r="BZ8" s="24">
        <f>PEM!BD8</f>
        <v>20.301680415790234</v>
      </c>
      <c r="CA8" s="24">
        <f>PEM!BE8</f>
        <v>20.322682859705477</v>
      </c>
      <c r="CB8" s="24">
        <f>PEM!BF8</f>
        <v>20.422969693476254</v>
      </c>
      <c r="CC8" s="24">
        <f>PEM!BG8</f>
        <v>20.169400181447461</v>
      </c>
      <c r="CD8" s="24">
        <f>PEM!BH8</f>
        <v>19.772639999999999</v>
      </c>
      <c r="CE8" s="24">
        <f>PEM!BI8</f>
        <v>19.8543176322598</v>
      </c>
      <c r="CF8" s="24">
        <f>PEM!BJ8</f>
        <v>19.413789760959457</v>
      </c>
      <c r="CG8" s="24">
        <f>PEM!BK8</f>
        <v>19.255024939945208</v>
      </c>
      <c r="CH8" s="24">
        <f>PEM!BL8</f>
        <v>19.975428775317301</v>
      </c>
      <c r="CI8" s="24">
        <f>PEM!BM8</f>
        <v>20.212744180188764</v>
      </c>
      <c r="CJ8" s="24">
        <f>PEM!BN8</f>
        <v>19.017972533373801</v>
      </c>
      <c r="CK8" s="24">
        <f>PEM!BO8</f>
        <v>18.602008227154304</v>
      </c>
      <c r="CL8" s="24">
        <f>PEM!BP8</f>
        <v>19.951152939380151</v>
      </c>
      <c r="CM8" s="24">
        <f>PEM!BQ8</f>
        <v>19.883608497169146</v>
      </c>
      <c r="CO8" s="13">
        <v>5</v>
      </c>
      <c r="CP8" s="25">
        <f t="shared" si="7"/>
        <v>6.6743026986190029E-2</v>
      </c>
      <c r="CQ8" s="25">
        <f t="shared" si="8"/>
        <v>5.6827715681415057E-2</v>
      </c>
      <c r="CR8" s="25">
        <f t="shared" si="9"/>
        <v>3.7937708466855423E-2</v>
      </c>
      <c r="CS8" s="25">
        <f t="shared" si="10"/>
        <v>2.3126004400452042E-2</v>
      </c>
      <c r="CT8" s="25">
        <f t="shared" si="11"/>
        <v>2.5457542921159815E-2</v>
      </c>
      <c r="CU8" s="25">
        <f t="shared" si="12"/>
        <v>7.0845269089259777E-3</v>
      </c>
      <c r="CV8" s="25">
        <f t="shared" si="13"/>
        <v>2.8942401316484545E-3</v>
      </c>
      <c r="CW8" s="25">
        <f t="shared" si="14"/>
        <v>1.466724920366042E-2</v>
      </c>
      <c r="CX8" s="25">
        <f t="shared" si="15"/>
        <v>1.9023186369977609E-2</v>
      </c>
      <c r="CY8" s="25">
        <f t="shared" si="16"/>
        <v>1.5900013326062546E-2</v>
      </c>
      <c r="CZ8" s="25">
        <f t="shared" si="17"/>
        <v>1.9472899588266927E-2</v>
      </c>
      <c r="DA8" s="25">
        <f t="shared" si="18"/>
        <v>1.8419326959863303E-2</v>
      </c>
      <c r="DB8" s="25">
        <f t="shared" si="19"/>
        <v>1.3418386779043485E-2</v>
      </c>
      <c r="DC8" s="25">
        <f t="shared" si="20"/>
        <v>2.6159073339119824E-2</v>
      </c>
      <c r="DD8" s="25">
        <f t="shared" si="21"/>
        <v>4.6750105195866754E-2</v>
      </c>
      <c r="DE8" s="25">
        <f t="shared" si="22"/>
        <v>4.2443935034612773E-2</v>
      </c>
      <c r="DF8" s="25">
        <f t="shared" si="23"/>
        <v>6.6098544119452055E-2</v>
      </c>
      <c r="DG8" s="25">
        <f t="shared" si="24"/>
        <v>7.4888921959448615E-2</v>
      </c>
      <c r="DH8" s="25">
        <f t="shared" si="25"/>
        <v>3.6123591278016953E-2</v>
      </c>
      <c r="DI8" s="25">
        <f t="shared" si="26"/>
        <v>2.3958588477357119E-2</v>
      </c>
      <c r="DJ8" s="25">
        <f t="shared" si="27"/>
        <v>8.828703815192325E-2</v>
      </c>
      <c r="DK8" s="25">
        <f t="shared" si="28"/>
        <v>0.11262250544473539</v>
      </c>
      <c r="DL8" s="25">
        <f t="shared" si="29"/>
        <v>3.7384308710683642E-2</v>
      </c>
      <c r="DM8" s="25">
        <f t="shared" si="30"/>
        <v>4.0908294032577723E-2</v>
      </c>
      <c r="DN8" s="25">
        <f t="shared" si="31"/>
        <v>3.8191530561138137E-2</v>
      </c>
      <c r="DS8" s="13">
        <v>5</v>
      </c>
      <c r="DT8" s="26">
        <f t="shared" si="32"/>
        <v>0</v>
      </c>
      <c r="DU8" s="26">
        <f t="shared" si="33"/>
        <v>5.900632155583678E-2</v>
      </c>
    </row>
    <row r="9" spans="2:133" x14ac:dyDescent="0.25">
      <c r="B9" s="13">
        <v>6</v>
      </c>
      <c r="C9" s="24">
        <f>AP!C9</f>
        <v>108.5</v>
      </c>
      <c r="D9" s="24">
        <f>AP!D9</f>
        <v>126.0714285714286</v>
      </c>
      <c r="E9" s="24">
        <f>AP!E9</f>
        <v>149.67857142857144</v>
      </c>
      <c r="F9" s="24">
        <f>AP!F9</f>
        <v>149.67857142857144</v>
      </c>
      <c r="G9" s="24">
        <f>AP!G9</f>
        <v>300</v>
      </c>
      <c r="H9" s="24">
        <f>AP!H9</f>
        <v>126.0714285714286</v>
      </c>
      <c r="I9" s="24">
        <f>AP!I9</f>
        <v>140</v>
      </c>
      <c r="K9" s="13">
        <v>6</v>
      </c>
      <c r="L9" s="24">
        <f>PEM!Q9</f>
        <v>0</v>
      </c>
      <c r="M9" s="24">
        <f>PEM!R9</f>
        <v>0</v>
      </c>
      <c r="N9" s="24">
        <f>PEM!S9</f>
        <v>0</v>
      </c>
      <c r="O9" s="24">
        <f>PEM!T9</f>
        <v>0</v>
      </c>
      <c r="P9" s="24">
        <f>PEM!U9</f>
        <v>0</v>
      </c>
      <c r="Q9" s="24">
        <f>PEM!V9</f>
        <v>0</v>
      </c>
      <c r="R9" s="24">
        <f>PEM!W9</f>
        <v>0</v>
      </c>
      <c r="S9" s="24">
        <f>PEM!X9</f>
        <v>0</v>
      </c>
      <c r="T9" s="24">
        <f>PEM!Y9</f>
        <v>0</v>
      </c>
      <c r="U9" s="24">
        <f>PEM!Z9</f>
        <v>0</v>
      </c>
      <c r="V9" s="24">
        <f>PEM!AA9</f>
        <v>0</v>
      </c>
      <c r="W9" s="24">
        <f>PEM!AB9</f>
        <v>0</v>
      </c>
      <c r="X9" s="24">
        <f>PEM!AC9</f>
        <v>0</v>
      </c>
      <c r="Y9" s="24">
        <f>PEM!AD9</f>
        <v>0</v>
      </c>
      <c r="Z9" s="24">
        <f>PEM!AE9</f>
        <v>108.5</v>
      </c>
      <c r="AA9" s="24">
        <f>PEM!AF9</f>
        <v>126.0714285714286</v>
      </c>
      <c r="AB9" s="24">
        <f>PEM!AG9</f>
        <v>0</v>
      </c>
      <c r="AC9" s="24">
        <f>PEM!AH9</f>
        <v>149.67857142857144</v>
      </c>
      <c r="AD9" s="24">
        <f>PEM!AI9</f>
        <v>0</v>
      </c>
      <c r="AE9" s="24">
        <f>PEM!AJ9</f>
        <v>0</v>
      </c>
      <c r="AF9" s="24">
        <f>PEM!AK9</f>
        <v>149.67857142857144</v>
      </c>
      <c r="AG9" s="24">
        <f>PEM!AL9</f>
        <v>300</v>
      </c>
      <c r="AH9" s="24">
        <f>PEM!AM9</f>
        <v>266.07142857142861</v>
      </c>
      <c r="AI9" s="24">
        <f>PEM!AN9</f>
        <v>0</v>
      </c>
      <c r="AK9" s="13">
        <v>6</v>
      </c>
      <c r="AL9" s="25">
        <v>0</v>
      </c>
      <c r="AM9" s="25">
        <v>0</v>
      </c>
      <c r="AN9" s="25">
        <v>0</v>
      </c>
      <c r="AO9" s="25">
        <v>0</v>
      </c>
      <c r="AP9" s="25">
        <v>0</v>
      </c>
      <c r="AQ9" s="25">
        <v>0</v>
      </c>
      <c r="AR9" s="25">
        <v>0</v>
      </c>
      <c r="AS9" s="25">
        <v>0</v>
      </c>
      <c r="AT9" s="25">
        <v>0</v>
      </c>
      <c r="AU9" s="25">
        <v>0</v>
      </c>
      <c r="AV9" s="25">
        <v>0</v>
      </c>
      <c r="AW9" s="25">
        <v>0</v>
      </c>
      <c r="AX9" s="25">
        <v>0</v>
      </c>
      <c r="AY9" s="25">
        <v>0</v>
      </c>
      <c r="AZ9" s="25">
        <f t="shared" si="1"/>
        <v>0</v>
      </c>
      <c r="BA9" s="25">
        <f t="shared" si="1"/>
        <v>0</v>
      </c>
      <c r="BB9" s="25">
        <v>0</v>
      </c>
      <c r="BC9" s="25">
        <f t="shared" si="2"/>
        <v>0</v>
      </c>
      <c r="BD9" s="25">
        <v>0</v>
      </c>
      <c r="BE9" s="25">
        <v>0</v>
      </c>
      <c r="BF9" s="25">
        <f t="shared" si="3"/>
        <v>0</v>
      </c>
      <c r="BG9" s="25">
        <f t="shared" si="4"/>
        <v>0</v>
      </c>
      <c r="BH9" s="25">
        <f t="shared" si="5"/>
        <v>0</v>
      </c>
      <c r="BI9" s="25">
        <v>0</v>
      </c>
      <c r="BJ9" s="25">
        <f t="shared" si="6"/>
        <v>0</v>
      </c>
      <c r="BL9" s="13">
        <v>6</v>
      </c>
      <c r="BM9" s="24">
        <f>AP!M9</f>
        <v>19.772871000000002</v>
      </c>
      <c r="BO9" s="13">
        <v>6</v>
      </c>
      <c r="BP9" s="24">
        <f>PEM!AT9</f>
        <v>18.316265135889218</v>
      </c>
      <c r="BQ9" s="24">
        <f>PEM!AU9</f>
        <v>18.494736180873986</v>
      </c>
      <c r="BR9" s="24">
        <f>PEM!AV9</f>
        <v>18.718580354221199</v>
      </c>
      <c r="BS9" s="24">
        <f>PEM!AW9</f>
        <v>19.170245198308741</v>
      </c>
      <c r="BT9" s="24">
        <f>PEM!AX9</f>
        <v>19.054491756825811</v>
      </c>
      <c r="BU9" s="24">
        <f>PEM!AY9</f>
        <v>19.404179075943944</v>
      </c>
      <c r="BV9" s="24">
        <f>PEM!AZ9</f>
        <v>19.811672999999999</v>
      </c>
      <c r="BW9" s="24">
        <f>PEM!BA9</f>
        <v>20.048387963317953</v>
      </c>
      <c r="BX9" s="24">
        <f>PEM!BB9</f>
        <v>19.301384508369338</v>
      </c>
      <c r="BY9" s="24">
        <f>PEM!BC9</f>
        <v>19.23457851451996</v>
      </c>
      <c r="BZ9" s="24">
        <f>PEM!BD9</f>
        <v>19.180360508342655</v>
      </c>
      <c r="CA9" s="24">
        <f>PEM!BE9</f>
        <v>19.210815855411155</v>
      </c>
      <c r="CB9" s="24">
        <f>PEM!BF9</f>
        <v>19.288670577485426</v>
      </c>
      <c r="CC9" s="24">
        <f>PEM!BG9</f>
        <v>19.009968810751165</v>
      </c>
      <c r="CD9" s="24">
        <f>PEM!BH9</f>
        <v>18.543486307519572</v>
      </c>
      <c r="CE9" s="24">
        <f>PEM!BI9</f>
        <v>18.650310920020921</v>
      </c>
      <c r="CF9" s="24">
        <f>PEM!BJ9</f>
        <v>18.226486103774903</v>
      </c>
      <c r="CG9" s="24">
        <f>PEM!BK9</f>
        <v>18.072649999999999</v>
      </c>
      <c r="CH9" s="24">
        <f>PEM!BL9</f>
        <v>18.789229005213869</v>
      </c>
      <c r="CI9" s="24">
        <f>PEM!BM9</f>
        <v>19.035289023076928</v>
      </c>
      <c r="CJ9" s="24">
        <f>PEM!BN9</f>
        <v>17.845604939077234</v>
      </c>
      <c r="CK9" s="24">
        <f>PEM!BO9</f>
        <v>17.458868820869679</v>
      </c>
      <c r="CL9" s="24">
        <f>PEM!BP9</f>
        <v>18.801511700141983</v>
      </c>
      <c r="CM9" s="24">
        <f>PEM!BQ9</f>
        <v>18.842236336605808</v>
      </c>
      <c r="CO9" s="13">
        <v>6</v>
      </c>
      <c r="CP9" s="25">
        <f t="shared" si="7"/>
        <v>7.9525266385049476E-2</v>
      </c>
      <c r="CQ9" s="25">
        <f t="shared" si="8"/>
        <v>6.9108031962509295E-2</v>
      </c>
      <c r="CR9" s="25">
        <f t="shared" si="9"/>
        <v>5.6323216068095212E-2</v>
      </c>
      <c r="CS9" s="25">
        <f t="shared" si="10"/>
        <v>3.1435476983070941E-2</v>
      </c>
      <c r="CT9" s="25">
        <f t="shared" si="11"/>
        <v>3.7701306985364683E-2</v>
      </c>
      <c r="CU9" s="25">
        <f t="shared" si="12"/>
        <v>1.900064530496624E-2</v>
      </c>
      <c r="CV9" s="25">
        <f t="shared" si="13"/>
        <v>1.9585423199745371E-3</v>
      </c>
      <c r="CW9" s="25">
        <f t="shared" si="14"/>
        <v>1.3742599346244593E-2</v>
      </c>
      <c r="CX9" s="25">
        <f t="shared" si="15"/>
        <v>2.4427599555162532E-2</v>
      </c>
      <c r="CY9" s="25">
        <f t="shared" si="16"/>
        <v>2.7985665767185457E-2</v>
      </c>
      <c r="CZ9" s="25">
        <f t="shared" si="17"/>
        <v>3.0891520073339049E-2</v>
      </c>
      <c r="DA9" s="25">
        <f t="shared" si="18"/>
        <v>2.9257224098086978E-2</v>
      </c>
      <c r="DB9" s="25">
        <f t="shared" si="19"/>
        <v>2.5102840580405551E-2</v>
      </c>
      <c r="DC9" s="25">
        <f t="shared" si="20"/>
        <v>4.013169073782883E-2</v>
      </c>
      <c r="DD9" s="25">
        <f t="shared" si="21"/>
        <v>6.6297387238445124E-2</v>
      </c>
      <c r="DE9" s="25">
        <f t="shared" si="22"/>
        <v>6.0189885562391576E-2</v>
      </c>
      <c r="DF9" s="25">
        <f t="shared" si="23"/>
        <v>8.4842733120391547E-2</v>
      </c>
      <c r="DG9" s="25">
        <f t="shared" si="24"/>
        <v>9.4077016928895474E-2</v>
      </c>
      <c r="DH9" s="25">
        <f t="shared" si="25"/>
        <v>5.2351376126885237E-2</v>
      </c>
      <c r="DI9" s="25">
        <f t="shared" si="26"/>
        <v>3.8748136475831099E-2</v>
      </c>
      <c r="DJ9" s="25">
        <f t="shared" si="27"/>
        <v>0.10799667859409781</v>
      </c>
      <c r="DK9" s="25">
        <f t="shared" si="28"/>
        <v>0.13254021224812984</v>
      </c>
      <c r="DL9" s="25">
        <f t="shared" si="29"/>
        <v>5.1663893592698906E-2</v>
      </c>
      <c r="DM9" s="25">
        <f t="shared" si="30"/>
        <v>4.9390881568882619E-2</v>
      </c>
      <c r="DN9" s="25">
        <f t="shared" si="31"/>
        <v>5.1028742817663862E-2</v>
      </c>
      <c r="DS9" s="13">
        <v>6</v>
      </c>
      <c r="DT9" s="26">
        <f t="shared" si="32"/>
        <v>0</v>
      </c>
      <c r="DU9" s="26">
        <f t="shared" si="33"/>
        <v>4.6526366507155859E-2</v>
      </c>
    </row>
    <row r="10" spans="2:133" x14ac:dyDescent="0.25">
      <c r="B10" s="13">
        <v>7</v>
      </c>
      <c r="C10" s="24">
        <f>AP!C10</f>
        <v>155</v>
      </c>
      <c r="D10" s="24">
        <f>AP!D10</f>
        <v>155</v>
      </c>
      <c r="E10" s="24">
        <f>AP!E10</f>
        <v>243.47093023255826</v>
      </c>
      <c r="F10" s="24">
        <f>AP!F10</f>
        <v>243.47093023255826</v>
      </c>
      <c r="G10" s="24">
        <f>AP!G10</f>
        <v>300</v>
      </c>
      <c r="H10" s="24">
        <f>AP!H10</f>
        <v>211.33720930232573</v>
      </c>
      <c r="I10" s="24">
        <f>AP!I10</f>
        <v>187.4709302325582</v>
      </c>
      <c r="K10" s="13">
        <v>7</v>
      </c>
      <c r="L10" s="24">
        <f>PEM!Q10</f>
        <v>0</v>
      </c>
      <c r="M10" s="24">
        <f>PEM!R10</f>
        <v>0</v>
      </c>
      <c r="N10" s="24">
        <f>PEM!S10</f>
        <v>0</v>
      </c>
      <c r="O10" s="24">
        <f>PEM!T10</f>
        <v>0</v>
      </c>
      <c r="P10" s="24">
        <f>PEM!U10</f>
        <v>0</v>
      </c>
      <c r="Q10" s="24">
        <f>PEM!V10</f>
        <v>0</v>
      </c>
      <c r="R10" s="24">
        <f>PEM!W10</f>
        <v>0</v>
      </c>
      <c r="S10" s="24">
        <f>PEM!X10</f>
        <v>0</v>
      </c>
      <c r="T10" s="24">
        <f>PEM!Y10</f>
        <v>0</v>
      </c>
      <c r="U10" s="24">
        <f>PEM!Z10</f>
        <v>0</v>
      </c>
      <c r="V10" s="24">
        <f>PEM!AA10</f>
        <v>0</v>
      </c>
      <c r="W10" s="24">
        <f>PEM!AB10</f>
        <v>0</v>
      </c>
      <c r="X10" s="24">
        <f>PEM!AC10</f>
        <v>0</v>
      </c>
      <c r="Y10" s="24">
        <f>PEM!AD10</f>
        <v>0</v>
      </c>
      <c r="Z10" s="24">
        <f>PEM!AE10</f>
        <v>155</v>
      </c>
      <c r="AA10" s="24">
        <f>PEM!AF10</f>
        <v>155</v>
      </c>
      <c r="AB10" s="24">
        <f>PEM!AG10</f>
        <v>0</v>
      </c>
      <c r="AC10" s="24">
        <f>PEM!AH10</f>
        <v>243.47093023255826</v>
      </c>
      <c r="AD10" s="24">
        <f>PEM!AI10</f>
        <v>0</v>
      </c>
      <c r="AE10" s="24">
        <f>PEM!AJ10</f>
        <v>0</v>
      </c>
      <c r="AF10" s="24">
        <f>PEM!AK10</f>
        <v>243.47093023255826</v>
      </c>
      <c r="AG10" s="24">
        <f>PEM!AL10</f>
        <v>300</v>
      </c>
      <c r="AH10" s="24">
        <f>PEM!AM10</f>
        <v>398.80813953488394</v>
      </c>
      <c r="AI10" s="24">
        <f>PEM!AN10</f>
        <v>0</v>
      </c>
      <c r="AK10" s="13">
        <v>7</v>
      </c>
      <c r="AL10" s="25">
        <v>0</v>
      </c>
      <c r="AM10" s="25">
        <v>0</v>
      </c>
      <c r="AN10" s="25">
        <v>0</v>
      </c>
      <c r="AO10" s="25">
        <v>0</v>
      </c>
      <c r="AP10" s="25">
        <v>0</v>
      </c>
      <c r="AQ10" s="25">
        <v>0</v>
      </c>
      <c r="AR10" s="25">
        <v>0</v>
      </c>
      <c r="AS10" s="25">
        <v>0</v>
      </c>
      <c r="AT10" s="25">
        <v>0</v>
      </c>
      <c r="AU10" s="25">
        <v>0</v>
      </c>
      <c r="AV10" s="25">
        <v>0</v>
      </c>
      <c r="AW10" s="25">
        <v>0</v>
      </c>
      <c r="AX10" s="25">
        <v>0</v>
      </c>
      <c r="AY10" s="25">
        <v>0</v>
      </c>
      <c r="AZ10" s="25">
        <f t="shared" si="1"/>
        <v>0</v>
      </c>
      <c r="BA10" s="25">
        <f t="shared" si="1"/>
        <v>0</v>
      </c>
      <c r="BB10" s="25">
        <v>0</v>
      </c>
      <c r="BC10" s="25">
        <f t="shared" si="2"/>
        <v>0</v>
      </c>
      <c r="BD10" s="25">
        <v>0</v>
      </c>
      <c r="BE10" s="25">
        <v>0</v>
      </c>
      <c r="BF10" s="25">
        <f t="shared" si="3"/>
        <v>0</v>
      </c>
      <c r="BG10" s="25">
        <f t="shared" si="4"/>
        <v>0</v>
      </c>
      <c r="BH10" s="25">
        <f t="shared" si="5"/>
        <v>0</v>
      </c>
      <c r="BI10" s="25">
        <v>0</v>
      </c>
      <c r="BJ10" s="25">
        <f t="shared" si="6"/>
        <v>0</v>
      </c>
      <c r="BL10" s="13">
        <v>7</v>
      </c>
      <c r="BM10" s="24">
        <f>AP!M10</f>
        <v>18.912404200000005</v>
      </c>
      <c r="BO10" s="13">
        <v>7</v>
      </c>
      <c r="BP10" s="24">
        <f>PEM!AT10</f>
        <v>18.617713405653653</v>
      </c>
      <c r="BQ10" s="24">
        <f>PEM!AU10</f>
        <v>18.804919736191213</v>
      </c>
      <c r="BR10" s="24">
        <f>PEM!AV10</f>
        <v>18.62827413950097</v>
      </c>
      <c r="BS10" s="24">
        <f>PEM!AW10</f>
        <v>19.60807976121097</v>
      </c>
      <c r="BT10" s="24">
        <f>PEM!AX10</f>
        <v>19.312797992116899</v>
      </c>
      <c r="BU10" s="24">
        <f>PEM!AY10</f>
        <v>19.637849457796182</v>
      </c>
      <c r="BV10" s="24">
        <f>PEM!AZ10</f>
        <v>20.484680999999998</v>
      </c>
      <c r="BW10" s="24">
        <f>PEM!BA10</f>
        <v>20.242814645439861</v>
      </c>
      <c r="BX10" s="24">
        <f>PEM!BB10</f>
        <v>19.374896740368008</v>
      </c>
      <c r="BY10" s="24">
        <f>PEM!BC10</f>
        <v>19.438698059118373</v>
      </c>
      <c r="BZ10" s="24">
        <f>PEM!BD10</f>
        <v>19.326189032658124</v>
      </c>
      <c r="CA10" s="24">
        <f>PEM!BE10</f>
        <v>19.327844584768062</v>
      </c>
      <c r="CB10" s="24">
        <f>PEM!BF10</f>
        <v>19.41798373479822</v>
      </c>
      <c r="CC10" s="24">
        <f>PEM!BG10</f>
        <v>18.928325039091142</v>
      </c>
      <c r="CD10" s="24">
        <f>PEM!BH10</f>
        <v>18.317417052732935</v>
      </c>
      <c r="CE10" s="24">
        <f>PEM!BI10</f>
        <v>18.40872748999594</v>
      </c>
      <c r="CF10" s="24">
        <f>PEM!BJ10</f>
        <v>17.995092479346525</v>
      </c>
      <c r="CG10" s="24">
        <f>PEM!BK10</f>
        <v>17.845455053858284</v>
      </c>
      <c r="CH10" s="24">
        <f>PEM!BL10</f>
        <v>18.550478734560947</v>
      </c>
      <c r="CI10" s="24">
        <f>PEM!BM10</f>
        <v>18.797612841661216</v>
      </c>
      <c r="CJ10" s="24">
        <f>PEM!BN10</f>
        <v>17.623401532014746</v>
      </c>
      <c r="CK10" s="24">
        <f>PEM!BO10</f>
        <v>17.239795607162456</v>
      </c>
      <c r="CL10" s="24">
        <f>PEM!BP10</f>
        <v>18.569064860899669</v>
      </c>
      <c r="CM10" s="24">
        <f>PEM!BQ10</f>
        <v>18.666583079652611</v>
      </c>
      <c r="CO10" s="13">
        <v>7</v>
      </c>
      <c r="CP10" s="25">
        <f t="shared" si="7"/>
        <v>1.5828517064660718E-2</v>
      </c>
      <c r="CQ10" s="25">
        <f t="shared" si="8"/>
        <v>5.7157629661099447E-3</v>
      </c>
      <c r="CR10" s="25">
        <f t="shared" si="9"/>
        <v>1.5252623961365321E-2</v>
      </c>
      <c r="CS10" s="25">
        <f t="shared" si="10"/>
        <v>3.547902546720369E-2</v>
      </c>
      <c r="CT10" s="25">
        <f t="shared" si="11"/>
        <v>2.0732044744646887E-2</v>
      </c>
      <c r="CU10" s="25">
        <f t="shared" si="12"/>
        <v>3.6941176240058084E-2</v>
      </c>
      <c r="CV10" s="25">
        <f t="shared" si="13"/>
        <v>7.6753784938120045E-2</v>
      </c>
      <c r="CW10" s="25">
        <f t="shared" si="14"/>
        <v>6.5722601759808166E-2</v>
      </c>
      <c r="CX10" s="25">
        <f t="shared" si="15"/>
        <v>2.3870709948321467E-2</v>
      </c>
      <c r="CY10" s="25">
        <f t="shared" si="16"/>
        <v>2.7074542622029799E-2</v>
      </c>
      <c r="CZ10" s="25">
        <f t="shared" si="17"/>
        <v>2.1410575668016633E-2</v>
      </c>
      <c r="DA10" s="25">
        <f t="shared" si="18"/>
        <v>2.1494398040403272E-2</v>
      </c>
      <c r="DB10" s="25">
        <f t="shared" si="19"/>
        <v>2.6036664861974618E-2</v>
      </c>
      <c r="DC10" s="25">
        <f t="shared" si="20"/>
        <v>8.4111188170413241E-4</v>
      </c>
      <c r="DD10" s="25">
        <f t="shared" si="21"/>
        <v>3.2482044032419846E-2</v>
      </c>
      <c r="DE10" s="25">
        <f t="shared" si="22"/>
        <v>2.7360756482368676E-2</v>
      </c>
      <c r="DF10" s="25">
        <f t="shared" si="23"/>
        <v>5.0975660264391764E-2</v>
      </c>
      <c r="DG10" s="25">
        <f t="shared" si="24"/>
        <v>5.9788284631668159E-2</v>
      </c>
      <c r="DH10" s="25">
        <f t="shared" si="25"/>
        <v>1.9510303244344999E-2</v>
      </c>
      <c r="DI10" s="25">
        <f t="shared" si="26"/>
        <v>6.1066987231684963E-3</v>
      </c>
      <c r="DJ10" s="25">
        <f t="shared" si="27"/>
        <v>7.3141536589497236E-2</v>
      </c>
      <c r="DK10" s="25">
        <f t="shared" si="28"/>
        <v>9.7020210155081263E-2</v>
      </c>
      <c r="DL10" s="25">
        <f t="shared" si="29"/>
        <v>1.8489856202898787E-2</v>
      </c>
      <c r="DM10" s="25">
        <f t="shared" si="30"/>
        <v>1.3169047559397703E-2</v>
      </c>
      <c r="DN10" s="25">
        <f t="shared" si="31"/>
        <v>3.2966580752069152E-2</v>
      </c>
      <c r="DS10" s="13">
        <v>7</v>
      </c>
      <c r="DT10" s="26">
        <f t="shared" si="32"/>
        <v>0</v>
      </c>
      <c r="DU10" s="26">
        <f t="shared" si="33"/>
        <v>4.6280235370823292E-2</v>
      </c>
    </row>
    <row r="11" spans="2:133" x14ac:dyDescent="0.25">
      <c r="B11" s="13">
        <v>8</v>
      </c>
      <c r="C11" s="24">
        <f>AP!C11</f>
        <v>155</v>
      </c>
      <c r="D11" s="24">
        <f>AP!D11</f>
        <v>155</v>
      </c>
      <c r="E11" s="24">
        <f>AP!E11</f>
        <v>295.59302325581393</v>
      </c>
      <c r="F11" s="24">
        <f>AP!F11</f>
        <v>295.59302325581393</v>
      </c>
      <c r="G11" s="24">
        <f>AP!G11</f>
        <v>300</v>
      </c>
      <c r="H11" s="24">
        <f>AP!H11</f>
        <v>258.72093023255809</v>
      </c>
      <c r="I11" s="24">
        <f>AP!I11</f>
        <v>239.5930232558139</v>
      </c>
      <c r="K11" s="13">
        <v>8</v>
      </c>
      <c r="L11" s="24">
        <f>PEM!Q11</f>
        <v>0</v>
      </c>
      <c r="M11" s="24">
        <f>PEM!R11</f>
        <v>0</v>
      </c>
      <c r="N11" s="24">
        <f>PEM!S11</f>
        <v>0</v>
      </c>
      <c r="O11" s="24">
        <f>PEM!T11</f>
        <v>0</v>
      </c>
      <c r="P11" s="24">
        <f>PEM!U11</f>
        <v>0</v>
      </c>
      <c r="Q11" s="24">
        <f>PEM!V11</f>
        <v>0</v>
      </c>
      <c r="R11" s="24">
        <f>PEM!W11</f>
        <v>0</v>
      </c>
      <c r="S11" s="24">
        <f>PEM!X11</f>
        <v>0</v>
      </c>
      <c r="T11" s="24">
        <f>PEM!Y11</f>
        <v>0</v>
      </c>
      <c r="U11" s="24">
        <f>PEM!Z11</f>
        <v>0</v>
      </c>
      <c r="V11" s="24">
        <f>PEM!AA11</f>
        <v>0</v>
      </c>
      <c r="W11" s="24">
        <f>PEM!AB11</f>
        <v>0</v>
      </c>
      <c r="X11" s="24">
        <f>PEM!AC11</f>
        <v>0</v>
      </c>
      <c r="Y11" s="24">
        <f>PEM!AD11</f>
        <v>0</v>
      </c>
      <c r="Z11" s="24">
        <f>PEM!AE11</f>
        <v>155</v>
      </c>
      <c r="AA11" s="24">
        <f>PEM!AF11</f>
        <v>155</v>
      </c>
      <c r="AB11" s="24">
        <f>PEM!AG11</f>
        <v>0</v>
      </c>
      <c r="AC11" s="24">
        <f>PEM!AH11</f>
        <v>295.59302325581393</v>
      </c>
      <c r="AD11" s="24">
        <f>PEM!AI11</f>
        <v>0</v>
      </c>
      <c r="AE11" s="24">
        <f>PEM!AJ11</f>
        <v>0</v>
      </c>
      <c r="AF11" s="24">
        <f>PEM!AK11</f>
        <v>295.59302325581393</v>
      </c>
      <c r="AG11" s="24">
        <f>PEM!AL11</f>
        <v>300</v>
      </c>
      <c r="AH11" s="24">
        <f>PEM!AM11</f>
        <v>498.31395348837202</v>
      </c>
      <c r="AI11" s="24">
        <f>PEM!AN11</f>
        <v>0</v>
      </c>
      <c r="AK11" s="13">
        <v>8</v>
      </c>
      <c r="AL11" s="25">
        <v>0</v>
      </c>
      <c r="AM11" s="25">
        <v>0</v>
      </c>
      <c r="AN11" s="25">
        <v>0</v>
      </c>
      <c r="AO11" s="25">
        <v>0</v>
      </c>
      <c r="AP11" s="25">
        <v>0</v>
      </c>
      <c r="AQ11" s="25">
        <v>0</v>
      </c>
      <c r="AR11" s="25">
        <v>0</v>
      </c>
      <c r="AS11" s="25">
        <v>0</v>
      </c>
      <c r="AT11" s="25">
        <v>0</v>
      </c>
      <c r="AU11" s="25">
        <v>0</v>
      </c>
      <c r="AV11" s="25">
        <v>0</v>
      </c>
      <c r="AW11" s="25">
        <v>0</v>
      </c>
      <c r="AX11" s="25">
        <v>0</v>
      </c>
      <c r="AY11" s="25">
        <v>0</v>
      </c>
      <c r="AZ11" s="25">
        <f t="shared" si="1"/>
        <v>0</v>
      </c>
      <c r="BA11" s="25">
        <f t="shared" si="1"/>
        <v>0</v>
      </c>
      <c r="BB11" s="25">
        <v>0</v>
      </c>
      <c r="BC11" s="25">
        <f t="shared" si="2"/>
        <v>0</v>
      </c>
      <c r="BD11" s="25">
        <v>0</v>
      </c>
      <c r="BE11" s="25">
        <v>0</v>
      </c>
      <c r="BF11" s="25">
        <f t="shared" si="3"/>
        <v>0</v>
      </c>
      <c r="BG11" s="25">
        <f t="shared" si="4"/>
        <v>0</v>
      </c>
      <c r="BH11" s="25">
        <f t="shared" si="5"/>
        <v>0</v>
      </c>
      <c r="BI11" s="25">
        <v>0</v>
      </c>
      <c r="BJ11" s="25">
        <f t="shared" si="6"/>
        <v>0</v>
      </c>
      <c r="BL11" s="13">
        <v>8</v>
      </c>
      <c r="BM11" s="24">
        <f>AP!M11</f>
        <v>19.829507</v>
      </c>
      <c r="BO11" s="13">
        <v>8</v>
      </c>
      <c r="BP11" s="24">
        <f>PEM!AT11</f>
        <v>19.394664162759447</v>
      </c>
      <c r="BQ11" s="24">
        <f>PEM!AU11</f>
        <v>19.58852877966784</v>
      </c>
      <c r="BR11" s="24">
        <f>PEM!AV11</f>
        <v>19.394507248356831</v>
      </c>
      <c r="BS11" s="24">
        <f>PEM!AW11</f>
        <v>20.400957817784736</v>
      </c>
      <c r="BT11" s="24">
        <f>PEM!AX11</f>
        <v>20.130771215858122</v>
      </c>
      <c r="BU11" s="24">
        <f>PEM!AY11</f>
        <v>20.476017639417194</v>
      </c>
      <c r="BV11" s="24">
        <f>PEM!AZ11</f>
        <v>20.513936374699842</v>
      </c>
      <c r="BW11" s="24">
        <f>PEM!BA11</f>
        <v>20.7590421613966</v>
      </c>
      <c r="BX11" s="24">
        <f>PEM!BB11</f>
        <v>20.139063322571722</v>
      </c>
      <c r="BY11" s="24">
        <f>PEM!BC11</f>
        <v>20.274344588336081</v>
      </c>
      <c r="BZ11" s="24">
        <f>PEM!BD11</f>
        <v>20.158485346599729</v>
      </c>
      <c r="CA11" s="24">
        <f>PEM!BE11</f>
        <v>20.050966820300658</v>
      </c>
      <c r="CB11" s="24">
        <f>PEM!BF11</f>
        <v>20.092996035560333</v>
      </c>
      <c r="CC11" s="24">
        <f>PEM!BG11</f>
        <v>19.711964945660331</v>
      </c>
      <c r="CD11" s="24">
        <f>PEM!BH11</f>
        <v>19.029665698503216</v>
      </c>
      <c r="CE11" s="24">
        <f>PEM!BI11</f>
        <v>19.127316748262484</v>
      </c>
      <c r="CF11" s="24">
        <f>PEM!BJ11</f>
        <v>18.696611982830643</v>
      </c>
      <c r="CG11" s="24">
        <f>PEM!BK11</f>
        <v>18.540700000000001</v>
      </c>
      <c r="CH11" s="24">
        <f>PEM!BL11</f>
        <v>19.261633616250091</v>
      </c>
      <c r="CI11" s="24">
        <f>PEM!BM11</f>
        <v>19.506486135874422</v>
      </c>
      <c r="CJ11" s="24">
        <f>PEM!BN11</f>
        <v>18.309575680283878</v>
      </c>
      <c r="CK11" s="24">
        <f>PEM!BO11</f>
        <v>17.911364843792377</v>
      </c>
      <c r="CL11" s="24">
        <f>PEM!BP11</f>
        <v>19.262855235439119</v>
      </c>
      <c r="CM11" s="24">
        <f>PEM!BQ11</f>
        <v>19.381795673359697</v>
      </c>
      <c r="CO11" s="13">
        <v>8</v>
      </c>
      <c r="CP11" s="25">
        <f t="shared" si="7"/>
        <v>2.2420745911935571E-2</v>
      </c>
      <c r="CQ11" s="25">
        <f t="shared" si="8"/>
        <v>1.230200711052308E-2</v>
      </c>
      <c r="CR11" s="25">
        <f t="shared" si="9"/>
        <v>2.2429017972602692E-2</v>
      </c>
      <c r="CS11" s="25">
        <f t="shared" si="10"/>
        <v>2.8010979822063478E-2</v>
      </c>
      <c r="CT11" s="25">
        <f t="shared" si="11"/>
        <v>1.4965358884055062E-2</v>
      </c>
      <c r="CU11" s="25">
        <f t="shared" si="12"/>
        <v>3.1574041925644461E-2</v>
      </c>
      <c r="CV11" s="25">
        <f t="shared" si="13"/>
        <v>3.3364117066481687E-2</v>
      </c>
      <c r="CW11" s="25">
        <f t="shared" si="14"/>
        <v>4.4777362759306834E-2</v>
      </c>
      <c r="CX11" s="25">
        <f t="shared" si="15"/>
        <v>1.5370939433154979E-2</v>
      </c>
      <c r="CY11" s="25">
        <f t="shared" si="16"/>
        <v>2.1940910908261804E-2</v>
      </c>
      <c r="CZ11" s="25">
        <f t="shared" si="17"/>
        <v>1.631959648472402E-2</v>
      </c>
      <c r="DA11" s="25">
        <f t="shared" si="18"/>
        <v>1.1044844983556663E-2</v>
      </c>
      <c r="DB11" s="25">
        <f t="shared" si="19"/>
        <v>1.3113476710691309E-2</v>
      </c>
      <c r="DC11" s="25">
        <f t="shared" si="20"/>
        <v>5.9629800815745862E-3</v>
      </c>
      <c r="DD11" s="25">
        <f t="shared" si="21"/>
        <v>4.2031284951038084E-2</v>
      </c>
      <c r="DE11" s="25">
        <f t="shared" si="22"/>
        <v>3.671138304337971E-2</v>
      </c>
      <c r="DF11" s="25">
        <f t="shared" si="23"/>
        <v>6.0593599429121715E-2</v>
      </c>
      <c r="DG11" s="25">
        <f t="shared" si="24"/>
        <v>6.9512316147718176E-2</v>
      </c>
      <c r="DH11" s="25">
        <f t="shared" si="25"/>
        <v>2.9482098718294696E-2</v>
      </c>
      <c r="DI11" s="25">
        <f t="shared" si="26"/>
        <v>1.6559664404728919E-2</v>
      </c>
      <c r="DJ11" s="25">
        <f t="shared" si="27"/>
        <v>8.3012918827650092E-2</v>
      </c>
      <c r="DK11" s="25">
        <f t="shared" si="28"/>
        <v>0.10709078693533518</v>
      </c>
      <c r="DL11" s="25">
        <f t="shared" si="29"/>
        <v>2.9416810625164994E-2</v>
      </c>
      <c r="DM11" s="25">
        <f t="shared" si="30"/>
        <v>2.3099579326165433E-2</v>
      </c>
      <c r="DN11" s="25">
        <f t="shared" si="31"/>
        <v>3.2962784269298877E-2</v>
      </c>
      <c r="DS11" s="13">
        <v>8</v>
      </c>
      <c r="DT11" s="26">
        <f t="shared" si="32"/>
        <v>0</v>
      </c>
      <c r="DU11" s="26">
        <f t="shared" si="33"/>
        <v>4.0470562734380731E-2</v>
      </c>
    </row>
    <row r="12" spans="2:133" x14ac:dyDescent="0.25">
      <c r="B12" s="13">
        <v>9</v>
      </c>
      <c r="C12" s="24">
        <f>AP!C12</f>
        <v>155</v>
      </c>
      <c r="D12" s="24">
        <f>AP!D12</f>
        <v>155</v>
      </c>
      <c r="E12" s="24">
        <f>AP!E12</f>
        <v>348.67441860465107</v>
      </c>
      <c r="F12" s="24">
        <f>AP!F12</f>
        <v>348.67441860465107</v>
      </c>
      <c r="G12" s="24">
        <f>AP!G12</f>
        <v>300</v>
      </c>
      <c r="H12" s="24">
        <f>AP!H12</f>
        <v>306.9767441860464</v>
      </c>
      <c r="I12" s="24">
        <f>AP!I12</f>
        <v>292.67441860465095</v>
      </c>
      <c r="K12" s="13">
        <v>9</v>
      </c>
      <c r="L12" s="24">
        <f>PEM!Q12</f>
        <v>0</v>
      </c>
      <c r="M12" s="24">
        <f>PEM!R12</f>
        <v>0</v>
      </c>
      <c r="N12" s="24">
        <f>PEM!S12</f>
        <v>0</v>
      </c>
      <c r="O12" s="24">
        <f>PEM!T12</f>
        <v>0</v>
      </c>
      <c r="P12" s="24">
        <f>PEM!U12</f>
        <v>0</v>
      </c>
      <c r="Q12" s="24">
        <f>PEM!V12</f>
        <v>0</v>
      </c>
      <c r="R12" s="24">
        <f>PEM!W12</f>
        <v>0</v>
      </c>
      <c r="S12" s="24">
        <f>PEM!X12</f>
        <v>0</v>
      </c>
      <c r="T12" s="24">
        <f>PEM!Y12</f>
        <v>0</v>
      </c>
      <c r="U12" s="24">
        <f>PEM!Z12</f>
        <v>0</v>
      </c>
      <c r="V12" s="24">
        <f>PEM!AA12</f>
        <v>0</v>
      </c>
      <c r="W12" s="24">
        <f>PEM!AB12</f>
        <v>0</v>
      </c>
      <c r="X12" s="24">
        <f>PEM!AC12</f>
        <v>0</v>
      </c>
      <c r="Y12" s="24">
        <f>PEM!AD12</f>
        <v>0</v>
      </c>
      <c r="Z12" s="24">
        <f>PEM!AE12</f>
        <v>155</v>
      </c>
      <c r="AA12" s="24">
        <f>PEM!AF12</f>
        <v>155</v>
      </c>
      <c r="AB12" s="24">
        <f>PEM!AG12</f>
        <v>0</v>
      </c>
      <c r="AC12" s="24">
        <f>PEM!AH12</f>
        <v>348.67441860465107</v>
      </c>
      <c r="AD12" s="24">
        <f>PEM!AI12</f>
        <v>0</v>
      </c>
      <c r="AE12" s="24">
        <f>PEM!AJ12</f>
        <v>0</v>
      </c>
      <c r="AF12" s="24">
        <f>PEM!AK12</f>
        <v>348.67441860465107</v>
      </c>
      <c r="AG12" s="24">
        <f>PEM!AL12</f>
        <v>300</v>
      </c>
      <c r="AH12" s="24">
        <f>PEM!AM12</f>
        <v>599.6511627906973</v>
      </c>
      <c r="AI12" s="24">
        <f>PEM!AN12</f>
        <v>0</v>
      </c>
      <c r="AK12" s="13">
        <v>9</v>
      </c>
      <c r="AL12" s="25">
        <v>0</v>
      </c>
      <c r="AM12" s="25">
        <v>0</v>
      </c>
      <c r="AN12" s="25">
        <v>0</v>
      </c>
      <c r="AO12" s="25">
        <v>0</v>
      </c>
      <c r="AP12" s="25">
        <v>0</v>
      </c>
      <c r="AQ12" s="25">
        <v>0</v>
      </c>
      <c r="AR12" s="25">
        <v>0</v>
      </c>
      <c r="AS12" s="25">
        <v>0</v>
      </c>
      <c r="AT12" s="25">
        <v>0</v>
      </c>
      <c r="AU12" s="25">
        <v>0</v>
      </c>
      <c r="AV12" s="25">
        <v>0</v>
      </c>
      <c r="AW12" s="25">
        <v>0</v>
      </c>
      <c r="AX12" s="25">
        <v>0</v>
      </c>
      <c r="AY12" s="25">
        <v>0</v>
      </c>
      <c r="AZ12" s="25">
        <f t="shared" si="1"/>
        <v>0</v>
      </c>
      <c r="BA12" s="25">
        <f t="shared" si="1"/>
        <v>0</v>
      </c>
      <c r="BB12" s="25">
        <v>0</v>
      </c>
      <c r="BC12" s="25">
        <f t="shared" si="2"/>
        <v>0</v>
      </c>
      <c r="BD12" s="25">
        <v>0</v>
      </c>
      <c r="BE12" s="25">
        <v>0</v>
      </c>
      <c r="BF12" s="25">
        <f t="shared" si="3"/>
        <v>0</v>
      </c>
      <c r="BG12" s="25">
        <f t="shared" si="4"/>
        <v>0</v>
      </c>
      <c r="BH12" s="25">
        <f t="shared" si="5"/>
        <v>0</v>
      </c>
      <c r="BI12" s="25">
        <v>0</v>
      </c>
      <c r="BJ12" s="25">
        <f t="shared" si="6"/>
        <v>0</v>
      </c>
      <c r="BL12" s="13">
        <v>9</v>
      </c>
      <c r="BM12" s="24">
        <f>AP!M12</f>
        <v>19.661332000000002</v>
      </c>
      <c r="BO12" s="13">
        <v>9</v>
      </c>
      <c r="BP12" s="24">
        <f>PEM!AT12</f>
        <v>19.239795031064958</v>
      </c>
      <c r="BQ12" s="24">
        <f>PEM!AU12</f>
        <v>19.41422</v>
      </c>
      <c r="BR12" s="24">
        <f>PEM!AV12</f>
        <v>19.111082911135334</v>
      </c>
      <c r="BS12" s="24">
        <f>PEM!AW12</f>
        <v>20.147616248300643</v>
      </c>
      <c r="BT12" s="24">
        <f>PEM!AX12</f>
        <v>20.099373438935448</v>
      </c>
      <c r="BU12" s="24">
        <f>PEM!AY12</f>
        <v>20.1428161157849</v>
      </c>
      <c r="BV12" s="24">
        <f>PEM!AZ12</f>
        <v>20.167634469404437</v>
      </c>
      <c r="BW12" s="24">
        <f>PEM!BA12</f>
        <v>20.408602551889697</v>
      </c>
      <c r="BX12" s="24">
        <f>PEM!BB12</f>
        <v>19.831691270177732</v>
      </c>
      <c r="BY12" s="24">
        <f>PEM!BC12</f>
        <v>19.898993831150666</v>
      </c>
      <c r="BZ12" s="24">
        <f>PEM!BD12</f>
        <v>19.804836014107114</v>
      </c>
      <c r="CA12" s="24">
        <f>PEM!BE12</f>
        <v>19.697894606891502</v>
      </c>
      <c r="CB12" s="24">
        <f>PEM!BF12</f>
        <v>19.735524531385071</v>
      </c>
      <c r="CC12" s="24">
        <f>PEM!BG12</f>
        <v>19.386942586978215</v>
      </c>
      <c r="CD12" s="24">
        <f>PEM!BH12</f>
        <v>18.745179477643113</v>
      </c>
      <c r="CE12" s="24">
        <f>PEM!BI12</f>
        <v>18.840700786040678</v>
      </c>
      <c r="CF12" s="24">
        <f>PEM!BJ12</f>
        <v>18.416671650255957</v>
      </c>
      <c r="CG12" s="24">
        <f>PEM!BK12</f>
        <v>18.263200000000001</v>
      </c>
      <c r="CH12" s="24">
        <f>PEM!BL12</f>
        <v>18.983553299027488</v>
      </c>
      <c r="CI12" s="24">
        <f>PEM!BM12</f>
        <v>18.781535767219182</v>
      </c>
      <c r="CJ12" s="24">
        <f>PEM!BN12</f>
        <v>18.035635711288457</v>
      </c>
      <c r="CK12" s="24">
        <f>PEM!BO12</f>
        <v>17.643303280936049</v>
      </c>
      <c r="CL12" s="24">
        <f>PEM!BP12</f>
        <v>18.552401313489895</v>
      </c>
      <c r="CM12" s="24">
        <f>PEM!BQ12</f>
        <v>19.094593352079464</v>
      </c>
      <c r="CO12" s="13">
        <v>9</v>
      </c>
      <c r="CP12" s="25">
        <f t="shared" si="7"/>
        <v>2.1909639279130672E-2</v>
      </c>
      <c r="CQ12" s="25">
        <f t="shared" si="8"/>
        <v>1.2728402171192112E-2</v>
      </c>
      <c r="CR12" s="25">
        <f t="shared" si="9"/>
        <v>2.8792145972223137E-2</v>
      </c>
      <c r="CS12" s="25">
        <f t="shared" si="10"/>
        <v>2.4136068620110706E-2</v>
      </c>
      <c r="CT12" s="25">
        <f t="shared" si="11"/>
        <v>2.1793785774779206E-2</v>
      </c>
      <c r="CU12" s="25">
        <f t="shared" si="12"/>
        <v>2.3903515427894095E-2</v>
      </c>
      <c r="CV12" s="25">
        <f t="shared" si="13"/>
        <v>2.5104702793603665E-2</v>
      </c>
      <c r="CW12" s="25">
        <f t="shared" si="14"/>
        <v>3.66154688930675E-2</v>
      </c>
      <c r="CX12" s="25">
        <f t="shared" si="15"/>
        <v>8.5902542479526795E-3</v>
      </c>
      <c r="CY12" s="25">
        <f t="shared" si="16"/>
        <v>1.1943409459156614E-2</v>
      </c>
      <c r="CZ12" s="25">
        <f t="shared" si="17"/>
        <v>7.2459077169279842E-3</v>
      </c>
      <c r="DA12" s="25">
        <f t="shared" si="18"/>
        <v>1.8561682667704398E-3</v>
      </c>
      <c r="DB12" s="25">
        <f t="shared" si="19"/>
        <v>3.7593392193393284E-3</v>
      </c>
      <c r="DC12" s="25">
        <f t="shared" si="20"/>
        <v>1.4153310239134258E-2</v>
      </c>
      <c r="DD12" s="25">
        <f t="shared" si="21"/>
        <v>4.8874033105394371E-2</v>
      </c>
      <c r="DE12" s="25">
        <f t="shared" si="22"/>
        <v>4.3556299910422661E-2</v>
      </c>
      <c r="DF12" s="25">
        <f t="shared" si="23"/>
        <v>6.7583349118718009E-2</v>
      </c>
      <c r="DG12" s="25">
        <f t="shared" si="24"/>
        <v>7.6554601603223985E-2</v>
      </c>
      <c r="DH12" s="25">
        <f t="shared" si="25"/>
        <v>3.5703468697150381E-2</v>
      </c>
      <c r="DI12" s="25">
        <f t="shared" si="26"/>
        <v>4.6843679009274282E-2</v>
      </c>
      <c r="DJ12" s="25">
        <f t="shared" si="27"/>
        <v>9.0138008703182323E-2</v>
      </c>
      <c r="DK12" s="25">
        <f t="shared" si="28"/>
        <v>0.11437930227297481</v>
      </c>
      <c r="DL12" s="25">
        <f t="shared" si="29"/>
        <v>5.9772892348106788E-2</v>
      </c>
      <c r="DM12" s="25">
        <f t="shared" si="30"/>
        <v>2.9680582218778589E-2</v>
      </c>
      <c r="DN12" s="25">
        <f t="shared" si="31"/>
        <v>3.565076396118786E-2</v>
      </c>
      <c r="DS12" s="13">
        <v>9</v>
      </c>
      <c r="DT12" s="26">
        <f t="shared" si="32"/>
        <v>0</v>
      </c>
      <c r="DU12" s="26">
        <f t="shared" si="33"/>
        <v>4.0169715906281801E-2</v>
      </c>
    </row>
    <row r="13" spans="2:133" x14ac:dyDescent="0.25">
      <c r="B13" s="13">
        <v>10</v>
      </c>
      <c r="C13" s="24">
        <f>AP!C13</f>
        <v>155</v>
      </c>
      <c r="D13" s="24">
        <f>AP!D13</f>
        <v>155</v>
      </c>
      <c r="E13" s="24">
        <f>AP!E13</f>
        <v>400</v>
      </c>
      <c r="F13" s="24">
        <f>AP!F13</f>
        <v>400</v>
      </c>
      <c r="G13" s="24">
        <f>AP!G13</f>
        <v>300</v>
      </c>
      <c r="H13" s="24">
        <f>AP!H13</f>
        <v>310</v>
      </c>
      <c r="I13" s="24">
        <f>AP!I13</f>
        <v>349.99999999999983</v>
      </c>
      <c r="K13" s="13">
        <v>10</v>
      </c>
      <c r="L13" s="24">
        <f>PEM!Q13</f>
        <v>0</v>
      </c>
      <c r="M13" s="24">
        <f>PEM!R13</f>
        <v>0</v>
      </c>
      <c r="N13" s="24">
        <f>PEM!S13</f>
        <v>0</v>
      </c>
      <c r="O13" s="24">
        <f>PEM!T13</f>
        <v>0</v>
      </c>
      <c r="P13" s="24">
        <f>PEM!U13</f>
        <v>0</v>
      </c>
      <c r="Q13" s="24">
        <f>PEM!V13</f>
        <v>0</v>
      </c>
      <c r="R13" s="24">
        <f>PEM!W13</f>
        <v>0</v>
      </c>
      <c r="S13" s="24">
        <f>PEM!X13</f>
        <v>0</v>
      </c>
      <c r="T13" s="24">
        <f>PEM!Y13</f>
        <v>0</v>
      </c>
      <c r="U13" s="24">
        <f>PEM!Z13</f>
        <v>0</v>
      </c>
      <c r="V13" s="24">
        <f>PEM!AA13</f>
        <v>0</v>
      </c>
      <c r="W13" s="24">
        <f>PEM!AB13</f>
        <v>0</v>
      </c>
      <c r="X13" s="24">
        <f>PEM!AC13</f>
        <v>0</v>
      </c>
      <c r="Y13" s="24">
        <f>PEM!AD13</f>
        <v>0</v>
      </c>
      <c r="Z13" s="24">
        <f>PEM!AE13</f>
        <v>155</v>
      </c>
      <c r="AA13" s="24">
        <f>PEM!AF13</f>
        <v>155</v>
      </c>
      <c r="AB13" s="24">
        <f>PEM!AG13</f>
        <v>0</v>
      </c>
      <c r="AC13" s="24">
        <f>PEM!AH13</f>
        <v>400</v>
      </c>
      <c r="AD13" s="24">
        <f>PEM!AI13</f>
        <v>0</v>
      </c>
      <c r="AE13" s="24">
        <f>PEM!AJ13</f>
        <v>0</v>
      </c>
      <c r="AF13" s="24">
        <f>PEM!AK13</f>
        <v>400</v>
      </c>
      <c r="AG13" s="24">
        <f>PEM!AL13</f>
        <v>300</v>
      </c>
      <c r="AH13" s="24">
        <f>PEM!AM13</f>
        <v>660</v>
      </c>
      <c r="AI13" s="24">
        <f>PEM!AN13</f>
        <v>0</v>
      </c>
      <c r="AK13" s="13">
        <v>10</v>
      </c>
      <c r="AL13" s="25">
        <v>0</v>
      </c>
      <c r="AM13" s="25">
        <v>0</v>
      </c>
      <c r="AN13" s="25">
        <v>0</v>
      </c>
      <c r="AO13" s="25">
        <v>0</v>
      </c>
      <c r="AP13" s="25">
        <v>0</v>
      </c>
      <c r="AQ13" s="25">
        <v>0</v>
      </c>
      <c r="AR13" s="25">
        <v>0</v>
      </c>
      <c r="AS13" s="25">
        <v>0</v>
      </c>
      <c r="AT13" s="25">
        <v>0</v>
      </c>
      <c r="AU13" s="25">
        <v>0</v>
      </c>
      <c r="AV13" s="25">
        <v>0</v>
      </c>
      <c r="AW13" s="25">
        <v>0</v>
      </c>
      <c r="AX13" s="25">
        <v>0</v>
      </c>
      <c r="AY13" s="25">
        <v>0</v>
      </c>
      <c r="AZ13" s="25">
        <f t="shared" si="1"/>
        <v>0</v>
      </c>
      <c r="BA13" s="25">
        <f t="shared" si="1"/>
        <v>0</v>
      </c>
      <c r="BB13" s="25">
        <v>0</v>
      </c>
      <c r="BC13" s="25">
        <f t="shared" si="2"/>
        <v>0</v>
      </c>
      <c r="BD13" s="25">
        <v>0</v>
      </c>
      <c r="BE13" s="25">
        <v>0</v>
      </c>
      <c r="BF13" s="25">
        <f t="shared" si="3"/>
        <v>0</v>
      </c>
      <c r="BG13" s="25">
        <f t="shared" si="4"/>
        <v>0</v>
      </c>
      <c r="BH13" s="25">
        <f t="shared" si="5"/>
        <v>3.4450556885338191E-16</v>
      </c>
      <c r="BI13" s="25">
        <v>0</v>
      </c>
      <c r="BJ13" s="25">
        <f t="shared" si="6"/>
        <v>1.4354398702224246E-17</v>
      </c>
      <c r="BL13" s="13">
        <v>10</v>
      </c>
      <c r="BM13" s="24">
        <f>AP!M13</f>
        <v>18.563888600000002</v>
      </c>
      <c r="BO13" s="13">
        <v>10</v>
      </c>
      <c r="BP13" s="24">
        <f>PEM!AT13</f>
        <v>18.670708106867998</v>
      </c>
      <c r="BQ13" s="24">
        <f>PEM!AU13</f>
        <v>18.829292381817595</v>
      </c>
      <c r="BR13" s="24">
        <f>PEM!AV13</f>
        <v>18.328308265210644</v>
      </c>
      <c r="BS13" s="24">
        <f>PEM!AW13</f>
        <v>19.467313614995057</v>
      </c>
      <c r="BT13" s="24">
        <f>PEM!AX13</f>
        <v>19.469840000000001</v>
      </c>
      <c r="BU13" s="24">
        <f>PEM!AY13</f>
        <v>19.491638008193636</v>
      </c>
      <c r="BV13" s="24">
        <f>PEM!AZ13</f>
        <v>20.608867</v>
      </c>
      <c r="BW13" s="24">
        <f>PEM!BA13</f>
        <v>20.365534358749461</v>
      </c>
      <c r="BX13" s="24">
        <f>PEM!BB13</f>
        <v>19.10338814063828</v>
      </c>
      <c r="BY13" s="24">
        <f>PEM!BC13</f>
        <v>19.242269647322832</v>
      </c>
      <c r="BZ13" s="24">
        <f>PEM!BD13</f>
        <v>19.094764270574718</v>
      </c>
      <c r="CA13" s="24">
        <f>PEM!BE13</f>
        <v>18.978386364196776</v>
      </c>
      <c r="CB13" s="24">
        <f>PEM!BF13</f>
        <v>19.01860617751457</v>
      </c>
      <c r="CC13" s="24">
        <f>PEM!BG13</f>
        <v>18.679902765394729</v>
      </c>
      <c r="CD13" s="24">
        <f>PEM!BH13</f>
        <v>18.038717630318274</v>
      </c>
      <c r="CE13" s="24">
        <f>PEM!BI13</f>
        <v>18.137066667284856</v>
      </c>
      <c r="CF13" s="24">
        <f>PEM!BJ13</f>
        <v>17.726746480644248</v>
      </c>
      <c r="CG13" s="24">
        <f>PEM!BK13</f>
        <v>17.57800807781884</v>
      </c>
      <c r="CH13" s="24">
        <f>PEM!BL13</f>
        <v>18.278598702965365</v>
      </c>
      <c r="CI13" s="24">
        <f>PEM!BM13</f>
        <v>18.087679768576823</v>
      </c>
      <c r="CJ13" s="24">
        <f>PEM!BN13</f>
        <v>17.358014484583947</v>
      </c>
      <c r="CK13" s="24">
        <f>PEM!BO13</f>
        <v>16.981184833561837</v>
      </c>
      <c r="CL13" s="24">
        <f>PEM!BP13</f>
        <v>17.869011962378622</v>
      </c>
      <c r="CM13" s="24">
        <f>PEM!BQ13</f>
        <v>18.350513610202668</v>
      </c>
      <c r="CO13" s="13">
        <v>10</v>
      </c>
      <c r="CP13" s="25">
        <f t="shared" si="7"/>
        <v>5.7212349021033013E-3</v>
      </c>
      <c r="CQ13" s="25">
        <f t="shared" si="8"/>
        <v>1.4095260535328384E-2</v>
      </c>
      <c r="CR13" s="25">
        <f t="shared" si="9"/>
        <v>1.285335947980086E-2</v>
      </c>
      <c r="CS13" s="25">
        <f t="shared" si="10"/>
        <v>4.640727698038289E-2</v>
      </c>
      <c r="CT13" s="25">
        <f t="shared" si="11"/>
        <v>4.6531014122355357E-2</v>
      </c>
      <c r="CU13" s="25">
        <f t="shared" si="12"/>
        <v>4.7597303407935186E-2</v>
      </c>
      <c r="CV13" s="25">
        <f t="shared" si="13"/>
        <v>9.9228084688013071E-2</v>
      </c>
      <c r="CW13" s="25">
        <f t="shared" si="14"/>
        <v>8.8465430222086652E-2</v>
      </c>
      <c r="CX13" s="25">
        <f t="shared" si="15"/>
        <v>2.8241039582429413E-2</v>
      </c>
      <c r="CY13" s="25">
        <f t="shared" si="16"/>
        <v>3.5254731367783988E-2</v>
      </c>
      <c r="CZ13" s="25">
        <f t="shared" si="17"/>
        <v>2.780215890870159E-2</v>
      </c>
      <c r="DA13" s="25">
        <f t="shared" si="18"/>
        <v>2.1840516693175511E-2</v>
      </c>
      <c r="DB13" s="25">
        <f t="shared" si="19"/>
        <v>2.3909090564805658E-2</v>
      </c>
      <c r="DC13" s="25">
        <f t="shared" si="20"/>
        <v>6.2106407539576696E-3</v>
      </c>
      <c r="DD13" s="25">
        <f t="shared" si="21"/>
        <v>2.9113542350652222E-2</v>
      </c>
      <c r="DE13" s="25">
        <f t="shared" si="22"/>
        <v>2.3533129173806042E-2</v>
      </c>
      <c r="DF13" s="25">
        <f t="shared" si="23"/>
        <v>4.7224803506375257E-2</v>
      </c>
      <c r="DG13" s="25">
        <f t="shared" si="24"/>
        <v>5.6086020544342287E-2</v>
      </c>
      <c r="DH13" s="25">
        <f t="shared" si="25"/>
        <v>1.5607864786065594E-2</v>
      </c>
      <c r="DI13" s="25">
        <f t="shared" si="26"/>
        <v>2.6327800885245771E-2</v>
      </c>
      <c r="DJ13" s="25">
        <f t="shared" si="27"/>
        <v>6.9470740244341869E-2</v>
      </c>
      <c r="DK13" s="25">
        <f t="shared" si="28"/>
        <v>9.3203376675465452E-2</v>
      </c>
      <c r="DL13" s="25">
        <f t="shared" si="29"/>
        <v>3.8887244526131168E-2</v>
      </c>
      <c r="DM13" s="25">
        <f t="shared" si="30"/>
        <v>1.1627739382656835E-2</v>
      </c>
      <c r="DN13" s="25">
        <f t="shared" si="31"/>
        <v>3.8134975178497579E-2</v>
      </c>
      <c r="DS13" s="13">
        <v>10</v>
      </c>
      <c r="DT13" s="26">
        <f t="shared" si="32"/>
        <v>1.4354398702224243E-17</v>
      </c>
      <c r="DU13" s="26">
        <f t="shared" si="33"/>
        <v>4.959314057094906E-2</v>
      </c>
    </row>
    <row r="14" spans="2:133" x14ac:dyDescent="0.25">
      <c r="B14" s="13">
        <v>11</v>
      </c>
      <c r="C14" s="24">
        <f>AP!C14</f>
        <v>155</v>
      </c>
      <c r="D14" s="24">
        <f>AP!D14</f>
        <v>155</v>
      </c>
      <c r="E14" s="24">
        <f>AP!E14</f>
        <v>358.00000000000011</v>
      </c>
      <c r="F14" s="24">
        <f>AP!F14</f>
        <v>358.00000000000011</v>
      </c>
      <c r="G14" s="24">
        <f>AP!G14</f>
        <v>300</v>
      </c>
      <c r="H14" s="24">
        <f>AP!H14</f>
        <v>310</v>
      </c>
      <c r="I14" s="24">
        <f>AP!I14</f>
        <v>302</v>
      </c>
      <c r="K14" s="13">
        <v>11</v>
      </c>
      <c r="L14" s="24">
        <f>PEM!Q14</f>
        <v>0</v>
      </c>
      <c r="M14" s="24">
        <f>PEM!R14</f>
        <v>0</v>
      </c>
      <c r="N14" s="24">
        <f>PEM!S14</f>
        <v>0</v>
      </c>
      <c r="O14" s="24">
        <f>PEM!T14</f>
        <v>0</v>
      </c>
      <c r="P14" s="24">
        <f>PEM!U14</f>
        <v>0</v>
      </c>
      <c r="Q14" s="24">
        <f>PEM!V14</f>
        <v>0</v>
      </c>
      <c r="R14" s="24">
        <f>PEM!W14</f>
        <v>0</v>
      </c>
      <c r="S14" s="24">
        <f>PEM!X14</f>
        <v>0</v>
      </c>
      <c r="T14" s="24">
        <f>PEM!Y14</f>
        <v>0</v>
      </c>
      <c r="U14" s="24">
        <f>PEM!Z14</f>
        <v>0</v>
      </c>
      <c r="V14" s="24">
        <f>PEM!AA14</f>
        <v>0</v>
      </c>
      <c r="W14" s="24">
        <f>PEM!AB14</f>
        <v>0</v>
      </c>
      <c r="X14" s="24">
        <f>PEM!AC14</f>
        <v>0</v>
      </c>
      <c r="Y14" s="24">
        <f>PEM!AD14</f>
        <v>0</v>
      </c>
      <c r="Z14" s="24">
        <f>PEM!AE14</f>
        <v>155</v>
      </c>
      <c r="AA14" s="24">
        <f>PEM!AF14</f>
        <v>155</v>
      </c>
      <c r="AB14" s="24">
        <f>PEM!AG14</f>
        <v>0</v>
      </c>
      <c r="AC14" s="24">
        <f>PEM!AH14</f>
        <v>358.00000000000011</v>
      </c>
      <c r="AD14" s="24">
        <f>PEM!AI14</f>
        <v>0</v>
      </c>
      <c r="AE14" s="24">
        <f>PEM!AJ14</f>
        <v>0</v>
      </c>
      <c r="AF14" s="24">
        <f>PEM!AK14</f>
        <v>358.00000000000011</v>
      </c>
      <c r="AG14" s="24">
        <f>PEM!AL14</f>
        <v>300</v>
      </c>
      <c r="AH14" s="24">
        <f>PEM!AM14</f>
        <v>612</v>
      </c>
      <c r="AI14" s="24">
        <f>PEM!AN14</f>
        <v>0</v>
      </c>
      <c r="AK14" s="13">
        <v>11</v>
      </c>
      <c r="AL14" s="25">
        <v>0</v>
      </c>
      <c r="AM14" s="25">
        <v>0</v>
      </c>
      <c r="AN14" s="25">
        <v>0</v>
      </c>
      <c r="AO14" s="25">
        <v>0</v>
      </c>
      <c r="AP14" s="25">
        <v>0</v>
      </c>
      <c r="AQ14" s="25">
        <v>0</v>
      </c>
      <c r="AR14" s="25">
        <v>0</v>
      </c>
      <c r="AS14" s="25">
        <v>0</v>
      </c>
      <c r="AT14" s="25">
        <v>0</v>
      </c>
      <c r="AU14" s="25">
        <v>0</v>
      </c>
      <c r="AV14" s="25">
        <v>0</v>
      </c>
      <c r="AW14" s="25">
        <v>0</v>
      </c>
      <c r="AX14" s="25">
        <v>0</v>
      </c>
      <c r="AY14" s="25">
        <v>0</v>
      </c>
      <c r="AZ14" s="25">
        <f t="shared" si="1"/>
        <v>0</v>
      </c>
      <c r="BA14" s="25">
        <f t="shared" si="1"/>
        <v>0</v>
      </c>
      <c r="BB14" s="25">
        <v>0</v>
      </c>
      <c r="BC14" s="25">
        <f t="shared" si="2"/>
        <v>0</v>
      </c>
      <c r="BD14" s="25">
        <v>0</v>
      </c>
      <c r="BE14" s="25">
        <v>0</v>
      </c>
      <c r="BF14" s="25">
        <f t="shared" si="3"/>
        <v>0</v>
      </c>
      <c r="BG14" s="25">
        <f t="shared" si="4"/>
        <v>0</v>
      </c>
      <c r="BH14" s="25">
        <f t="shared" si="5"/>
        <v>0</v>
      </c>
      <c r="BI14" s="25">
        <v>0</v>
      </c>
      <c r="BJ14" s="25">
        <f t="shared" si="6"/>
        <v>0</v>
      </c>
      <c r="BL14" s="13">
        <v>11</v>
      </c>
      <c r="BM14" s="24">
        <f>AP!M14</f>
        <v>19.883824000000001</v>
      </c>
      <c r="BO14" s="13">
        <v>11</v>
      </c>
      <c r="BP14" s="24">
        <f>PEM!AT14</f>
        <v>19.375468268138185</v>
      </c>
      <c r="BQ14" s="24">
        <f>PEM!AU14</f>
        <v>19.3415</v>
      </c>
      <c r="BR14" s="24">
        <f>PEM!AV14</f>
        <v>19.331947679438983</v>
      </c>
      <c r="BS14" s="24">
        <f>PEM!AW14</f>
        <v>20.243833528953839</v>
      </c>
      <c r="BT14" s="24">
        <f>PEM!AX14</f>
        <v>20.034379999999999</v>
      </c>
      <c r="BU14" s="24">
        <f>PEM!AY14</f>
        <v>20.279845679845138</v>
      </c>
      <c r="BV14" s="24">
        <f>PEM!AZ14</f>
        <v>20.699069992746015</v>
      </c>
      <c r="BW14" s="24">
        <f>PEM!BA14</f>
        <v>20.94638780351589</v>
      </c>
      <c r="BX14" s="24">
        <f>PEM!BB14</f>
        <v>20.063852909290375</v>
      </c>
      <c r="BY14" s="24">
        <f>PEM!BC14</f>
        <v>20.098773828079686</v>
      </c>
      <c r="BZ14" s="24">
        <f>PEM!BD14</f>
        <v>20.021498978067893</v>
      </c>
      <c r="CA14" s="24">
        <f>PEM!BE14</f>
        <v>19.913090491361736</v>
      </c>
      <c r="CB14" s="24">
        <f>PEM!BF14</f>
        <v>19.951592209734965</v>
      </c>
      <c r="CC14" s="24">
        <f>PEM!BG14</f>
        <v>19.600267517365157</v>
      </c>
      <c r="CD14" s="24">
        <f>PEM!BH14</f>
        <v>18.953958341282906</v>
      </c>
      <c r="CE14" s="24">
        <f>PEM!BI14</f>
        <v>19.049720007801149</v>
      </c>
      <c r="CF14" s="24">
        <f>PEM!BJ14</f>
        <v>18.621259204987357</v>
      </c>
      <c r="CG14" s="24">
        <f>PEM!BK14</f>
        <v>18.466212851247736</v>
      </c>
      <c r="CH14" s="24">
        <f>PEM!BL14</f>
        <v>19.193476526944039</v>
      </c>
      <c r="CI14" s="24">
        <f>PEM!BM14</f>
        <v>18.988615116305724</v>
      </c>
      <c r="CJ14" s="24">
        <f>PEM!BN14</f>
        <v>18.236242860276842</v>
      </c>
      <c r="CK14" s="24">
        <f>PEM!BO14</f>
        <v>17.839448910709528</v>
      </c>
      <c r="CL14" s="24">
        <f>PEM!BP14</f>
        <v>18.756614856973293</v>
      </c>
      <c r="CM14" s="24">
        <f>PEM!BQ14</f>
        <v>19.310396400158645</v>
      </c>
      <c r="CO14" s="13">
        <v>11</v>
      </c>
      <c r="CP14" s="25">
        <f t="shared" si="7"/>
        <v>2.6237081077301057E-2</v>
      </c>
      <c r="CQ14" s="25">
        <f t="shared" si="8"/>
        <v>2.8039397151203408E-2</v>
      </c>
      <c r="CR14" s="25">
        <f t="shared" si="9"/>
        <v>2.8547372965838345E-2</v>
      </c>
      <c r="CS14" s="25">
        <f t="shared" si="10"/>
        <v>1.7783663772917981E-2</v>
      </c>
      <c r="CT14" s="25">
        <f t="shared" si="11"/>
        <v>7.5148819179828947E-3</v>
      </c>
      <c r="CU14" s="25">
        <f t="shared" si="12"/>
        <v>1.9527844841478192E-2</v>
      </c>
      <c r="CV14" s="25">
        <f t="shared" si="13"/>
        <v>3.9385633897161425E-2</v>
      </c>
      <c r="CW14" s="25">
        <f t="shared" si="14"/>
        <v>5.0727782445502898E-2</v>
      </c>
      <c r="CX14" s="25">
        <f t="shared" si="15"/>
        <v>8.9727985000833989E-3</v>
      </c>
      <c r="CY14" s="25">
        <f t="shared" si="16"/>
        <v>1.0694673710860036E-2</v>
      </c>
      <c r="CZ14" s="25">
        <f t="shared" si="17"/>
        <v>6.8763571707945092E-3</v>
      </c>
      <c r="DA14" s="25">
        <f t="shared" si="18"/>
        <v>1.4697111618325064E-3</v>
      </c>
      <c r="DB14" s="25">
        <f t="shared" si="19"/>
        <v>3.3966316583945852E-3</v>
      </c>
      <c r="DC14" s="25">
        <f t="shared" si="20"/>
        <v>1.446697002393574E-2</v>
      </c>
      <c r="DD14" s="25">
        <f t="shared" si="21"/>
        <v>4.9059180250058322E-2</v>
      </c>
      <c r="DE14" s="25">
        <f t="shared" si="22"/>
        <v>4.3785630017515932E-2</v>
      </c>
      <c r="DF14" s="25">
        <f t="shared" si="23"/>
        <v>6.7802331792604503E-2</v>
      </c>
      <c r="DG14" s="25">
        <f t="shared" si="24"/>
        <v>7.6767833240722047E-2</v>
      </c>
      <c r="DH14" s="25">
        <f t="shared" si="25"/>
        <v>3.5967818132730839E-2</v>
      </c>
      <c r="DI14" s="25">
        <f t="shared" si="26"/>
        <v>4.7144506232345076E-2</v>
      </c>
      <c r="DJ14" s="25">
        <f t="shared" si="27"/>
        <v>9.0346523258472686E-2</v>
      </c>
      <c r="DK14" s="25">
        <f t="shared" si="28"/>
        <v>0.11459855624033184</v>
      </c>
      <c r="DL14" s="25">
        <f t="shared" si="29"/>
        <v>6.0096619332546362E-2</v>
      </c>
      <c r="DM14" s="25">
        <f t="shared" si="30"/>
        <v>2.9695278541078774E-2</v>
      </c>
      <c r="DN14" s="25">
        <f t="shared" si="31"/>
        <v>3.6621044888903893E-2</v>
      </c>
      <c r="DS14" s="13">
        <v>11</v>
      </c>
      <c r="DT14" s="26">
        <f t="shared" si="32"/>
        <v>0</v>
      </c>
      <c r="DU14" s="26">
        <f t="shared" si="33"/>
        <v>4.2733249566755185E-2</v>
      </c>
    </row>
    <row r="15" spans="2:133" x14ac:dyDescent="0.25">
      <c r="B15" s="13">
        <v>12</v>
      </c>
      <c r="C15" s="24">
        <f>AP!C15</f>
        <v>155</v>
      </c>
      <c r="D15" s="24">
        <f>AP!D15</f>
        <v>155</v>
      </c>
      <c r="E15" s="24">
        <f>AP!E15</f>
        <v>358.00000000000011</v>
      </c>
      <c r="F15" s="24">
        <f>AP!F15</f>
        <v>358.00000000000011</v>
      </c>
      <c r="G15" s="24">
        <f>AP!G15</f>
        <v>300</v>
      </c>
      <c r="H15" s="24">
        <f>AP!H15</f>
        <v>310</v>
      </c>
      <c r="I15" s="24">
        <f>AP!I15</f>
        <v>302</v>
      </c>
      <c r="K15" s="13">
        <v>12</v>
      </c>
      <c r="L15" s="24">
        <f>PEM!Q15</f>
        <v>0</v>
      </c>
      <c r="M15" s="24">
        <f>PEM!R15</f>
        <v>0</v>
      </c>
      <c r="N15" s="24">
        <f>PEM!S15</f>
        <v>0</v>
      </c>
      <c r="O15" s="24">
        <f>PEM!T15</f>
        <v>0</v>
      </c>
      <c r="P15" s="24">
        <f>PEM!U15</f>
        <v>0</v>
      </c>
      <c r="Q15" s="24">
        <f>PEM!V15</f>
        <v>0</v>
      </c>
      <c r="R15" s="24">
        <f>PEM!W15</f>
        <v>0</v>
      </c>
      <c r="S15" s="24">
        <f>PEM!X15</f>
        <v>0</v>
      </c>
      <c r="T15" s="24">
        <f>PEM!Y15</f>
        <v>0</v>
      </c>
      <c r="U15" s="24">
        <f>PEM!Z15</f>
        <v>0</v>
      </c>
      <c r="V15" s="24">
        <f>PEM!AA15</f>
        <v>0</v>
      </c>
      <c r="W15" s="24">
        <f>PEM!AB15</f>
        <v>0</v>
      </c>
      <c r="X15" s="24">
        <f>PEM!AC15</f>
        <v>0</v>
      </c>
      <c r="Y15" s="24">
        <f>PEM!AD15</f>
        <v>0</v>
      </c>
      <c r="Z15" s="24">
        <f>PEM!AE15</f>
        <v>155</v>
      </c>
      <c r="AA15" s="24">
        <f>PEM!AF15</f>
        <v>155</v>
      </c>
      <c r="AB15" s="24">
        <f>PEM!AG15</f>
        <v>0</v>
      </c>
      <c r="AC15" s="24">
        <f>PEM!AH15</f>
        <v>358.00000000000011</v>
      </c>
      <c r="AD15" s="24">
        <f>PEM!AI15</f>
        <v>0</v>
      </c>
      <c r="AE15" s="24">
        <f>PEM!AJ15</f>
        <v>0</v>
      </c>
      <c r="AF15" s="24">
        <f>PEM!AK15</f>
        <v>358.00000000000011</v>
      </c>
      <c r="AG15" s="24">
        <f>PEM!AL15</f>
        <v>300</v>
      </c>
      <c r="AH15" s="24">
        <f>PEM!AM15</f>
        <v>612</v>
      </c>
      <c r="AI15" s="24">
        <f>PEM!AN15</f>
        <v>0</v>
      </c>
      <c r="AK15" s="13">
        <v>12</v>
      </c>
      <c r="AL15" s="25">
        <v>0</v>
      </c>
      <c r="AM15" s="25">
        <v>0</v>
      </c>
      <c r="AN15" s="25">
        <v>0</v>
      </c>
      <c r="AO15" s="25">
        <v>0</v>
      </c>
      <c r="AP15" s="25">
        <v>0</v>
      </c>
      <c r="AQ15" s="25">
        <v>0</v>
      </c>
      <c r="AR15" s="25">
        <v>0</v>
      </c>
      <c r="AS15" s="25">
        <v>0</v>
      </c>
      <c r="AT15" s="25">
        <v>0</v>
      </c>
      <c r="AU15" s="25">
        <v>0</v>
      </c>
      <c r="AV15" s="25">
        <v>0</v>
      </c>
      <c r="AW15" s="25">
        <v>0</v>
      </c>
      <c r="AX15" s="25">
        <v>0</v>
      </c>
      <c r="AY15" s="25">
        <v>0</v>
      </c>
      <c r="AZ15" s="25">
        <f t="shared" si="1"/>
        <v>0</v>
      </c>
      <c r="BA15" s="25">
        <f t="shared" si="1"/>
        <v>0</v>
      </c>
      <c r="BB15" s="25">
        <v>0</v>
      </c>
      <c r="BC15" s="25">
        <f t="shared" si="2"/>
        <v>0</v>
      </c>
      <c r="BD15" s="25">
        <v>0</v>
      </c>
      <c r="BE15" s="25">
        <v>0</v>
      </c>
      <c r="BF15" s="25">
        <f t="shared" si="3"/>
        <v>0</v>
      </c>
      <c r="BG15" s="25">
        <f t="shared" si="4"/>
        <v>0</v>
      </c>
      <c r="BH15" s="25">
        <f t="shared" si="5"/>
        <v>0</v>
      </c>
      <c r="BI15" s="25">
        <v>0</v>
      </c>
      <c r="BJ15" s="25">
        <f t="shared" si="6"/>
        <v>0</v>
      </c>
      <c r="BL15" s="13">
        <v>12</v>
      </c>
      <c r="BM15" s="24">
        <f>AP!M15</f>
        <v>19.590784200000002</v>
      </c>
      <c r="BO15" s="13">
        <v>12</v>
      </c>
      <c r="BP15" s="24">
        <f>PEM!AT15</f>
        <v>19.250474385812019</v>
      </c>
      <c r="BQ15" s="24">
        <f>PEM!AU15</f>
        <v>19.430843198385134</v>
      </c>
      <c r="BR15" s="24">
        <f>PEM!AV15</f>
        <v>19.033369874981268</v>
      </c>
      <c r="BS15" s="24">
        <f>PEM!AW15</f>
        <v>20.189547982335103</v>
      </c>
      <c r="BT15" s="24">
        <f>PEM!AX15</f>
        <v>19.909243196564777</v>
      </c>
      <c r="BU15" s="24">
        <f>PEM!AY15</f>
        <v>20.207649609244935</v>
      </c>
      <c r="BV15" s="24">
        <f>PEM!AZ15</f>
        <v>20.618881999999999</v>
      </c>
      <c r="BW15" s="24">
        <f>PEM!BA15</f>
        <v>20.865241704013247</v>
      </c>
      <c r="BX15" s="24">
        <f>PEM!BB15</f>
        <v>19.892725132583671</v>
      </c>
      <c r="BY15" s="24">
        <f>PEM!BC15</f>
        <v>19.977467520235216</v>
      </c>
      <c r="BZ15" s="24">
        <f>PEM!BD15</f>
        <v>19.859447010108518</v>
      </c>
      <c r="CA15" s="24">
        <f>PEM!BE15</f>
        <v>19.755497161141392</v>
      </c>
      <c r="CB15" s="24">
        <f>PEM!BF15</f>
        <v>19.788141922847448</v>
      </c>
      <c r="CC15" s="24">
        <f>PEM!BG15</f>
        <v>19.42675695156165</v>
      </c>
      <c r="CD15" s="24">
        <f>PEM!BH15</f>
        <v>18.755853752566967</v>
      </c>
      <c r="CE15" s="24">
        <f>PEM!BI15</f>
        <v>18.860537604517891</v>
      </c>
      <c r="CF15" s="24">
        <f>PEM!BJ15</f>
        <v>18.433047956172228</v>
      </c>
      <c r="CG15" s="24">
        <f>PEM!BK15</f>
        <v>18.277999999999999</v>
      </c>
      <c r="CH15" s="24">
        <f>PEM!BL15</f>
        <v>19.011070103800748</v>
      </c>
      <c r="CI15" s="24">
        <f>PEM!BM15</f>
        <v>18.815505545632771</v>
      </c>
      <c r="CJ15" s="24">
        <f>PEM!BN15</f>
        <v>18.048881079247426</v>
      </c>
      <c r="CK15" s="24">
        <f>PEM!BO15</f>
        <v>17.657340799399233</v>
      </c>
      <c r="CL15" s="24">
        <f>PEM!BP15</f>
        <v>18.589710823172751</v>
      </c>
      <c r="CM15" s="24">
        <f>PEM!BQ15</f>
        <v>19.070821570191605</v>
      </c>
      <c r="CO15" s="13">
        <v>12</v>
      </c>
      <c r="CP15" s="25">
        <f t="shared" si="7"/>
        <v>1.7677996259603732E-2</v>
      </c>
      <c r="CQ15" s="25">
        <f t="shared" si="8"/>
        <v>8.2312949562662607E-3</v>
      </c>
      <c r="CR15" s="25">
        <f t="shared" si="9"/>
        <v>2.9286160500218931E-2</v>
      </c>
      <c r="CS15" s="25">
        <f t="shared" si="10"/>
        <v>2.9657116784337689E-2</v>
      </c>
      <c r="CT15" s="25">
        <f t="shared" si="11"/>
        <v>1.599553500957402E-2</v>
      </c>
      <c r="CU15" s="25">
        <f t="shared" si="12"/>
        <v>3.0526331422666777E-2</v>
      </c>
      <c r="CV15" s="25">
        <f t="shared" si="13"/>
        <v>4.9861956627910167E-2</v>
      </c>
      <c r="CW15" s="25">
        <f t="shared" si="14"/>
        <v>6.108040932821375E-2</v>
      </c>
      <c r="CX15" s="25">
        <f t="shared" si="15"/>
        <v>1.5178459993351998E-2</v>
      </c>
      <c r="CY15" s="25">
        <f t="shared" si="16"/>
        <v>1.9355972915162632E-2</v>
      </c>
      <c r="CZ15" s="25">
        <f t="shared" si="17"/>
        <v>1.3528212037916567E-2</v>
      </c>
      <c r="DA15" s="25">
        <f t="shared" si="18"/>
        <v>8.3375761084553638E-3</v>
      </c>
      <c r="DB15" s="25">
        <f t="shared" si="19"/>
        <v>9.9735348380322816E-3</v>
      </c>
      <c r="DC15" s="25">
        <f t="shared" si="20"/>
        <v>8.4433675083975361E-3</v>
      </c>
      <c r="DD15" s="25">
        <f t="shared" si="21"/>
        <v>4.4515726047328778E-2</v>
      </c>
      <c r="DE15" s="25">
        <f t="shared" si="22"/>
        <v>3.8718228016320501E-2</v>
      </c>
      <c r="DF15" s="25">
        <f t="shared" si="23"/>
        <v>6.2807640200388606E-2</v>
      </c>
      <c r="DG15" s="25">
        <f t="shared" si="24"/>
        <v>7.1823186344239148E-2</v>
      </c>
      <c r="DH15" s="25">
        <f t="shared" si="25"/>
        <v>3.049350157744965E-2</v>
      </c>
      <c r="DI15" s="25">
        <f t="shared" si="26"/>
        <v>4.1204242558721953E-2</v>
      </c>
      <c r="DJ15" s="25">
        <f t="shared" si="27"/>
        <v>8.5429291377261782E-2</v>
      </c>
      <c r="DK15" s="25">
        <f t="shared" si="28"/>
        <v>0.10949799420910264</v>
      </c>
      <c r="DL15" s="25">
        <f t="shared" si="29"/>
        <v>5.3850938637484115E-2</v>
      </c>
      <c r="DM15" s="25">
        <f t="shared" si="30"/>
        <v>2.7264825896180463E-2</v>
      </c>
      <c r="DN15" s="25">
        <f t="shared" si="31"/>
        <v>3.6780812464774389E-2</v>
      </c>
      <c r="DS15" s="13">
        <v>12</v>
      </c>
      <c r="DT15" s="26">
        <f t="shared" si="32"/>
        <v>0</v>
      </c>
      <c r="DU15" s="26">
        <f t="shared" si="33"/>
        <v>4.2734869105608517E-2</v>
      </c>
    </row>
    <row r="16" spans="2:133" x14ac:dyDescent="0.25">
      <c r="B16" s="13">
        <v>13</v>
      </c>
      <c r="C16" s="24">
        <f>AP!C16</f>
        <v>155</v>
      </c>
      <c r="D16" s="24">
        <f>AP!D16</f>
        <v>155</v>
      </c>
      <c r="E16" s="24">
        <f>AP!E16</f>
        <v>348.67441860465107</v>
      </c>
      <c r="F16" s="24">
        <f>AP!F16</f>
        <v>348.67441860465107</v>
      </c>
      <c r="G16" s="24">
        <f>AP!G16</f>
        <v>300</v>
      </c>
      <c r="H16" s="24">
        <f>AP!H16</f>
        <v>306.9767441860464</v>
      </c>
      <c r="I16" s="24">
        <f>AP!I16</f>
        <v>292.67441860465095</v>
      </c>
      <c r="K16" s="13">
        <v>13</v>
      </c>
      <c r="L16" s="24">
        <f>PEM!Q16</f>
        <v>0</v>
      </c>
      <c r="M16" s="24">
        <f>PEM!R16</f>
        <v>0</v>
      </c>
      <c r="N16" s="24">
        <f>PEM!S16</f>
        <v>0</v>
      </c>
      <c r="O16" s="24">
        <f>PEM!T16</f>
        <v>0</v>
      </c>
      <c r="P16" s="24">
        <f>PEM!U16</f>
        <v>0</v>
      </c>
      <c r="Q16" s="24">
        <f>PEM!V16</f>
        <v>0</v>
      </c>
      <c r="R16" s="24">
        <f>PEM!W16</f>
        <v>0</v>
      </c>
      <c r="S16" s="24">
        <f>PEM!X16</f>
        <v>0</v>
      </c>
      <c r="T16" s="24">
        <f>PEM!Y16</f>
        <v>0</v>
      </c>
      <c r="U16" s="24">
        <f>PEM!Z16</f>
        <v>0</v>
      </c>
      <c r="V16" s="24">
        <f>PEM!AA16</f>
        <v>0</v>
      </c>
      <c r="W16" s="24">
        <f>PEM!AB16</f>
        <v>0</v>
      </c>
      <c r="X16" s="24">
        <f>PEM!AC16</f>
        <v>0</v>
      </c>
      <c r="Y16" s="24">
        <f>PEM!AD16</f>
        <v>0</v>
      </c>
      <c r="Z16" s="24">
        <f>PEM!AE16</f>
        <v>155</v>
      </c>
      <c r="AA16" s="24">
        <f>PEM!AF16</f>
        <v>155</v>
      </c>
      <c r="AB16" s="24">
        <f>PEM!AG16</f>
        <v>0</v>
      </c>
      <c r="AC16" s="24">
        <f>PEM!AH16</f>
        <v>348.67441860465107</v>
      </c>
      <c r="AD16" s="24">
        <f>PEM!AI16</f>
        <v>0</v>
      </c>
      <c r="AE16" s="24">
        <f>PEM!AJ16</f>
        <v>0</v>
      </c>
      <c r="AF16" s="24">
        <f>PEM!AK16</f>
        <v>348.67441860465107</v>
      </c>
      <c r="AG16" s="24">
        <f>PEM!AL16</f>
        <v>300</v>
      </c>
      <c r="AH16" s="24">
        <f>PEM!AM16</f>
        <v>599.6511627906973</v>
      </c>
      <c r="AI16" s="24">
        <f>PEM!AN16</f>
        <v>0</v>
      </c>
      <c r="AK16" s="13">
        <v>13</v>
      </c>
      <c r="AL16" s="25">
        <v>0</v>
      </c>
      <c r="AM16" s="25">
        <v>0</v>
      </c>
      <c r="AN16" s="25">
        <v>0</v>
      </c>
      <c r="AO16" s="25">
        <v>0</v>
      </c>
      <c r="AP16" s="25">
        <v>0</v>
      </c>
      <c r="AQ16" s="25">
        <v>0</v>
      </c>
      <c r="AR16" s="25">
        <v>0</v>
      </c>
      <c r="AS16" s="25">
        <v>0</v>
      </c>
      <c r="AT16" s="25">
        <v>0</v>
      </c>
      <c r="AU16" s="25">
        <v>0</v>
      </c>
      <c r="AV16" s="25">
        <v>0</v>
      </c>
      <c r="AW16" s="25">
        <v>0</v>
      </c>
      <c r="AX16" s="25">
        <v>0</v>
      </c>
      <c r="AY16" s="25">
        <v>0</v>
      </c>
      <c r="AZ16" s="25">
        <f t="shared" si="1"/>
        <v>0</v>
      </c>
      <c r="BA16" s="25">
        <f t="shared" si="1"/>
        <v>0</v>
      </c>
      <c r="BB16" s="25">
        <v>0</v>
      </c>
      <c r="BC16" s="25">
        <f t="shared" si="2"/>
        <v>0</v>
      </c>
      <c r="BD16" s="25">
        <v>0</v>
      </c>
      <c r="BE16" s="25">
        <v>0</v>
      </c>
      <c r="BF16" s="25">
        <f t="shared" si="3"/>
        <v>0</v>
      </c>
      <c r="BG16" s="25">
        <f t="shared" si="4"/>
        <v>0</v>
      </c>
      <c r="BH16" s="25">
        <f t="shared" si="5"/>
        <v>0</v>
      </c>
      <c r="BI16" s="25">
        <v>0</v>
      </c>
      <c r="BJ16" s="25">
        <f t="shared" si="6"/>
        <v>0</v>
      </c>
      <c r="BL16" s="13">
        <v>13</v>
      </c>
      <c r="BM16" s="24">
        <f>AP!M16</f>
        <v>19.551068200000003</v>
      </c>
      <c r="BO16" s="13">
        <v>13</v>
      </c>
      <c r="BP16" s="24">
        <f>PEM!AT16</f>
        <v>19.591871590240761</v>
      </c>
      <c r="BQ16" s="24">
        <f>PEM!AU16</f>
        <v>19.787333376869991</v>
      </c>
      <c r="BR16" s="24">
        <f>PEM!AV16</f>
        <v>19.60355535255913</v>
      </c>
      <c r="BS16" s="24">
        <f>PEM!AW16</f>
        <v>20.606819778014941</v>
      </c>
      <c r="BT16" s="24">
        <f>PEM!AX16</f>
        <v>20.332968210347286</v>
      </c>
      <c r="BU16" s="24">
        <f>PEM!AY16</f>
        <v>20.680198756324565</v>
      </c>
      <c r="BV16" s="24">
        <f>PEM!AZ16</f>
        <v>20.718686999999999</v>
      </c>
      <c r="BW16" s="24">
        <f>PEM!BA16</f>
        <v>20.966239199816805</v>
      </c>
      <c r="BX16" s="24">
        <f>PEM!BB16</f>
        <v>20.341334801158709</v>
      </c>
      <c r="BY16" s="24">
        <f>PEM!BC16</f>
        <v>20.475422304950698</v>
      </c>
      <c r="BZ16" s="24">
        <f>PEM!BD16</f>
        <v>20.363447841562493</v>
      </c>
      <c r="CA16" s="24">
        <f>PEM!BE16</f>
        <v>20.240686802487794</v>
      </c>
      <c r="CB16" s="24">
        <f>PEM!BF16</f>
        <v>20.284444243211322</v>
      </c>
      <c r="CC16" s="24">
        <f>PEM!BG16</f>
        <v>19.927346906665669</v>
      </c>
      <c r="CD16" s="24">
        <f>PEM!BH16</f>
        <v>19.255973249989083</v>
      </c>
      <c r="CE16" s="24">
        <f>PEM!BI16</f>
        <v>19.357006028686055</v>
      </c>
      <c r="CF16" s="24">
        <f>PEM!BJ16</f>
        <v>18.920394413035702</v>
      </c>
      <c r="CG16" s="24">
        <f>PEM!BK16</f>
        <v>18.762265295229099</v>
      </c>
      <c r="CH16" s="24">
        <f>PEM!BL16</f>
        <v>19.50502334926751</v>
      </c>
      <c r="CI16" s="24">
        <f>PEM!BM16</f>
        <v>19.298576471063193</v>
      </c>
      <c r="CJ16" s="24">
        <f>PEM!BN16</f>
        <v>18.528044958058345</v>
      </c>
      <c r="CK16" s="24">
        <f>PEM!BO16</f>
        <v>18.125346034895589</v>
      </c>
      <c r="CL16" s="24">
        <f>PEM!BP16</f>
        <v>19.063757422744487</v>
      </c>
      <c r="CM16" s="24">
        <f>PEM!BQ16</f>
        <v>19.60384495072821</v>
      </c>
      <c r="CO16" s="13">
        <v>13</v>
      </c>
      <c r="CP16" s="25">
        <f t="shared" si="7"/>
        <v>2.0826693382924519E-3</v>
      </c>
      <c r="CQ16" s="25">
        <f t="shared" si="8"/>
        <v>1.1940223190769397E-2</v>
      </c>
      <c r="CR16" s="25">
        <f t="shared" si="9"/>
        <v>2.6774302729874653E-3</v>
      </c>
      <c r="CS16" s="25">
        <f t="shared" si="10"/>
        <v>5.1233115511657025E-2</v>
      </c>
      <c r="CT16" s="25">
        <f t="shared" si="11"/>
        <v>3.8454789397122047E-2</v>
      </c>
      <c r="CU16" s="25">
        <f t="shared" si="12"/>
        <v>5.459959885439896E-2</v>
      </c>
      <c r="CV16" s="25">
        <f t="shared" si="13"/>
        <v>5.6355829884393548E-2</v>
      </c>
      <c r="CW16" s="25">
        <f t="shared" si="14"/>
        <v>6.7497608241976315E-2</v>
      </c>
      <c r="CX16" s="25">
        <f t="shared" si="15"/>
        <v>3.8850282387254631E-2</v>
      </c>
      <c r="CY16" s="25">
        <f t="shared" si="16"/>
        <v>4.5144568506760289E-2</v>
      </c>
      <c r="CZ16" s="25">
        <f t="shared" si="17"/>
        <v>3.9894012442450714E-2</v>
      </c>
      <c r="DA16" s="25">
        <f t="shared" si="18"/>
        <v>3.4070909214554378E-2</v>
      </c>
      <c r="DB16" s="25">
        <f t="shared" si="19"/>
        <v>3.6154603715936692E-2</v>
      </c>
      <c r="DC16" s="25">
        <f t="shared" si="20"/>
        <v>1.8882529040521744E-2</v>
      </c>
      <c r="DD16" s="25">
        <f t="shared" si="21"/>
        <v>1.5324852510952031E-2</v>
      </c>
      <c r="DE16" s="25">
        <f t="shared" si="22"/>
        <v>1.0025422889591433E-2</v>
      </c>
      <c r="DF16" s="25">
        <f t="shared" si="23"/>
        <v>3.3333014798559497E-2</v>
      </c>
      <c r="DG16" s="25">
        <f t="shared" si="24"/>
        <v>4.204198652768662E-2</v>
      </c>
      <c r="DH16" s="25">
        <f t="shared" si="25"/>
        <v>2.360666270836421E-3</v>
      </c>
      <c r="DI16" s="25">
        <f t="shared" si="26"/>
        <v>1.308343800981401E-2</v>
      </c>
      <c r="DJ16" s="25">
        <f t="shared" si="27"/>
        <v>5.5214851014095671E-2</v>
      </c>
      <c r="DK16" s="25">
        <f t="shared" si="28"/>
        <v>7.8659031521911962E-2</v>
      </c>
      <c r="DL16" s="25">
        <f t="shared" si="29"/>
        <v>2.5562157892028026E-2</v>
      </c>
      <c r="DM16" s="25">
        <f t="shared" si="30"/>
        <v>2.6921632394489004E-3</v>
      </c>
      <c r="DN16" s="25">
        <f t="shared" si="31"/>
        <v>3.2338989778083339E-2</v>
      </c>
      <c r="DS16" s="13">
        <v>13</v>
      </c>
      <c r="DT16" s="26">
        <f t="shared" si="32"/>
        <v>0</v>
      </c>
      <c r="DU16" s="26">
        <f t="shared" si="33"/>
        <v>3.9265810376927772E-2</v>
      </c>
    </row>
    <row r="17" spans="2:125" x14ac:dyDescent="0.25">
      <c r="B17" s="13">
        <v>14</v>
      </c>
      <c r="C17" s="24">
        <f>AP!C17</f>
        <v>155</v>
      </c>
      <c r="D17" s="24">
        <f>AP!D17</f>
        <v>155.00000000000006</v>
      </c>
      <c r="E17" s="24">
        <f>AP!E17</f>
        <v>400</v>
      </c>
      <c r="F17" s="24">
        <f>AP!F17</f>
        <v>400</v>
      </c>
      <c r="G17" s="24">
        <f>AP!G17</f>
        <v>300</v>
      </c>
      <c r="H17" s="24">
        <f>AP!H17</f>
        <v>310</v>
      </c>
      <c r="I17" s="24">
        <f>AP!I17</f>
        <v>349.99999999999977</v>
      </c>
      <c r="K17" s="13">
        <v>14</v>
      </c>
      <c r="L17" s="24">
        <f>PEM!Q17</f>
        <v>0</v>
      </c>
      <c r="M17" s="24">
        <f>PEM!R17</f>
        <v>0</v>
      </c>
      <c r="N17" s="24">
        <f>PEM!S17</f>
        <v>0</v>
      </c>
      <c r="O17" s="24">
        <f>PEM!T17</f>
        <v>0</v>
      </c>
      <c r="P17" s="24">
        <f>PEM!U17</f>
        <v>0</v>
      </c>
      <c r="Q17" s="24">
        <f>PEM!V17</f>
        <v>0</v>
      </c>
      <c r="R17" s="24">
        <f>PEM!W17</f>
        <v>0</v>
      </c>
      <c r="S17" s="24">
        <f>PEM!X17</f>
        <v>0</v>
      </c>
      <c r="T17" s="24">
        <f>PEM!Y17</f>
        <v>0</v>
      </c>
      <c r="U17" s="24">
        <f>PEM!Z17</f>
        <v>0</v>
      </c>
      <c r="V17" s="24">
        <f>PEM!AA17</f>
        <v>0</v>
      </c>
      <c r="W17" s="24">
        <f>PEM!AB17</f>
        <v>0</v>
      </c>
      <c r="X17" s="24">
        <f>PEM!AC17</f>
        <v>0</v>
      </c>
      <c r="Y17" s="24">
        <f>PEM!AD17</f>
        <v>0</v>
      </c>
      <c r="Z17" s="24">
        <f>PEM!AE17</f>
        <v>155</v>
      </c>
      <c r="AA17" s="24">
        <f>PEM!AF17</f>
        <v>155</v>
      </c>
      <c r="AB17" s="24">
        <f>PEM!AG17</f>
        <v>0</v>
      </c>
      <c r="AC17" s="24">
        <f>PEM!AH17</f>
        <v>400</v>
      </c>
      <c r="AD17" s="24">
        <f>PEM!AI17</f>
        <v>0</v>
      </c>
      <c r="AE17" s="24">
        <f>PEM!AJ17</f>
        <v>0</v>
      </c>
      <c r="AF17" s="24">
        <f>PEM!AK17</f>
        <v>400</v>
      </c>
      <c r="AG17" s="24">
        <f>PEM!AL17</f>
        <v>300</v>
      </c>
      <c r="AH17" s="24">
        <f>PEM!AM17</f>
        <v>660</v>
      </c>
      <c r="AI17" s="24">
        <f>PEM!AN17</f>
        <v>0</v>
      </c>
      <c r="AK17" s="13">
        <v>14</v>
      </c>
      <c r="AL17" s="25">
        <v>0</v>
      </c>
      <c r="AM17" s="25">
        <v>0</v>
      </c>
      <c r="AN17" s="25">
        <v>0</v>
      </c>
      <c r="AO17" s="25">
        <v>0</v>
      </c>
      <c r="AP17" s="25">
        <v>0</v>
      </c>
      <c r="AQ17" s="25">
        <v>0</v>
      </c>
      <c r="AR17" s="25">
        <v>0</v>
      </c>
      <c r="AS17" s="25">
        <v>0</v>
      </c>
      <c r="AT17" s="25">
        <v>0</v>
      </c>
      <c r="AU17" s="25">
        <v>0</v>
      </c>
      <c r="AV17" s="25">
        <v>0</v>
      </c>
      <c r="AW17" s="25">
        <v>0</v>
      </c>
      <c r="AX17" s="25">
        <v>0</v>
      </c>
      <c r="AY17" s="25">
        <v>0</v>
      </c>
      <c r="AZ17" s="25">
        <f t="shared" si="1"/>
        <v>0</v>
      </c>
      <c r="BA17" s="25">
        <f t="shared" si="1"/>
        <v>3.6673173458585816E-16</v>
      </c>
      <c r="BB17" s="25">
        <v>0</v>
      </c>
      <c r="BC17" s="25">
        <f t="shared" si="2"/>
        <v>0</v>
      </c>
      <c r="BD17" s="25">
        <v>0</v>
      </c>
      <c r="BE17" s="25">
        <v>0</v>
      </c>
      <c r="BF17" s="25">
        <f t="shared" si="3"/>
        <v>0</v>
      </c>
      <c r="BG17" s="25">
        <f t="shared" si="4"/>
        <v>0</v>
      </c>
      <c r="BH17" s="25">
        <f t="shared" si="5"/>
        <v>3.4450556885338191E-16</v>
      </c>
      <c r="BI17" s="25">
        <v>0</v>
      </c>
      <c r="BJ17" s="25">
        <f t="shared" si="6"/>
        <v>2.963488764330167E-17</v>
      </c>
      <c r="BL17" s="13">
        <v>14</v>
      </c>
      <c r="BM17" s="24">
        <f>AP!M17</f>
        <v>18.785412200000003</v>
      </c>
      <c r="BO17" s="13">
        <v>14</v>
      </c>
      <c r="BP17" s="24">
        <f>PEM!AT17</f>
        <v>18.198004376856964</v>
      </c>
      <c r="BQ17" s="24">
        <f>PEM!AU17</f>
        <v>18.367638949053916</v>
      </c>
      <c r="BR17" s="24">
        <f>PEM!AV17</f>
        <v>17.950965611626913</v>
      </c>
      <c r="BS17" s="24">
        <f>PEM!AW17</f>
        <v>19.051885947207268</v>
      </c>
      <c r="BT17" s="24">
        <f>PEM!AX17</f>
        <v>18.843896112472141</v>
      </c>
      <c r="BU17" s="24">
        <f>PEM!AY17</f>
        <v>19.139084882552091</v>
      </c>
      <c r="BV17" s="24">
        <f>PEM!AZ17</f>
        <v>20.249662904884698</v>
      </c>
      <c r="BW17" s="24">
        <f>PEM!BA17</f>
        <v>20.010571451721429</v>
      </c>
      <c r="BX17" s="24">
        <f>PEM!BB17</f>
        <v>18.745445988454367</v>
      </c>
      <c r="BY17" s="24">
        <f>PEM!BC17</f>
        <v>18.932307765005348</v>
      </c>
      <c r="BZ17" s="24">
        <f>PEM!BD17</f>
        <v>18.717706838668427</v>
      </c>
      <c r="CA17" s="24">
        <f>PEM!BE17</f>
        <v>18.68807854582694</v>
      </c>
      <c r="CB17" s="24">
        <f>PEM!BF17</f>
        <v>18.590444770810329</v>
      </c>
      <c r="CC17" s="24">
        <f>PEM!BG17</f>
        <v>18.311247000000002</v>
      </c>
      <c r="CD17" s="24">
        <f>PEM!BH17</f>
        <v>17.681529653906253</v>
      </c>
      <c r="CE17" s="24">
        <f>PEM!BI17</f>
        <v>17.779413768418884</v>
      </c>
      <c r="CF17" s="24">
        <f>PEM!BJ17</f>
        <v>17.376694452355082</v>
      </c>
      <c r="CG17" s="24">
        <f>PEM!BK17</f>
        <v>17.230658900414426</v>
      </c>
      <c r="CH17" s="24">
        <f>PEM!BL17</f>
        <v>17.92073946205938</v>
      </c>
      <c r="CI17" s="24">
        <f>PEM!BM17</f>
        <v>17.735873390448539</v>
      </c>
      <c r="CJ17" s="24">
        <f>PEM!BN17</f>
        <v>17.014789490387063</v>
      </c>
      <c r="CK17" s="24">
        <f>PEM!BO17</f>
        <v>16.645586812449629</v>
      </c>
      <c r="CL17" s="24">
        <f>PEM!BP17</f>
        <v>17.522746793333614</v>
      </c>
      <c r="CM17" s="24">
        <f>PEM!BQ17</f>
        <v>17.981512641609278</v>
      </c>
      <c r="CO17" s="13">
        <v>14</v>
      </c>
      <c r="CP17" s="25">
        <f t="shared" si="7"/>
        <v>3.2278694464436215E-2</v>
      </c>
      <c r="CQ17" s="25">
        <f t="shared" si="8"/>
        <v>2.2745070942697627E-2</v>
      </c>
      <c r="CR17" s="25">
        <f t="shared" si="9"/>
        <v>4.6484774492165259E-2</v>
      </c>
      <c r="CS17" s="25">
        <f t="shared" si="10"/>
        <v>1.3986738527915956E-2</v>
      </c>
      <c r="CT17" s="25">
        <f t="shared" si="11"/>
        <v>3.1035998141291576E-3</v>
      </c>
      <c r="CU17" s="25">
        <f t="shared" si="12"/>
        <v>1.847908009826053E-2</v>
      </c>
      <c r="CV17" s="25">
        <f t="shared" si="13"/>
        <v>7.2309880503318533E-2</v>
      </c>
      <c r="CW17" s="25">
        <f t="shared" si="14"/>
        <v>6.1225600412127663E-2</v>
      </c>
      <c r="CX17" s="25">
        <f t="shared" si="15"/>
        <v>2.1320491158360114E-3</v>
      </c>
      <c r="CY17" s="25">
        <f t="shared" si="16"/>
        <v>7.7589888580233005E-3</v>
      </c>
      <c r="CZ17" s="25">
        <f t="shared" si="17"/>
        <v>3.6171824847531847E-3</v>
      </c>
      <c r="DA17" s="25">
        <f t="shared" si="18"/>
        <v>5.208328610904615E-3</v>
      </c>
      <c r="DB17" s="25">
        <f t="shared" si="19"/>
        <v>1.0487507512235589E-2</v>
      </c>
      <c r="DC17" s="25">
        <f t="shared" si="20"/>
        <v>2.589475200678586E-2</v>
      </c>
      <c r="DD17" s="25">
        <f t="shared" si="21"/>
        <v>6.2431394098862787E-2</v>
      </c>
      <c r="DE17" s="25">
        <f t="shared" si="22"/>
        <v>5.6582204828825595E-2</v>
      </c>
      <c r="DF17" s="25">
        <f t="shared" si="23"/>
        <v>8.1069374356985163E-2</v>
      </c>
      <c r="DG17" s="25">
        <f t="shared" si="24"/>
        <v>9.0231796042818946E-2</v>
      </c>
      <c r="DH17" s="25">
        <f t="shared" si="25"/>
        <v>4.8249835882679483E-2</v>
      </c>
      <c r="DI17" s="25">
        <f t="shared" si="26"/>
        <v>5.9176043177928968E-2</v>
      </c>
      <c r="DJ17" s="25">
        <f t="shared" si="27"/>
        <v>0.10406374469771128</v>
      </c>
      <c r="DK17" s="25">
        <f t="shared" si="28"/>
        <v>0.12855211484343393</v>
      </c>
      <c r="DL17" s="25">
        <f t="shared" si="29"/>
        <v>7.2058645916561456E-2</v>
      </c>
      <c r="DM17" s="25">
        <f t="shared" si="30"/>
        <v>4.4707004044281511E-2</v>
      </c>
      <c r="DN17" s="25">
        <f t="shared" si="31"/>
        <v>4.4701433572236611E-2</v>
      </c>
      <c r="DS17" s="13">
        <v>14</v>
      </c>
      <c r="DT17" s="26">
        <f t="shared" si="32"/>
        <v>2.963488764330167E-17</v>
      </c>
      <c r="DU17" s="26">
        <f t="shared" si="33"/>
        <v>6.1827837302278678E-2</v>
      </c>
    </row>
    <row r="18" spans="2:125" x14ac:dyDescent="0.25">
      <c r="B18" s="13">
        <v>15</v>
      </c>
      <c r="C18" s="24">
        <f>AP!C18</f>
        <v>155</v>
      </c>
      <c r="D18" s="24">
        <f>AP!D18</f>
        <v>155.00000000000006</v>
      </c>
      <c r="E18" s="24">
        <f>AP!E18</f>
        <v>357.99999999999994</v>
      </c>
      <c r="F18" s="24">
        <f>AP!F18</f>
        <v>357.99999999999994</v>
      </c>
      <c r="G18" s="24">
        <f>AP!G18</f>
        <v>300</v>
      </c>
      <c r="H18" s="24">
        <f>AP!H18</f>
        <v>310</v>
      </c>
      <c r="I18" s="24">
        <f>AP!I18</f>
        <v>301.99999999999994</v>
      </c>
      <c r="K18" s="13">
        <v>15</v>
      </c>
      <c r="L18" s="24">
        <f>PEM!Q18</f>
        <v>0</v>
      </c>
      <c r="M18" s="24">
        <f>PEM!R18</f>
        <v>0</v>
      </c>
      <c r="N18" s="24">
        <f>PEM!S18</f>
        <v>0</v>
      </c>
      <c r="O18" s="24">
        <f>PEM!T18</f>
        <v>0</v>
      </c>
      <c r="P18" s="24">
        <f>PEM!U18</f>
        <v>0</v>
      </c>
      <c r="Q18" s="24">
        <f>PEM!V18</f>
        <v>0</v>
      </c>
      <c r="R18" s="24">
        <f>PEM!W18</f>
        <v>0</v>
      </c>
      <c r="S18" s="24">
        <f>PEM!X18</f>
        <v>0</v>
      </c>
      <c r="T18" s="24">
        <f>PEM!Y18</f>
        <v>0</v>
      </c>
      <c r="U18" s="24">
        <f>PEM!Z18</f>
        <v>0</v>
      </c>
      <c r="V18" s="24">
        <f>PEM!AA18</f>
        <v>0</v>
      </c>
      <c r="W18" s="24">
        <f>PEM!AB18</f>
        <v>0</v>
      </c>
      <c r="X18" s="24">
        <f>PEM!AC18</f>
        <v>0</v>
      </c>
      <c r="Y18" s="24">
        <f>PEM!AD18</f>
        <v>0</v>
      </c>
      <c r="Z18" s="24">
        <f>PEM!AE18</f>
        <v>155</v>
      </c>
      <c r="AA18" s="24">
        <f>PEM!AF18</f>
        <v>155</v>
      </c>
      <c r="AB18" s="24">
        <f>PEM!AG18</f>
        <v>0</v>
      </c>
      <c r="AC18" s="24">
        <f>PEM!AH18</f>
        <v>357.99999999999994</v>
      </c>
      <c r="AD18" s="24">
        <f>PEM!AI18</f>
        <v>0</v>
      </c>
      <c r="AE18" s="24">
        <f>PEM!AJ18</f>
        <v>0</v>
      </c>
      <c r="AF18" s="24">
        <f>PEM!AK18</f>
        <v>357.99999999999994</v>
      </c>
      <c r="AG18" s="24">
        <f>PEM!AL18</f>
        <v>300</v>
      </c>
      <c r="AH18" s="24">
        <f>PEM!AM18</f>
        <v>612</v>
      </c>
      <c r="AI18" s="24">
        <f>PEM!AN18</f>
        <v>0</v>
      </c>
      <c r="AK18" s="13">
        <v>15</v>
      </c>
      <c r="AL18" s="25">
        <v>0</v>
      </c>
      <c r="AM18" s="25">
        <v>0</v>
      </c>
      <c r="AN18" s="25">
        <v>0</v>
      </c>
      <c r="AO18" s="25">
        <v>0</v>
      </c>
      <c r="AP18" s="25">
        <v>0</v>
      </c>
      <c r="AQ18" s="25">
        <v>0</v>
      </c>
      <c r="AR18" s="25">
        <v>0</v>
      </c>
      <c r="AS18" s="25">
        <v>0</v>
      </c>
      <c r="AT18" s="25">
        <v>0</v>
      </c>
      <c r="AU18" s="25">
        <v>0</v>
      </c>
      <c r="AV18" s="25">
        <v>0</v>
      </c>
      <c r="AW18" s="25">
        <v>0</v>
      </c>
      <c r="AX18" s="25">
        <v>0</v>
      </c>
      <c r="AY18" s="25">
        <v>0</v>
      </c>
      <c r="AZ18" s="25">
        <f t="shared" si="1"/>
        <v>0</v>
      </c>
      <c r="BA18" s="25">
        <f t="shared" si="1"/>
        <v>3.6673173458585816E-16</v>
      </c>
      <c r="BB18" s="25">
        <v>0</v>
      </c>
      <c r="BC18" s="25">
        <f t="shared" si="2"/>
        <v>0</v>
      </c>
      <c r="BD18" s="25">
        <v>0</v>
      </c>
      <c r="BE18" s="25">
        <v>0</v>
      </c>
      <c r="BF18" s="25">
        <f t="shared" si="3"/>
        <v>0</v>
      </c>
      <c r="BG18" s="25">
        <f t="shared" si="4"/>
        <v>0</v>
      </c>
      <c r="BH18" s="25">
        <f t="shared" si="5"/>
        <v>0</v>
      </c>
      <c r="BI18" s="25">
        <v>0</v>
      </c>
      <c r="BJ18" s="25">
        <f t="shared" si="6"/>
        <v>1.5280488941077423E-17</v>
      </c>
      <c r="BL18" s="13">
        <v>15</v>
      </c>
      <c r="BM18" s="24">
        <f>AP!M18</f>
        <v>19.089381400000001</v>
      </c>
      <c r="BO18" s="13">
        <v>15</v>
      </c>
      <c r="BP18" s="24">
        <f>PEM!AT18</f>
        <v>18.257745372940583</v>
      </c>
      <c r="BQ18" s="24">
        <f>PEM!AU18</f>
        <v>18.428939827733409</v>
      </c>
      <c r="BR18" s="24">
        <f>PEM!AV18</f>
        <v>18.054969840395316</v>
      </c>
      <c r="BS18" s="24">
        <f>PEM!AW18</f>
        <v>19.152029310391061</v>
      </c>
      <c r="BT18" s="24">
        <f>PEM!AX18</f>
        <v>18.880412326858057</v>
      </c>
      <c r="BU18" s="24">
        <f>PEM!AY18</f>
        <v>19.162236134141107</v>
      </c>
      <c r="BV18" s="24">
        <f>PEM!AZ18</f>
        <v>19.519234999999998</v>
      </c>
      <c r="BW18" s="24">
        <f>PEM!BA18</f>
        <v>19.752455838897326</v>
      </c>
      <c r="BX18" s="24">
        <f>PEM!BB18</f>
        <v>18.873262933351729</v>
      </c>
      <c r="BY18" s="24">
        <f>PEM!BC18</f>
        <v>18.942917023125791</v>
      </c>
      <c r="BZ18" s="24">
        <f>PEM!BD18</f>
        <v>18.836559751002625</v>
      </c>
      <c r="CA18" s="24">
        <f>PEM!BE18</f>
        <v>18.737915112768796</v>
      </c>
      <c r="CB18" s="24">
        <f>PEM!BF18</f>
        <v>18.768954127459782</v>
      </c>
      <c r="CC18" s="24">
        <f>PEM!BG18</f>
        <v>18.42635884095532</v>
      </c>
      <c r="CD18" s="24">
        <f>PEM!BH18</f>
        <v>17.790418363194341</v>
      </c>
      <c r="CE18" s="24">
        <f>PEM!BI18</f>
        <v>17.889578016634992</v>
      </c>
      <c r="CF18" s="24">
        <f>PEM!BJ18</f>
        <v>17.484140859631122</v>
      </c>
      <c r="CG18" s="24">
        <f>PEM!BK18</f>
        <v>17.337095999999999</v>
      </c>
      <c r="CH18" s="24">
        <f>PEM!BL18</f>
        <v>18.032248805796673</v>
      </c>
      <c r="CI18" s="24">
        <f>PEM!BM18</f>
        <v>17.846652831677638</v>
      </c>
      <c r="CJ18" s="24">
        <f>PEM!BN18</f>
        <v>17.119791939426765</v>
      </c>
      <c r="CK18" s="24">
        <f>PEM!BO18</f>
        <v>16.748390599483422</v>
      </c>
      <c r="CL18" s="24">
        <f>PEM!BP18</f>
        <v>17.632428915721459</v>
      </c>
      <c r="CM18" s="24">
        <f>PEM!BQ18</f>
        <v>18.089689832376436</v>
      </c>
      <c r="CO18" s="13">
        <v>15</v>
      </c>
      <c r="CP18" s="25">
        <f t="shared" si="7"/>
        <v>4.5549765870432586E-2</v>
      </c>
      <c r="CQ18" s="25">
        <f t="shared" si="8"/>
        <v>3.5837198365187797E-2</v>
      </c>
      <c r="CR18" s="25">
        <f t="shared" si="9"/>
        <v>5.7292344919366321E-2</v>
      </c>
      <c r="CS18" s="25">
        <f t="shared" si="10"/>
        <v>3.2710847177468759E-3</v>
      </c>
      <c r="CT18" s="25">
        <f t="shared" si="11"/>
        <v>1.1068035460469148E-2</v>
      </c>
      <c r="CU18" s="25">
        <f t="shared" si="12"/>
        <v>3.8019954263741806E-3</v>
      </c>
      <c r="CV18" s="25">
        <f t="shared" si="13"/>
        <v>2.2022051581427129E-2</v>
      </c>
      <c r="CW18" s="25">
        <f t="shared" si="14"/>
        <v>3.3569215104461737E-2</v>
      </c>
      <c r="CX18" s="25">
        <f t="shared" si="15"/>
        <v>1.1451038827332814E-2</v>
      </c>
      <c r="CY18" s="25">
        <f t="shared" si="16"/>
        <v>7.7318808236030451E-3</v>
      </c>
      <c r="CZ18" s="25">
        <f t="shared" si="17"/>
        <v>1.342185899863794E-2</v>
      </c>
      <c r="DA18" s="25">
        <f t="shared" si="18"/>
        <v>1.8756958024198789E-2</v>
      </c>
      <c r="DB18" s="25">
        <f t="shared" si="19"/>
        <v>1.7072196477448873E-2</v>
      </c>
      <c r="DC18" s="25">
        <f t="shared" si="20"/>
        <v>3.5982288457935295E-2</v>
      </c>
      <c r="DD18" s="25">
        <f t="shared" si="21"/>
        <v>7.3014754925213879E-2</v>
      </c>
      <c r="DE18" s="25">
        <f t="shared" si="22"/>
        <v>6.7067170743174961E-2</v>
      </c>
      <c r="DF18" s="25">
        <f t="shared" si="23"/>
        <v>9.1811233577692983E-2</v>
      </c>
      <c r="DG18" s="25">
        <f t="shared" si="24"/>
        <v>0.10107144818255616</v>
      </c>
      <c r="DH18" s="25">
        <f t="shared" si="25"/>
        <v>5.8624556792023642E-2</v>
      </c>
      <c r="DI18" s="25">
        <f t="shared" si="26"/>
        <v>6.9633705549341535E-2</v>
      </c>
      <c r="DJ18" s="25">
        <f t="shared" si="27"/>
        <v>0.11504751153180107</v>
      </c>
      <c r="DK18" s="25">
        <f t="shared" si="28"/>
        <v>0.13977407480506115</v>
      </c>
      <c r="DL18" s="25">
        <f t="shared" si="29"/>
        <v>8.2629142657679525E-2</v>
      </c>
      <c r="DM18" s="25">
        <f t="shared" si="30"/>
        <v>5.5263057403800456E-2</v>
      </c>
      <c r="DN18" s="25">
        <f t="shared" si="31"/>
        <v>4.8781857050956993E-2</v>
      </c>
      <c r="DS18" s="13">
        <v>15</v>
      </c>
      <c r="DT18" s="26">
        <f t="shared" si="32"/>
        <v>1.5280488941077426E-17</v>
      </c>
      <c r="DU18" s="26">
        <f t="shared" si="33"/>
        <v>4.5901708095128044E-2</v>
      </c>
    </row>
    <row r="19" spans="2:125" x14ac:dyDescent="0.25">
      <c r="B19" s="13">
        <v>16</v>
      </c>
      <c r="C19" s="24">
        <f>AP!C19</f>
        <v>155</v>
      </c>
      <c r="D19" s="24">
        <f>AP!D19</f>
        <v>155.00000000000006</v>
      </c>
      <c r="E19" s="24">
        <f>AP!E19</f>
        <v>340.74418604651157</v>
      </c>
      <c r="F19" s="24">
        <f>AP!F19</f>
        <v>340.74418604651157</v>
      </c>
      <c r="G19" s="24">
        <f>AP!G19</f>
        <v>300</v>
      </c>
      <c r="H19" s="24">
        <f>AP!H19</f>
        <v>299.767441860465</v>
      </c>
      <c r="I19" s="24">
        <f>AP!I19</f>
        <v>284.74418604651146</v>
      </c>
      <c r="K19" s="13">
        <v>16</v>
      </c>
      <c r="L19" s="24">
        <f>PEM!Q19</f>
        <v>0</v>
      </c>
      <c r="M19" s="24">
        <f>PEM!R19</f>
        <v>0</v>
      </c>
      <c r="N19" s="24">
        <f>PEM!S19</f>
        <v>0</v>
      </c>
      <c r="O19" s="24">
        <f>PEM!T19</f>
        <v>0</v>
      </c>
      <c r="P19" s="24">
        <f>PEM!U19</f>
        <v>0</v>
      </c>
      <c r="Q19" s="24">
        <f>PEM!V19</f>
        <v>0</v>
      </c>
      <c r="R19" s="24">
        <f>PEM!W19</f>
        <v>0</v>
      </c>
      <c r="S19" s="24">
        <f>PEM!X19</f>
        <v>0</v>
      </c>
      <c r="T19" s="24">
        <f>PEM!Y19</f>
        <v>0</v>
      </c>
      <c r="U19" s="24">
        <f>PEM!Z19</f>
        <v>0</v>
      </c>
      <c r="V19" s="24">
        <f>PEM!AA19</f>
        <v>0</v>
      </c>
      <c r="W19" s="24">
        <f>PEM!AB19</f>
        <v>0</v>
      </c>
      <c r="X19" s="24">
        <f>PEM!AC19</f>
        <v>0</v>
      </c>
      <c r="Y19" s="24">
        <f>PEM!AD19</f>
        <v>0</v>
      </c>
      <c r="Z19" s="24">
        <f>PEM!AE19</f>
        <v>155</v>
      </c>
      <c r="AA19" s="24">
        <f>PEM!AF19</f>
        <v>155</v>
      </c>
      <c r="AB19" s="24">
        <f>PEM!AG19</f>
        <v>0</v>
      </c>
      <c r="AC19" s="24">
        <f>PEM!AH19</f>
        <v>340.74418604651157</v>
      </c>
      <c r="AD19" s="24">
        <f>PEM!AI19</f>
        <v>0</v>
      </c>
      <c r="AE19" s="24">
        <f>PEM!AJ19</f>
        <v>0</v>
      </c>
      <c r="AF19" s="24">
        <f>PEM!AK19</f>
        <v>340.74418604651157</v>
      </c>
      <c r="AG19" s="24">
        <f>PEM!AL19</f>
        <v>300</v>
      </c>
      <c r="AH19" s="24">
        <f>PEM!AM19</f>
        <v>584.5116279069764</v>
      </c>
      <c r="AI19" s="24">
        <f>PEM!AN19</f>
        <v>0</v>
      </c>
      <c r="AK19" s="13">
        <v>16</v>
      </c>
      <c r="AL19" s="25">
        <v>0</v>
      </c>
      <c r="AM19" s="25">
        <v>0</v>
      </c>
      <c r="AN19" s="25">
        <v>0</v>
      </c>
      <c r="AO19" s="25">
        <v>0</v>
      </c>
      <c r="AP19" s="25">
        <v>0</v>
      </c>
      <c r="AQ19" s="25">
        <v>0</v>
      </c>
      <c r="AR19" s="25">
        <v>0</v>
      </c>
      <c r="AS19" s="25">
        <v>0</v>
      </c>
      <c r="AT19" s="25">
        <v>0</v>
      </c>
      <c r="AU19" s="25">
        <v>0</v>
      </c>
      <c r="AV19" s="25">
        <v>0</v>
      </c>
      <c r="AW19" s="25">
        <v>0</v>
      </c>
      <c r="AX19" s="25">
        <v>0</v>
      </c>
      <c r="AY19" s="25">
        <v>0</v>
      </c>
      <c r="AZ19" s="25">
        <f t="shared" si="1"/>
        <v>0</v>
      </c>
      <c r="BA19" s="25">
        <f t="shared" si="1"/>
        <v>3.6673173458585816E-16</v>
      </c>
      <c r="BB19" s="25">
        <v>0</v>
      </c>
      <c r="BC19" s="25">
        <f t="shared" si="2"/>
        <v>0</v>
      </c>
      <c r="BD19" s="25">
        <v>0</v>
      </c>
      <c r="BE19" s="25">
        <v>0</v>
      </c>
      <c r="BF19" s="25">
        <f t="shared" si="3"/>
        <v>0</v>
      </c>
      <c r="BG19" s="25">
        <f t="shared" si="4"/>
        <v>0</v>
      </c>
      <c r="BH19" s="25">
        <f t="shared" si="5"/>
        <v>0</v>
      </c>
      <c r="BI19" s="25">
        <v>0</v>
      </c>
      <c r="BJ19" s="25">
        <f t="shared" si="6"/>
        <v>1.5280488941077423E-17</v>
      </c>
      <c r="BL19" s="13">
        <v>16</v>
      </c>
      <c r="BM19" s="24">
        <f>AP!M19</f>
        <v>19.491859600000002</v>
      </c>
      <c r="BO19" s="13">
        <v>16</v>
      </c>
      <c r="BP19" s="24">
        <f>PEM!AT19</f>
        <v>19.642105452973659</v>
      </c>
      <c r="BQ19" s="24">
        <f>PEM!AU19</f>
        <v>19.838420983414998</v>
      </c>
      <c r="BR19" s="24">
        <f>PEM!AV19</f>
        <v>19.655726231990752</v>
      </c>
      <c r="BS19" s="24">
        <f>PEM!AW19</f>
        <v>20.666769458559777</v>
      </c>
      <c r="BT19" s="24">
        <f>PEM!AX19</f>
        <v>20.382052456452577</v>
      </c>
      <c r="BU19" s="24">
        <f>PEM!AY19</f>
        <v>20.728504973138463</v>
      </c>
      <c r="BV19" s="24">
        <f>PEM!AZ19</f>
        <v>20.775029</v>
      </c>
      <c r="BW19" s="24">
        <f>PEM!BA19</f>
        <v>21.023254388520417</v>
      </c>
      <c r="BX19" s="24">
        <f>PEM!BB19</f>
        <v>20.405894444770347</v>
      </c>
      <c r="BY19" s="24">
        <f>PEM!BC19</f>
        <v>20.521719476548622</v>
      </c>
      <c r="BZ19" s="24">
        <f>PEM!BD19</f>
        <v>20.398271471113972</v>
      </c>
      <c r="CA19" s="24">
        <f>PEM!BE19</f>
        <v>20.288831382955912</v>
      </c>
      <c r="CB19" s="24">
        <f>PEM!BF19</f>
        <v>20.326496063517205</v>
      </c>
      <c r="CC19" s="24">
        <f>PEM!BG19</f>
        <v>19.964926242771622</v>
      </c>
      <c r="CD19" s="24">
        <f>PEM!BH19</f>
        <v>19.298055717245838</v>
      </c>
      <c r="CE19" s="24">
        <f>PEM!BI19</f>
        <v>19.398350240782818</v>
      </c>
      <c r="CF19" s="24">
        <f>PEM!BJ19</f>
        <v>18.961123398022124</v>
      </c>
      <c r="CG19" s="24">
        <f>PEM!BK19</f>
        <v>18.802805478076408</v>
      </c>
      <c r="CH19" s="24">
        <f>PEM!BL19</f>
        <v>19.54704781906268</v>
      </c>
      <c r="CI19" s="24">
        <f>PEM!BM19</f>
        <v>19.340482329742951</v>
      </c>
      <c r="CJ19" s="24">
        <f>PEM!BN19</f>
        <v>18.568223322407636</v>
      </c>
      <c r="CK19" s="24">
        <f>PEM!BO19</f>
        <v>18.164537396527791</v>
      </c>
      <c r="CL19" s="24">
        <f>PEM!BP19</f>
        <v>19.105334903240067</v>
      </c>
      <c r="CM19" s="24">
        <f>PEM!BQ19</f>
        <v>19.650335658948499</v>
      </c>
      <c r="CO19" s="13">
        <v>16</v>
      </c>
      <c r="CP19" s="25">
        <f t="shared" si="7"/>
        <v>7.6491725051253028E-3</v>
      </c>
      <c r="CQ19" s="25">
        <f t="shared" si="8"/>
        <v>1.7469201994691198E-2</v>
      </c>
      <c r="CR19" s="25">
        <f t="shared" si="9"/>
        <v>8.3368393544293613E-3</v>
      </c>
      <c r="CS19" s="25">
        <f t="shared" si="10"/>
        <v>5.6850194265516941E-2</v>
      </c>
      <c r="CT19" s="25">
        <f t="shared" si="11"/>
        <v>4.3675329476976055E-2</v>
      </c>
      <c r="CU19" s="25">
        <f t="shared" si="12"/>
        <v>5.9659168605791811E-2</v>
      </c>
      <c r="CV19" s="25">
        <f t="shared" si="13"/>
        <v>6.1764987187262095E-2</v>
      </c>
      <c r="CW19" s="25">
        <f t="shared" si="14"/>
        <v>7.284289864068913E-2</v>
      </c>
      <c r="CX19" s="25">
        <f t="shared" si="15"/>
        <v>4.4792687095595335E-2</v>
      </c>
      <c r="CY19" s="25">
        <f t="shared" si="16"/>
        <v>5.0183897978212891E-2</v>
      </c>
      <c r="CZ19" s="25">
        <f t="shared" si="17"/>
        <v>4.4435719585237503E-2</v>
      </c>
      <c r="DA19" s="25">
        <f t="shared" si="18"/>
        <v>3.9281305458796649E-2</v>
      </c>
      <c r="DB19" s="25">
        <f t="shared" si="19"/>
        <v>4.1061502233788412E-2</v>
      </c>
      <c r="DC19" s="25">
        <f t="shared" si="20"/>
        <v>2.3694885571785958E-2</v>
      </c>
      <c r="DD19" s="25">
        <f t="shared" si="21"/>
        <v>1.0042663654503277E-2</v>
      </c>
      <c r="DE19" s="25">
        <f t="shared" si="22"/>
        <v>4.8204799921897695E-3</v>
      </c>
      <c r="DF19" s="25">
        <f t="shared" si="23"/>
        <v>2.7990757237160296E-2</v>
      </c>
      <c r="DG19" s="25">
        <f t="shared" si="24"/>
        <v>3.6646346351187492E-2</v>
      </c>
      <c r="DH19" s="25">
        <f t="shared" si="25"/>
        <v>2.8233531515105713E-3</v>
      </c>
      <c r="DI19" s="25">
        <f t="shared" si="26"/>
        <v>7.8269645852758075E-3</v>
      </c>
      <c r="DJ19" s="25">
        <f t="shared" si="27"/>
        <v>4.9742846235468617E-2</v>
      </c>
      <c r="DK19" s="25">
        <f t="shared" si="28"/>
        <v>7.3072172139430985E-2</v>
      </c>
      <c r="DL19" s="25">
        <f t="shared" si="29"/>
        <v>2.0231244242380913E-2</v>
      </c>
      <c r="DM19" s="25">
        <f t="shared" si="30"/>
        <v>8.0648016247157617E-3</v>
      </c>
      <c r="DN19" s="25">
        <f t="shared" si="31"/>
        <v>3.3873309131988424E-2</v>
      </c>
      <c r="DS19" s="13">
        <v>16</v>
      </c>
      <c r="DT19" s="26">
        <f t="shared" si="32"/>
        <v>1.5280488941077426E-17</v>
      </c>
      <c r="DU19" s="26">
        <f t="shared" si="33"/>
        <v>4.1926381486841399E-2</v>
      </c>
    </row>
    <row r="20" spans="2:125" x14ac:dyDescent="0.25">
      <c r="B20" s="13">
        <v>17</v>
      </c>
      <c r="C20" s="24">
        <f>AP!C20</f>
        <v>155</v>
      </c>
      <c r="D20" s="24">
        <f>AP!D20</f>
        <v>155.00000000000006</v>
      </c>
      <c r="E20" s="24">
        <f>AP!E20</f>
        <v>358.00000000000011</v>
      </c>
      <c r="F20" s="24">
        <f>AP!F20</f>
        <v>358.00000000000011</v>
      </c>
      <c r="G20" s="24">
        <f>AP!G20</f>
        <v>300</v>
      </c>
      <c r="H20" s="24">
        <f>AP!H20</f>
        <v>310</v>
      </c>
      <c r="I20" s="24">
        <f>AP!I20</f>
        <v>302</v>
      </c>
      <c r="K20" s="13">
        <v>17</v>
      </c>
      <c r="L20" s="24">
        <f>PEM!Q20</f>
        <v>0</v>
      </c>
      <c r="M20" s="24">
        <f>PEM!R20</f>
        <v>0</v>
      </c>
      <c r="N20" s="24">
        <f>PEM!S20</f>
        <v>0</v>
      </c>
      <c r="O20" s="24">
        <f>PEM!T20</f>
        <v>0</v>
      </c>
      <c r="P20" s="24">
        <f>PEM!U20</f>
        <v>0</v>
      </c>
      <c r="Q20" s="24">
        <f>PEM!V20</f>
        <v>0</v>
      </c>
      <c r="R20" s="24">
        <f>PEM!W20</f>
        <v>0</v>
      </c>
      <c r="S20" s="24">
        <f>PEM!X20</f>
        <v>0</v>
      </c>
      <c r="T20" s="24">
        <f>PEM!Y20</f>
        <v>0</v>
      </c>
      <c r="U20" s="24">
        <f>PEM!Z20</f>
        <v>0</v>
      </c>
      <c r="V20" s="24">
        <f>PEM!AA20</f>
        <v>0</v>
      </c>
      <c r="W20" s="24">
        <f>PEM!AB20</f>
        <v>0</v>
      </c>
      <c r="X20" s="24">
        <f>PEM!AC20</f>
        <v>0</v>
      </c>
      <c r="Y20" s="24">
        <f>PEM!AD20</f>
        <v>0</v>
      </c>
      <c r="Z20" s="24">
        <f>PEM!AE20</f>
        <v>155</v>
      </c>
      <c r="AA20" s="24">
        <f>PEM!AF20</f>
        <v>155</v>
      </c>
      <c r="AB20" s="24">
        <f>PEM!AG20</f>
        <v>0</v>
      </c>
      <c r="AC20" s="24">
        <f>PEM!AH20</f>
        <v>358.00000000000011</v>
      </c>
      <c r="AD20" s="24">
        <f>PEM!AI20</f>
        <v>0</v>
      </c>
      <c r="AE20" s="24">
        <f>PEM!AJ20</f>
        <v>0</v>
      </c>
      <c r="AF20" s="24">
        <f>PEM!AK20</f>
        <v>358.00000000000011</v>
      </c>
      <c r="AG20" s="24">
        <f>PEM!AL20</f>
        <v>300</v>
      </c>
      <c r="AH20" s="24">
        <f>PEM!AM20</f>
        <v>612</v>
      </c>
      <c r="AI20" s="24">
        <f>PEM!AN20</f>
        <v>0</v>
      </c>
      <c r="AK20" s="13">
        <v>17</v>
      </c>
      <c r="AL20" s="25">
        <v>0</v>
      </c>
      <c r="AM20" s="25">
        <v>0</v>
      </c>
      <c r="AN20" s="25">
        <v>0</v>
      </c>
      <c r="AO20" s="25">
        <v>0</v>
      </c>
      <c r="AP20" s="25">
        <v>0</v>
      </c>
      <c r="AQ20" s="25">
        <v>0</v>
      </c>
      <c r="AR20" s="25">
        <v>0</v>
      </c>
      <c r="AS20" s="25">
        <v>0</v>
      </c>
      <c r="AT20" s="25">
        <v>0</v>
      </c>
      <c r="AU20" s="25">
        <v>0</v>
      </c>
      <c r="AV20" s="25">
        <v>0</v>
      </c>
      <c r="AW20" s="25">
        <v>0</v>
      </c>
      <c r="AX20" s="25">
        <v>0</v>
      </c>
      <c r="AY20" s="25">
        <v>0</v>
      </c>
      <c r="AZ20" s="25">
        <f t="shared" si="1"/>
        <v>0</v>
      </c>
      <c r="BA20" s="25">
        <f t="shared" si="1"/>
        <v>3.6673173458585816E-16</v>
      </c>
      <c r="BB20" s="25">
        <v>0</v>
      </c>
      <c r="BC20" s="25">
        <f t="shared" si="2"/>
        <v>0</v>
      </c>
      <c r="BD20" s="25">
        <v>0</v>
      </c>
      <c r="BE20" s="25">
        <v>0</v>
      </c>
      <c r="BF20" s="25">
        <f t="shared" si="3"/>
        <v>0</v>
      </c>
      <c r="BG20" s="25">
        <f t="shared" si="4"/>
        <v>0</v>
      </c>
      <c r="BH20" s="25">
        <f t="shared" si="5"/>
        <v>0</v>
      </c>
      <c r="BI20" s="25">
        <v>0</v>
      </c>
      <c r="BJ20" s="25">
        <f t="shared" si="6"/>
        <v>1.5280488941077423E-17</v>
      </c>
      <c r="BL20" s="13">
        <v>17</v>
      </c>
      <c r="BM20" s="24">
        <f>AP!M20</f>
        <v>20.343222000000001</v>
      </c>
      <c r="BO20" s="13">
        <v>17</v>
      </c>
      <c r="BP20" s="24">
        <f>PEM!AT20</f>
        <v>19.061686247231052</v>
      </c>
      <c r="BQ20" s="24">
        <f>PEM!AU20</f>
        <v>19.241137464720683</v>
      </c>
      <c r="BR20" s="24">
        <f>PEM!AV20</f>
        <v>18.775264077319708</v>
      </c>
      <c r="BS20" s="24">
        <f>PEM!AW20</f>
        <v>19.975518786962912</v>
      </c>
      <c r="BT20" s="24">
        <f>PEM!AX20</f>
        <v>19.73851063621866</v>
      </c>
      <c r="BU20" s="24">
        <f>PEM!AY20</f>
        <v>20.048299468253571</v>
      </c>
      <c r="BV20" s="24">
        <f>PEM!AZ20</f>
        <v>20.05003</v>
      </c>
      <c r="BW20" s="24">
        <f>PEM!BA20</f>
        <v>20.289592914044356</v>
      </c>
      <c r="BX20" s="24">
        <f>PEM!BB20</f>
        <v>19.668315798205203</v>
      </c>
      <c r="BY20" s="24">
        <f>PEM!BC20</f>
        <v>19.831406158654524</v>
      </c>
      <c r="BZ20" s="24">
        <f>PEM!BD20</f>
        <v>19.658554180997307</v>
      </c>
      <c r="CA20" s="24">
        <f>PEM!BE20</f>
        <v>19.614934175064992</v>
      </c>
      <c r="CB20" s="24">
        <f>PEM!BF20</f>
        <v>19.646651708776496</v>
      </c>
      <c r="CC20" s="24">
        <f>PEM!BG20</f>
        <v>19.162772319542682</v>
      </c>
      <c r="CD20" s="24">
        <f>PEM!BH20</f>
        <v>18.416970676411658</v>
      </c>
      <c r="CE20" s="24">
        <f>PEM!BI20</f>
        <v>18.510943225631397</v>
      </c>
      <c r="CF20" s="24">
        <f>PEM!BJ20</f>
        <v>18.094294677596498</v>
      </c>
      <c r="CG20" s="24">
        <f>PEM!BK20</f>
        <v>17.943489933332671</v>
      </c>
      <c r="CH20" s="24">
        <f>PEM!BL20</f>
        <v>18.606198686196354</v>
      </c>
      <c r="CI20" s="24">
        <f>PEM!BM20</f>
        <v>18.81121108903826</v>
      </c>
      <c r="CJ20" s="24">
        <f>PEM!BN20</f>
        <v>17.719890703975235</v>
      </c>
      <c r="CK20" s="24">
        <f>PEM!BO20</f>
        <v>17.334441405590269</v>
      </c>
      <c r="CL20" s="24">
        <f>PEM!BP20</f>
        <v>18.558927978266418</v>
      </c>
      <c r="CM20" s="24">
        <f>PEM!BQ20</f>
        <v>18.759796072488847</v>
      </c>
      <c r="CO20" s="13">
        <v>17</v>
      </c>
      <c r="CP20" s="25">
        <f t="shared" si="7"/>
        <v>6.7230975064187112E-2</v>
      </c>
      <c r="CQ20" s="25">
        <f t="shared" si="8"/>
        <v>5.7277514767514602E-2</v>
      </c>
      <c r="CR20" s="25">
        <f t="shared" si="9"/>
        <v>8.351189715485105E-2</v>
      </c>
      <c r="CS20" s="25">
        <f t="shared" si="10"/>
        <v>1.8407692784283114E-2</v>
      </c>
      <c r="CT20" s="25">
        <f t="shared" si="11"/>
        <v>3.0636119154387558E-2</v>
      </c>
      <c r="CU20" s="25">
        <f t="shared" si="12"/>
        <v>1.4710600877318234E-2</v>
      </c>
      <c r="CV20" s="25">
        <f t="shared" si="13"/>
        <v>1.4623020514183831E-2</v>
      </c>
      <c r="CW20" s="25">
        <f t="shared" si="14"/>
        <v>2.6431819594824602E-3</v>
      </c>
      <c r="CX20" s="25">
        <f t="shared" si="15"/>
        <v>3.4314387094414311E-2</v>
      </c>
      <c r="CY20" s="25">
        <f t="shared" si="16"/>
        <v>2.5808348497875843E-2</v>
      </c>
      <c r="CZ20" s="25">
        <f t="shared" si="17"/>
        <v>3.4827984433591752E-2</v>
      </c>
      <c r="DA20" s="25">
        <f t="shared" si="18"/>
        <v>3.7129251540432257E-2</v>
      </c>
      <c r="DB20" s="25">
        <f t="shared" si="19"/>
        <v>3.5454911175136036E-2</v>
      </c>
      <c r="DC20" s="25">
        <f t="shared" si="20"/>
        <v>6.1601195316267766E-2</v>
      </c>
      <c r="DD20" s="25">
        <f t="shared" si="21"/>
        <v>0.10459110553156678</v>
      </c>
      <c r="DE20" s="25">
        <f t="shared" si="22"/>
        <v>9.8983544600337647E-2</v>
      </c>
      <c r="DF20" s="25">
        <f t="shared" si="23"/>
        <v>0.12428930568860574</v>
      </c>
      <c r="DG20" s="25">
        <f t="shared" si="24"/>
        <v>0.13373831264616334</v>
      </c>
      <c r="DH20" s="25">
        <f t="shared" si="25"/>
        <v>9.3357237719508879E-2</v>
      </c>
      <c r="DI20" s="25">
        <f t="shared" si="26"/>
        <v>8.1441375768436325E-2</v>
      </c>
      <c r="DJ20" s="25">
        <f t="shared" si="27"/>
        <v>0.14804443999399242</v>
      </c>
      <c r="DK20" s="25">
        <f t="shared" si="28"/>
        <v>0.17357239982589895</v>
      </c>
      <c r="DL20" s="25">
        <f t="shared" si="29"/>
        <v>9.6142084490176097E-2</v>
      </c>
      <c r="DM20" s="25">
        <f t="shared" si="30"/>
        <v>8.4405284651960635E-2</v>
      </c>
      <c r="DN20" s="25">
        <f t="shared" si="31"/>
        <v>6.9030923802107194E-2</v>
      </c>
      <c r="DS20" s="13">
        <v>17</v>
      </c>
      <c r="DT20" s="26">
        <f t="shared" si="32"/>
        <v>1.5280488941077426E-17</v>
      </c>
      <c r="DU20" s="26">
        <f t="shared" si="33"/>
        <v>4.4360289925672036E-2</v>
      </c>
    </row>
    <row r="21" spans="2:125" x14ac:dyDescent="0.25">
      <c r="B21" s="13">
        <v>18</v>
      </c>
      <c r="C21" s="24">
        <f>AP!C21</f>
        <v>155</v>
      </c>
      <c r="D21" s="24">
        <f>AP!D21</f>
        <v>155.00000000000006</v>
      </c>
      <c r="E21" s="24">
        <f>AP!E21</f>
        <v>340.74418604651157</v>
      </c>
      <c r="F21" s="24">
        <f>AP!F21</f>
        <v>340.74418604651157</v>
      </c>
      <c r="G21" s="24">
        <f>AP!G21</f>
        <v>300</v>
      </c>
      <c r="H21" s="24">
        <f>AP!H21</f>
        <v>299.767441860465</v>
      </c>
      <c r="I21" s="24">
        <f>AP!I21</f>
        <v>284.74418604651146</v>
      </c>
      <c r="K21" s="13">
        <v>18</v>
      </c>
      <c r="L21" s="24">
        <f>PEM!Q21</f>
        <v>0</v>
      </c>
      <c r="M21" s="24">
        <f>PEM!R21</f>
        <v>0</v>
      </c>
      <c r="N21" s="24">
        <f>PEM!S21</f>
        <v>0</v>
      </c>
      <c r="O21" s="24">
        <f>PEM!T21</f>
        <v>0</v>
      </c>
      <c r="P21" s="24">
        <f>PEM!U21</f>
        <v>0</v>
      </c>
      <c r="Q21" s="24">
        <f>PEM!V21</f>
        <v>0</v>
      </c>
      <c r="R21" s="24">
        <f>PEM!W21</f>
        <v>0</v>
      </c>
      <c r="S21" s="24">
        <f>PEM!X21</f>
        <v>0</v>
      </c>
      <c r="T21" s="24">
        <f>PEM!Y21</f>
        <v>0</v>
      </c>
      <c r="U21" s="24">
        <f>PEM!Z21</f>
        <v>0</v>
      </c>
      <c r="V21" s="24">
        <f>PEM!AA21</f>
        <v>0</v>
      </c>
      <c r="W21" s="24">
        <f>PEM!AB21</f>
        <v>0</v>
      </c>
      <c r="X21" s="24">
        <f>PEM!AC21</f>
        <v>0</v>
      </c>
      <c r="Y21" s="24">
        <f>PEM!AD21</f>
        <v>0</v>
      </c>
      <c r="Z21" s="24">
        <f>PEM!AE21</f>
        <v>155</v>
      </c>
      <c r="AA21" s="24">
        <f>PEM!AF21</f>
        <v>155</v>
      </c>
      <c r="AB21" s="24">
        <f>PEM!AG21</f>
        <v>0</v>
      </c>
      <c r="AC21" s="24">
        <f>PEM!AH21</f>
        <v>340.74418604651157</v>
      </c>
      <c r="AD21" s="24">
        <f>PEM!AI21</f>
        <v>0</v>
      </c>
      <c r="AE21" s="24">
        <f>PEM!AJ21</f>
        <v>0</v>
      </c>
      <c r="AF21" s="24">
        <f>PEM!AK21</f>
        <v>340.74418604651157</v>
      </c>
      <c r="AG21" s="24">
        <f>PEM!AL21</f>
        <v>300</v>
      </c>
      <c r="AH21" s="24">
        <f>PEM!AM21</f>
        <v>584.5116279069764</v>
      </c>
      <c r="AI21" s="24">
        <f>PEM!AN21</f>
        <v>0</v>
      </c>
      <c r="AK21" s="13">
        <v>18</v>
      </c>
      <c r="AL21" s="25">
        <v>0</v>
      </c>
      <c r="AM21" s="25">
        <v>0</v>
      </c>
      <c r="AN21" s="25">
        <v>0</v>
      </c>
      <c r="AO21" s="25">
        <v>0</v>
      </c>
      <c r="AP21" s="25">
        <v>0</v>
      </c>
      <c r="AQ21" s="25">
        <v>0</v>
      </c>
      <c r="AR21" s="25">
        <v>0</v>
      </c>
      <c r="AS21" s="25">
        <v>0</v>
      </c>
      <c r="AT21" s="25">
        <v>0</v>
      </c>
      <c r="AU21" s="25">
        <v>0</v>
      </c>
      <c r="AV21" s="25">
        <v>0</v>
      </c>
      <c r="AW21" s="25">
        <v>0</v>
      </c>
      <c r="AX21" s="25">
        <v>0</v>
      </c>
      <c r="AY21" s="25">
        <v>0</v>
      </c>
      <c r="AZ21" s="25">
        <f t="shared" si="1"/>
        <v>0</v>
      </c>
      <c r="BA21" s="25">
        <f t="shared" si="1"/>
        <v>3.6673173458585816E-16</v>
      </c>
      <c r="BB21" s="25">
        <v>0</v>
      </c>
      <c r="BC21" s="25">
        <f t="shared" si="2"/>
        <v>0</v>
      </c>
      <c r="BD21" s="25">
        <v>0</v>
      </c>
      <c r="BE21" s="25">
        <v>0</v>
      </c>
      <c r="BF21" s="25">
        <f t="shared" si="3"/>
        <v>0</v>
      </c>
      <c r="BG21" s="25">
        <f t="shared" si="4"/>
        <v>0</v>
      </c>
      <c r="BH21" s="25">
        <f t="shared" si="5"/>
        <v>0</v>
      </c>
      <c r="BI21" s="25">
        <v>0</v>
      </c>
      <c r="BJ21" s="25">
        <f t="shared" si="6"/>
        <v>1.5280488941077423E-17</v>
      </c>
      <c r="BL21" s="13">
        <v>18</v>
      </c>
      <c r="BM21" s="24">
        <f>AP!M21</f>
        <v>21.002848</v>
      </c>
      <c r="BO21" s="13">
        <v>18</v>
      </c>
      <c r="BP21" s="24">
        <f>PEM!AT21</f>
        <v>20.335260755132715</v>
      </c>
      <c r="BQ21" s="24">
        <f>PEM!AU21</f>
        <v>20.540267749209644</v>
      </c>
      <c r="BR21" s="24">
        <f>PEM!AV21</f>
        <v>20.293533106362656</v>
      </c>
      <c r="BS21" s="24">
        <f>PEM!AW21</f>
        <v>21.40352390873511</v>
      </c>
      <c r="BT21" s="24">
        <f>PEM!AX21</f>
        <v>21.113082815937183</v>
      </c>
      <c r="BU21" s="24">
        <f>PEM!AY21</f>
        <v>21.478956957022675</v>
      </c>
      <c r="BV21" s="24">
        <f>PEM!AZ21</f>
        <v>21.130417000000001</v>
      </c>
      <c r="BW21" s="24">
        <f>PEM!BA21</f>
        <v>21.783459153135745</v>
      </c>
      <c r="BX21" s="24">
        <f>PEM!BB21</f>
        <v>21.137817011423145</v>
      </c>
      <c r="BY21" s="24">
        <f>PEM!BC21</f>
        <v>21.269836907126013</v>
      </c>
      <c r="BZ21" s="24">
        <f>PEM!BD21</f>
        <v>21.119810524264988</v>
      </c>
      <c r="CA21" s="24">
        <f>PEM!BE21</f>
        <v>21.069918592194181</v>
      </c>
      <c r="CB21" s="24">
        <f>PEM!BF21</f>
        <v>21.108782675608609</v>
      </c>
      <c r="CC21" s="24">
        <f>PEM!BG21</f>
        <v>20.599945637088904</v>
      </c>
      <c r="CD21" s="24">
        <f>PEM!BH21</f>
        <v>19.824380000000001</v>
      </c>
      <c r="CE21" s="24">
        <f>PEM!BI21</f>
        <v>19.916951702407111</v>
      </c>
      <c r="CF21" s="24">
        <f>PEM!BJ21</f>
        <v>19.471496375723252</v>
      </c>
      <c r="CG21" s="24">
        <f>PEM!BK21</f>
        <v>19.310570187828244</v>
      </c>
      <c r="CH21" s="24">
        <f>PEM!BL21</f>
        <v>20.012372581069506</v>
      </c>
      <c r="CI21" s="24">
        <f>PEM!BM21</f>
        <v>20.226453572112419</v>
      </c>
      <c r="CJ21" s="24">
        <f>PEM!BN21</f>
        <v>19.071226444837468</v>
      </c>
      <c r="CK21" s="24">
        <f>PEM!BO21</f>
        <v>18.655364525492818</v>
      </c>
      <c r="CL21" s="24">
        <f>PEM!BP21</f>
        <v>19.951649020279447</v>
      </c>
      <c r="CM21" s="24">
        <f>PEM!BQ21</f>
        <v>20.226048082512897</v>
      </c>
      <c r="CO21" s="13">
        <v>18</v>
      </c>
      <c r="CP21" s="25">
        <f t="shared" si="7"/>
        <v>3.2829047677629737E-2</v>
      </c>
      <c r="CQ21" s="25">
        <f t="shared" si="8"/>
        <v>2.2520653403272011E-2</v>
      </c>
      <c r="CR21" s="25">
        <f t="shared" si="9"/>
        <v>3.4952755142225692E-2</v>
      </c>
      <c r="CS21" s="25">
        <f t="shared" si="10"/>
        <v>1.8720090693644512E-2</v>
      </c>
      <c r="CT21" s="25">
        <f t="shared" si="11"/>
        <v>5.2211615375264983E-3</v>
      </c>
      <c r="CU21" s="25">
        <f t="shared" si="12"/>
        <v>2.2166297831655541E-2</v>
      </c>
      <c r="CV21" s="25">
        <f t="shared" si="13"/>
        <v>6.0372211300894416E-3</v>
      </c>
      <c r="CW21" s="25">
        <f t="shared" si="14"/>
        <v>3.5835041057901723E-2</v>
      </c>
      <c r="CX21" s="25">
        <f t="shared" si="15"/>
        <v>6.3851915905131559E-3</v>
      </c>
      <c r="CY21" s="25">
        <f t="shared" si="16"/>
        <v>1.2552466118654813E-2</v>
      </c>
      <c r="CZ21" s="25">
        <f t="shared" si="17"/>
        <v>5.5380479919839819E-3</v>
      </c>
      <c r="DA21" s="25">
        <f t="shared" si="18"/>
        <v>3.1832392660040357E-3</v>
      </c>
      <c r="DB21" s="25">
        <f t="shared" si="19"/>
        <v>5.0185118316186496E-3</v>
      </c>
      <c r="DC21" s="25">
        <f t="shared" si="20"/>
        <v>1.9558418745809485E-2</v>
      </c>
      <c r="DD21" s="25">
        <f t="shared" si="21"/>
        <v>5.9445389969320535E-2</v>
      </c>
      <c r="DE21" s="25">
        <f t="shared" si="22"/>
        <v>5.4521209561483763E-2</v>
      </c>
      <c r="DF21" s="25">
        <f t="shared" si="23"/>
        <v>7.8645811021797629E-2</v>
      </c>
      <c r="DG21" s="25">
        <f t="shared" si="24"/>
        <v>8.7634792536495143E-2</v>
      </c>
      <c r="DH21" s="25">
        <f t="shared" si="25"/>
        <v>4.9493153044103511E-2</v>
      </c>
      <c r="DI21" s="25">
        <f t="shared" si="26"/>
        <v>3.8385099252300402E-2</v>
      </c>
      <c r="DJ21" s="25">
        <f t="shared" si="27"/>
        <v>0.10128460069149972</v>
      </c>
      <c r="DK21" s="25">
        <f t="shared" si="28"/>
        <v>0.12583423236245603</v>
      </c>
      <c r="DL21" s="25">
        <f t="shared" si="29"/>
        <v>5.2687323170735573E-2</v>
      </c>
      <c r="DM21" s="25">
        <f t="shared" si="30"/>
        <v>3.8405916683185971E-2</v>
      </c>
      <c r="DN21" s="25">
        <f t="shared" si="31"/>
        <v>3.8202319679662811E-2</v>
      </c>
      <c r="DS21" s="13">
        <v>18</v>
      </c>
      <c r="DT21" s="26">
        <f t="shared" si="32"/>
        <v>1.5280488941077426E-17</v>
      </c>
      <c r="DU21" s="26">
        <f t="shared" si="33"/>
        <v>3.9866790291810741E-2</v>
      </c>
    </row>
    <row r="22" spans="2:125" x14ac:dyDescent="0.25">
      <c r="B22" s="13">
        <v>19</v>
      </c>
      <c r="C22" s="24">
        <f>AP!C22</f>
        <v>155</v>
      </c>
      <c r="D22" s="24">
        <f>AP!D22</f>
        <v>155</v>
      </c>
      <c r="E22" s="24">
        <f>AP!E22</f>
        <v>400</v>
      </c>
      <c r="F22" s="24">
        <f>AP!F22</f>
        <v>400</v>
      </c>
      <c r="G22" s="24">
        <f>AP!G22</f>
        <v>300</v>
      </c>
      <c r="H22" s="24">
        <f>AP!H22</f>
        <v>310</v>
      </c>
      <c r="I22" s="24">
        <f>AP!I22</f>
        <v>350</v>
      </c>
      <c r="K22" s="13">
        <v>19</v>
      </c>
      <c r="L22" s="24">
        <f>PEM!Q22</f>
        <v>0</v>
      </c>
      <c r="M22" s="24">
        <f>PEM!R22</f>
        <v>0</v>
      </c>
      <c r="N22" s="24">
        <f>PEM!S22</f>
        <v>0</v>
      </c>
      <c r="O22" s="24">
        <f>PEM!T22</f>
        <v>0</v>
      </c>
      <c r="P22" s="24">
        <f>PEM!U22</f>
        <v>0</v>
      </c>
      <c r="Q22" s="24">
        <f>PEM!V22</f>
        <v>0</v>
      </c>
      <c r="R22" s="24">
        <f>PEM!W22</f>
        <v>0</v>
      </c>
      <c r="S22" s="24">
        <f>PEM!X22</f>
        <v>0</v>
      </c>
      <c r="T22" s="24">
        <f>PEM!Y22</f>
        <v>0</v>
      </c>
      <c r="U22" s="24">
        <f>PEM!Z22</f>
        <v>0</v>
      </c>
      <c r="V22" s="24">
        <f>PEM!AA22</f>
        <v>0</v>
      </c>
      <c r="W22" s="24">
        <f>PEM!AB22</f>
        <v>0</v>
      </c>
      <c r="X22" s="24">
        <f>PEM!AC22</f>
        <v>0</v>
      </c>
      <c r="Y22" s="24">
        <f>PEM!AD22</f>
        <v>0</v>
      </c>
      <c r="Z22" s="24">
        <f>PEM!AE22</f>
        <v>155</v>
      </c>
      <c r="AA22" s="24">
        <f>PEM!AF22</f>
        <v>155</v>
      </c>
      <c r="AB22" s="24">
        <f>PEM!AG22</f>
        <v>0</v>
      </c>
      <c r="AC22" s="24">
        <f>PEM!AH22</f>
        <v>400</v>
      </c>
      <c r="AD22" s="24">
        <f>PEM!AI22</f>
        <v>0</v>
      </c>
      <c r="AE22" s="24">
        <f>PEM!AJ22</f>
        <v>0</v>
      </c>
      <c r="AF22" s="24">
        <f>PEM!AK22</f>
        <v>400</v>
      </c>
      <c r="AG22" s="24">
        <f>PEM!AL22</f>
        <v>300</v>
      </c>
      <c r="AH22" s="24">
        <f>PEM!AM22</f>
        <v>660</v>
      </c>
      <c r="AI22" s="24">
        <f>PEM!AN22</f>
        <v>0</v>
      </c>
      <c r="AK22" s="13">
        <v>19</v>
      </c>
      <c r="AL22" s="25">
        <v>0</v>
      </c>
      <c r="AM22" s="25">
        <v>0</v>
      </c>
      <c r="AN22" s="25">
        <v>0</v>
      </c>
      <c r="AO22" s="25">
        <v>0</v>
      </c>
      <c r="AP22" s="25">
        <v>0</v>
      </c>
      <c r="AQ22" s="25">
        <v>0</v>
      </c>
      <c r="AR22" s="25">
        <v>0</v>
      </c>
      <c r="AS22" s="25">
        <v>0</v>
      </c>
      <c r="AT22" s="25">
        <v>0</v>
      </c>
      <c r="AU22" s="25">
        <v>0</v>
      </c>
      <c r="AV22" s="25">
        <v>0</v>
      </c>
      <c r="AW22" s="25">
        <v>0</v>
      </c>
      <c r="AX22" s="25">
        <v>0</v>
      </c>
      <c r="AY22" s="25">
        <v>0</v>
      </c>
      <c r="AZ22" s="25">
        <f t="shared" si="1"/>
        <v>0</v>
      </c>
      <c r="BA22" s="25">
        <f t="shared" si="1"/>
        <v>0</v>
      </c>
      <c r="BB22" s="25">
        <v>0</v>
      </c>
      <c r="BC22" s="25">
        <f t="shared" si="2"/>
        <v>0</v>
      </c>
      <c r="BD22" s="25">
        <v>0</v>
      </c>
      <c r="BE22" s="25">
        <v>0</v>
      </c>
      <c r="BF22" s="25">
        <f t="shared" si="3"/>
        <v>0</v>
      </c>
      <c r="BG22" s="25">
        <f t="shared" si="4"/>
        <v>0</v>
      </c>
      <c r="BH22" s="25">
        <f t="shared" si="5"/>
        <v>0</v>
      </c>
      <c r="BI22" s="25">
        <v>0</v>
      </c>
      <c r="BJ22" s="25">
        <f t="shared" si="6"/>
        <v>0</v>
      </c>
      <c r="BL22" s="13">
        <v>19</v>
      </c>
      <c r="BM22" s="24">
        <f>AP!M22</f>
        <v>19.607166000000003</v>
      </c>
      <c r="BO22" s="13">
        <v>19</v>
      </c>
      <c r="BP22" s="24">
        <f>PEM!AT22</f>
        <v>19.946204230796852</v>
      </c>
      <c r="BQ22" s="24">
        <f>PEM!AU22</f>
        <v>20.13334</v>
      </c>
      <c r="BR22" s="24">
        <f>PEM!AV22</f>
        <v>19.727373491144277</v>
      </c>
      <c r="BS22" s="24">
        <f>PEM!AW22</f>
        <v>20.926322201259794</v>
      </c>
      <c r="BT22" s="24">
        <f>PEM!AX22</f>
        <v>20.624621320811322</v>
      </c>
      <c r="BU22" s="24">
        <f>PEM!AY22</f>
        <v>20.931479956530794</v>
      </c>
      <c r="BV22" s="24">
        <f>PEM!AZ22</f>
        <v>21.293061155924374</v>
      </c>
      <c r="BW22" s="24">
        <f>PEM!BA22</f>
        <v>21.547476125849006</v>
      </c>
      <c r="BX22" s="24">
        <f>PEM!BB22</f>
        <v>20.624142896848195</v>
      </c>
      <c r="BY22" s="24">
        <f>PEM!BC22</f>
        <v>20.691011242979528</v>
      </c>
      <c r="BZ22" s="24">
        <f>PEM!BD22</f>
        <v>20.579619406220374</v>
      </c>
      <c r="CA22" s="24">
        <f>PEM!BE22</f>
        <v>20.471804524302968</v>
      </c>
      <c r="CB22" s="24">
        <f>PEM!BF22</f>
        <v>20.505780900318502</v>
      </c>
      <c r="CC22" s="24">
        <f>PEM!BG22</f>
        <v>20.131634789587636</v>
      </c>
      <c r="CD22" s="24">
        <f>PEM!BH22</f>
        <v>19.437197258595496</v>
      </c>
      <c r="CE22" s="24">
        <f>PEM!BI22</f>
        <v>19.54541884427476</v>
      </c>
      <c r="CF22" s="24">
        <f>PEM!BJ22</f>
        <v>19.102493486630486</v>
      </c>
      <c r="CG22" s="24">
        <f>PEM!BK22</f>
        <v>18.941856444955754</v>
      </c>
      <c r="CH22" s="24">
        <f>PEM!BL22</f>
        <v>19.701198558003764</v>
      </c>
      <c r="CI22" s="24">
        <f>PEM!BM22</f>
        <v>19.498338552655312</v>
      </c>
      <c r="CJ22" s="24">
        <f>PEM!BN22</f>
        <v>18.704455805372863</v>
      </c>
      <c r="CK22" s="24">
        <f>PEM!BO22</f>
        <v>18.298662489677739</v>
      </c>
      <c r="CL22" s="24">
        <f>PEM!BP22</f>
        <v>19.264240381334236</v>
      </c>
      <c r="CM22" s="24">
        <f>PEM!BQ22</f>
        <v>19.76461533146513</v>
      </c>
      <c r="CO22" s="13">
        <v>19</v>
      </c>
      <c r="CP22" s="25">
        <f t="shared" si="7"/>
        <v>1.6997631573097759E-2</v>
      </c>
      <c r="CQ22" s="25">
        <f t="shared" si="8"/>
        <v>2.6134461544880156E-2</v>
      </c>
      <c r="CR22" s="25">
        <f t="shared" si="9"/>
        <v>6.0934361686940282E-3</v>
      </c>
      <c r="CS22" s="25">
        <f t="shared" si="10"/>
        <v>6.3038129135772156E-2</v>
      </c>
      <c r="CT22" s="25">
        <f t="shared" si="11"/>
        <v>4.9332072816515339E-2</v>
      </c>
      <c r="CU22" s="25">
        <f t="shared" si="12"/>
        <v>6.3269007221708362E-2</v>
      </c>
      <c r="CV22" s="25">
        <f t="shared" si="13"/>
        <v>7.9175800209229361E-2</v>
      </c>
      <c r="CW22" s="25">
        <f t="shared" si="14"/>
        <v>9.0048139026423973E-2</v>
      </c>
      <c r="CX22" s="25">
        <f t="shared" si="15"/>
        <v>4.9310019908929519E-2</v>
      </c>
      <c r="CY22" s="25">
        <f t="shared" si="16"/>
        <v>5.2382420088204922E-2</v>
      </c>
      <c r="CZ22" s="25">
        <f t="shared" si="17"/>
        <v>4.7253225972023478E-2</v>
      </c>
      <c r="DA22" s="25">
        <f t="shared" si="18"/>
        <v>4.2235579344093235E-2</v>
      </c>
      <c r="DB22" s="25">
        <f t="shared" si="19"/>
        <v>4.3822515449998864E-2</v>
      </c>
      <c r="DC22" s="25">
        <f t="shared" si="20"/>
        <v>2.6051972185532384E-2</v>
      </c>
      <c r="DD22" s="25">
        <f t="shared" si="21"/>
        <v>8.7445087449191366E-3</v>
      </c>
      <c r="DE22" s="25">
        <f t="shared" si="22"/>
        <v>3.1591625749851802E-3</v>
      </c>
      <c r="DF22" s="25">
        <f t="shared" si="23"/>
        <v>2.6419195678445261E-2</v>
      </c>
      <c r="DG22" s="25">
        <f t="shared" si="24"/>
        <v>3.5123777702444917E-2</v>
      </c>
      <c r="DH22" s="25">
        <f t="shared" si="25"/>
        <v>4.7729359067628608E-3</v>
      </c>
      <c r="DI22" s="25">
        <f t="shared" si="26"/>
        <v>5.5813702819243836E-3</v>
      </c>
      <c r="DJ22" s="25">
        <f t="shared" si="27"/>
        <v>4.8261772703798E-2</v>
      </c>
      <c r="DK22" s="25">
        <f t="shared" si="28"/>
        <v>7.1508150448722149E-2</v>
      </c>
      <c r="DL22" s="25">
        <f t="shared" si="29"/>
        <v>1.7801149273346837E-2</v>
      </c>
      <c r="DM22" s="25">
        <f t="shared" si="30"/>
        <v>7.9662229102161596E-3</v>
      </c>
      <c r="DN22" s="25">
        <f t="shared" si="31"/>
        <v>3.6853444036277855E-2</v>
      </c>
      <c r="DS22" s="13">
        <v>19</v>
      </c>
      <c r="DT22" s="26">
        <f t="shared" si="32"/>
        <v>0</v>
      </c>
      <c r="DU22" s="26">
        <f t="shared" si="33"/>
        <v>4.853867013262133E-2</v>
      </c>
    </row>
    <row r="23" spans="2:125" x14ac:dyDescent="0.25">
      <c r="B23" s="13">
        <v>20</v>
      </c>
      <c r="C23" s="24">
        <f>AP!C23</f>
        <v>155</v>
      </c>
      <c r="D23" s="24">
        <f>AP!D23</f>
        <v>155.00000000000006</v>
      </c>
      <c r="E23" s="24">
        <f>AP!E23</f>
        <v>358.00000000000011</v>
      </c>
      <c r="F23" s="24">
        <f>AP!F23</f>
        <v>358.00000000000011</v>
      </c>
      <c r="G23" s="24">
        <f>AP!G23</f>
        <v>300</v>
      </c>
      <c r="H23" s="24">
        <f>AP!H23</f>
        <v>310</v>
      </c>
      <c r="I23" s="24">
        <f>AP!I23</f>
        <v>302</v>
      </c>
      <c r="K23" s="13">
        <v>20</v>
      </c>
      <c r="L23" s="24">
        <f>PEM!Q23</f>
        <v>0</v>
      </c>
      <c r="M23" s="24">
        <f>PEM!R23</f>
        <v>0</v>
      </c>
      <c r="N23" s="24">
        <f>PEM!S23</f>
        <v>0</v>
      </c>
      <c r="O23" s="24">
        <f>PEM!T23</f>
        <v>0</v>
      </c>
      <c r="P23" s="24">
        <f>PEM!U23</f>
        <v>0</v>
      </c>
      <c r="Q23" s="24">
        <f>PEM!V23</f>
        <v>0</v>
      </c>
      <c r="R23" s="24">
        <f>PEM!W23</f>
        <v>0</v>
      </c>
      <c r="S23" s="24">
        <f>PEM!X23</f>
        <v>0</v>
      </c>
      <c r="T23" s="24">
        <f>PEM!Y23</f>
        <v>0</v>
      </c>
      <c r="U23" s="24">
        <f>PEM!Z23</f>
        <v>0</v>
      </c>
      <c r="V23" s="24">
        <f>PEM!AA23</f>
        <v>0</v>
      </c>
      <c r="W23" s="24">
        <f>PEM!AB23</f>
        <v>0</v>
      </c>
      <c r="X23" s="24">
        <f>PEM!AC23</f>
        <v>0</v>
      </c>
      <c r="Y23" s="24">
        <f>PEM!AD23</f>
        <v>0</v>
      </c>
      <c r="Z23" s="24">
        <f>PEM!AE23</f>
        <v>155</v>
      </c>
      <c r="AA23" s="24">
        <f>PEM!AF23</f>
        <v>155</v>
      </c>
      <c r="AB23" s="24">
        <f>PEM!AG23</f>
        <v>0</v>
      </c>
      <c r="AC23" s="24">
        <f>PEM!AH23</f>
        <v>358.00000000000011</v>
      </c>
      <c r="AD23" s="24">
        <f>PEM!AI23</f>
        <v>0</v>
      </c>
      <c r="AE23" s="24">
        <f>PEM!AJ23</f>
        <v>0</v>
      </c>
      <c r="AF23" s="24">
        <f>PEM!AK23</f>
        <v>358.00000000000011</v>
      </c>
      <c r="AG23" s="24">
        <f>PEM!AL23</f>
        <v>300</v>
      </c>
      <c r="AH23" s="24">
        <f>PEM!AM23</f>
        <v>612</v>
      </c>
      <c r="AI23" s="24">
        <f>PEM!AN23</f>
        <v>0</v>
      </c>
      <c r="AK23" s="13">
        <v>20</v>
      </c>
      <c r="AL23" s="25">
        <v>0</v>
      </c>
      <c r="AM23" s="25">
        <v>0</v>
      </c>
      <c r="AN23" s="25">
        <v>0</v>
      </c>
      <c r="AO23" s="25">
        <v>0</v>
      </c>
      <c r="AP23" s="25">
        <v>0</v>
      </c>
      <c r="AQ23" s="25">
        <v>0</v>
      </c>
      <c r="AR23" s="25">
        <v>0</v>
      </c>
      <c r="AS23" s="25">
        <v>0</v>
      </c>
      <c r="AT23" s="25">
        <v>0</v>
      </c>
      <c r="AU23" s="25">
        <v>0</v>
      </c>
      <c r="AV23" s="25">
        <v>0</v>
      </c>
      <c r="AW23" s="25">
        <v>0</v>
      </c>
      <c r="AX23" s="25">
        <v>0</v>
      </c>
      <c r="AY23" s="25">
        <v>0</v>
      </c>
      <c r="AZ23" s="25">
        <f t="shared" si="1"/>
        <v>0</v>
      </c>
      <c r="BA23" s="25">
        <f t="shared" si="1"/>
        <v>3.6673173458585816E-16</v>
      </c>
      <c r="BB23" s="25">
        <v>0</v>
      </c>
      <c r="BC23" s="25">
        <f t="shared" si="2"/>
        <v>0</v>
      </c>
      <c r="BD23" s="25">
        <v>0</v>
      </c>
      <c r="BE23" s="25">
        <v>0</v>
      </c>
      <c r="BF23" s="25">
        <f t="shared" si="3"/>
        <v>0</v>
      </c>
      <c r="BG23" s="25">
        <f t="shared" si="4"/>
        <v>0</v>
      </c>
      <c r="BH23" s="25">
        <f t="shared" si="5"/>
        <v>0</v>
      </c>
      <c r="BI23" s="25">
        <v>0</v>
      </c>
      <c r="BJ23" s="25">
        <f t="shared" si="6"/>
        <v>1.5280488941077423E-17</v>
      </c>
      <c r="BL23" s="13">
        <v>20</v>
      </c>
      <c r="BM23" s="24">
        <f>AP!M23</f>
        <v>19.578053000000001</v>
      </c>
      <c r="BO23" s="13">
        <v>20</v>
      </c>
      <c r="BP23" s="24">
        <f>PEM!AT23</f>
        <v>18.868939007169089</v>
      </c>
      <c r="BQ23" s="24">
        <f>PEM!AU23</f>
        <v>19.045566970999289</v>
      </c>
      <c r="BR23" s="24">
        <f>PEM!AV23</f>
        <v>18.652044612816312</v>
      </c>
      <c r="BS23" s="24">
        <f>PEM!AW23</f>
        <v>19.784648924315693</v>
      </c>
      <c r="BT23" s="24">
        <f>PEM!AX23</f>
        <v>19.517433454798983</v>
      </c>
      <c r="BU23" s="24">
        <f>PEM!AY23</f>
        <v>19.811485408148688</v>
      </c>
      <c r="BV23" s="24">
        <f>PEM!AZ23</f>
        <v>20.744691</v>
      </c>
      <c r="BW23" s="24">
        <f>PEM!BA23</f>
        <v>20.499754660076206</v>
      </c>
      <c r="BX23" s="24">
        <f>PEM!BB23</f>
        <v>19.490117147841378</v>
      </c>
      <c r="BY23" s="24">
        <f>PEM!BC23</f>
        <v>19.587181260667425</v>
      </c>
      <c r="BZ23" s="24">
        <f>PEM!BD23</f>
        <v>19.46421454572971</v>
      </c>
      <c r="CA23" s="24">
        <f>PEM!BE23</f>
        <v>19.362397285241393</v>
      </c>
      <c r="CB23" s="24">
        <f>PEM!BF23</f>
        <v>19.394293526130557</v>
      </c>
      <c r="CC23" s="24">
        <f>PEM!BG23</f>
        <v>19.039870649580795</v>
      </c>
      <c r="CD23" s="24">
        <f>PEM!BH23</f>
        <v>18.381787806582</v>
      </c>
      <c r="CE23" s="24">
        <f>PEM!BI23</f>
        <v>18.48456114166104</v>
      </c>
      <c r="CF23" s="24">
        <f>PEM!BJ23</f>
        <v>18.065534668580256</v>
      </c>
      <c r="CG23" s="24">
        <f>PEM!BK23</f>
        <v>17.913550000000001</v>
      </c>
      <c r="CH23" s="24">
        <f>PEM!BL23</f>
        <v>18.632239337463293</v>
      </c>
      <c r="CI23" s="24">
        <f>PEM!BM23</f>
        <v>18.4407029591708</v>
      </c>
      <c r="CJ23" s="24">
        <f>PEM!BN23</f>
        <v>17.688972878152939</v>
      </c>
      <c r="CK23" s="24">
        <f>PEM!BO23</f>
        <v>17.305261229172231</v>
      </c>
      <c r="CL23" s="24">
        <f>PEM!BP23</f>
        <v>18.219479025887342</v>
      </c>
      <c r="CM23" s="24">
        <f>PEM!BQ23</f>
        <v>18.689799541635338</v>
      </c>
      <c r="CO23" s="13">
        <v>20</v>
      </c>
      <c r="CP23" s="25">
        <f t="shared" si="7"/>
        <v>3.7581020987003534E-2</v>
      </c>
      <c r="CQ23" s="25">
        <f t="shared" si="8"/>
        <v>2.7958528607288449E-2</v>
      </c>
      <c r="CR23" s="25">
        <f t="shared" si="9"/>
        <v>4.9646481466562885E-2</v>
      </c>
      <c r="CS23" s="25">
        <f t="shared" si="10"/>
        <v>1.0442233526912998E-2</v>
      </c>
      <c r="CT23" s="25">
        <f t="shared" si="11"/>
        <v>3.1059178626845732E-3</v>
      </c>
      <c r="CU23" s="25">
        <f t="shared" si="12"/>
        <v>1.1782680770250248E-2</v>
      </c>
      <c r="CV23" s="25">
        <f t="shared" si="13"/>
        <v>5.6237906845659887E-2</v>
      </c>
      <c r="CW23" s="25">
        <f t="shared" si="14"/>
        <v>4.4961594680508213E-2</v>
      </c>
      <c r="CX23" s="25">
        <f t="shared" si="15"/>
        <v>4.5118175273955166E-3</v>
      </c>
      <c r="CY23" s="25">
        <f t="shared" si="16"/>
        <v>4.6603237831644356E-4</v>
      </c>
      <c r="CZ23" s="25">
        <f t="shared" si="17"/>
        <v>5.8486025214547063E-3</v>
      </c>
      <c r="DA23" s="25">
        <f t="shared" si="18"/>
        <v>1.1137862299880973E-2</v>
      </c>
      <c r="DB23" s="25">
        <f t="shared" si="19"/>
        <v>9.4749248598232465E-3</v>
      </c>
      <c r="DC23" s="25">
        <f t="shared" si="20"/>
        <v>2.8266071777701646E-2</v>
      </c>
      <c r="DD23" s="25">
        <f t="shared" si="21"/>
        <v>6.5078827261277131E-2</v>
      </c>
      <c r="DE23" s="25">
        <f t="shared" si="22"/>
        <v>5.9157036510562179E-2</v>
      </c>
      <c r="DF23" s="25">
        <f t="shared" si="23"/>
        <v>8.372397270092044E-2</v>
      </c>
      <c r="DG23" s="25">
        <f t="shared" si="24"/>
        <v>9.2918656547697126E-2</v>
      </c>
      <c r="DH23" s="25">
        <f t="shared" si="25"/>
        <v>5.0762210886535146E-2</v>
      </c>
      <c r="DI23" s="25">
        <f t="shared" si="26"/>
        <v>6.1676067520169131E-2</v>
      </c>
      <c r="DJ23" s="25">
        <f t="shared" si="27"/>
        <v>0.1067942234328485</v>
      </c>
      <c r="DK23" s="25">
        <f t="shared" si="28"/>
        <v>0.13133530553103848</v>
      </c>
      <c r="DL23" s="25">
        <f t="shared" si="29"/>
        <v>7.4567114250759556E-2</v>
      </c>
      <c r="DM23" s="25">
        <f t="shared" si="30"/>
        <v>4.752610943664199E-2</v>
      </c>
      <c r="DN23" s="25">
        <f t="shared" si="31"/>
        <v>4.4790050007912204E-2</v>
      </c>
      <c r="DS23" s="13">
        <v>20</v>
      </c>
      <c r="DT23" s="26">
        <f t="shared" si="32"/>
        <v>1.5280488941077426E-17</v>
      </c>
      <c r="DU23" s="26">
        <f t="shared" si="33"/>
        <v>3.7558088292133023E-2</v>
      </c>
    </row>
    <row r="24" spans="2:125" x14ac:dyDescent="0.25">
      <c r="B24" s="13">
        <v>21</v>
      </c>
      <c r="C24" s="24">
        <f>AP!C24</f>
        <v>155</v>
      </c>
      <c r="D24" s="24">
        <f>AP!D24</f>
        <v>155.00000000000006</v>
      </c>
      <c r="E24" s="24">
        <f>AP!E24</f>
        <v>327.31395348837196</v>
      </c>
      <c r="F24" s="24">
        <f>AP!F24</f>
        <v>327.31395348837196</v>
      </c>
      <c r="G24" s="24">
        <f>AP!G24</f>
        <v>300</v>
      </c>
      <c r="H24" s="24">
        <f>AP!H24</f>
        <v>287.55813953488365</v>
      </c>
      <c r="I24" s="24">
        <f>AP!I24</f>
        <v>271.31395348837191</v>
      </c>
      <c r="K24" s="13">
        <v>21</v>
      </c>
      <c r="L24" s="24">
        <f>PEM!Q24</f>
        <v>0</v>
      </c>
      <c r="M24" s="24">
        <f>PEM!R24</f>
        <v>0</v>
      </c>
      <c r="N24" s="24">
        <f>PEM!S24</f>
        <v>0</v>
      </c>
      <c r="O24" s="24">
        <f>PEM!T24</f>
        <v>0</v>
      </c>
      <c r="P24" s="24">
        <f>PEM!U24</f>
        <v>0</v>
      </c>
      <c r="Q24" s="24">
        <f>PEM!V24</f>
        <v>0</v>
      </c>
      <c r="R24" s="24">
        <f>PEM!W24</f>
        <v>0</v>
      </c>
      <c r="S24" s="24">
        <f>PEM!X24</f>
        <v>0</v>
      </c>
      <c r="T24" s="24">
        <f>PEM!Y24</f>
        <v>0</v>
      </c>
      <c r="U24" s="24">
        <f>PEM!Z24</f>
        <v>0</v>
      </c>
      <c r="V24" s="24">
        <f>PEM!AA24</f>
        <v>0</v>
      </c>
      <c r="W24" s="24">
        <f>PEM!AB24</f>
        <v>0</v>
      </c>
      <c r="X24" s="24">
        <f>PEM!AC24</f>
        <v>0</v>
      </c>
      <c r="Y24" s="24">
        <f>PEM!AD24</f>
        <v>0</v>
      </c>
      <c r="Z24" s="24">
        <f>PEM!AE24</f>
        <v>155</v>
      </c>
      <c r="AA24" s="24">
        <f>PEM!AF24</f>
        <v>155</v>
      </c>
      <c r="AB24" s="24">
        <f>PEM!AG24</f>
        <v>0</v>
      </c>
      <c r="AC24" s="24">
        <f>PEM!AH24</f>
        <v>327.31395348837196</v>
      </c>
      <c r="AD24" s="24">
        <f>PEM!AI24</f>
        <v>0</v>
      </c>
      <c r="AE24" s="24">
        <f>PEM!AJ24</f>
        <v>0</v>
      </c>
      <c r="AF24" s="24">
        <f>PEM!AK24</f>
        <v>327.31395348837196</v>
      </c>
      <c r="AG24" s="24">
        <f>PEM!AL24</f>
        <v>300</v>
      </c>
      <c r="AH24" s="24">
        <f>PEM!AM24</f>
        <v>558.8720930232555</v>
      </c>
      <c r="AI24" s="24">
        <f>PEM!AN24</f>
        <v>0</v>
      </c>
      <c r="AK24" s="13">
        <v>21</v>
      </c>
      <c r="AL24" s="25">
        <v>0</v>
      </c>
      <c r="AM24" s="25">
        <v>0</v>
      </c>
      <c r="AN24" s="25">
        <v>0</v>
      </c>
      <c r="AO24" s="25">
        <v>0</v>
      </c>
      <c r="AP24" s="25">
        <v>0</v>
      </c>
      <c r="AQ24" s="25">
        <v>0</v>
      </c>
      <c r="AR24" s="25">
        <v>0</v>
      </c>
      <c r="AS24" s="25">
        <v>0</v>
      </c>
      <c r="AT24" s="25">
        <v>0</v>
      </c>
      <c r="AU24" s="25">
        <v>0</v>
      </c>
      <c r="AV24" s="25">
        <v>0</v>
      </c>
      <c r="AW24" s="25">
        <v>0</v>
      </c>
      <c r="AX24" s="25">
        <v>0</v>
      </c>
      <c r="AY24" s="25">
        <v>0</v>
      </c>
      <c r="AZ24" s="25">
        <f t="shared" si="1"/>
        <v>0</v>
      </c>
      <c r="BA24" s="25">
        <f t="shared" si="1"/>
        <v>3.6673173458585816E-16</v>
      </c>
      <c r="BB24" s="25">
        <v>0</v>
      </c>
      <c r="BC24" s="25">
        <f t="shared" si="2"/>
        <v>0</v>
      </c>
      <c r="BD24" s="25">
        <v>0</v>
      </c>
      <c r="BE24" s="25">
        <v>0</v>
      </c>
      <c r="BF24" s="25">
        <f t="shared" si="3"/>
        <v>0</v>
      </c>
      <c r="BG24" s="25">
        <f t="shared" si="4"/>
        <v>0</v>
      </c>
      <c r="BH24" s="25">
        <f t="shared" si="5"/>
        <v>0</v>
      </c>
      <c r="BI24" s="25">
        <v>0</v>
      </c>
      <c r="BJ24" s="25">
        <f t="shared" si="6"/>
        <v>1.5280488941077423E-17</v>
      </c>
      <c r="BL24" s="13">
        <v>21</v>
      </c>
      <c r="BM24" s="24">
        <f>AP!M24</f>
        <v>19.796557</v>
      </c>
      <c r="BO24" s="13">
        <v>21</v>
      </c>
      <c r="BP24" s="24">
        <f>PEM!AT24</f>
        <v>19.157489203450442</v>
      </c>
      <c r="BQ24" s="24">
        <f>PEM!AU24</f>
        <v>19.348961174919957</v>
      </c>
      <c r="BR24" s="24">
        <f>PEM!AV24</f>
        <v>19.170773926291499</v>
      </c>
      <c r="BS24" s="24">
        <f>PEM!AW24</f>
        <v>20.156872374015968</v>
      </c>
      <c r="BT24" s="24">
        <f>PEM!AX24</f>
        <v>19.879180000000002</v>
      </c>
      <c r="BU24" s="24">
        <f>PEM!AY24</f>
        <v>20.217084730417447</v>
      </c>
      <c r="BV24" s="24">
        <f>PEM!AZ24</f>
        <v>20.262460901746739</v>
      </c>
      <c r="BW24" s="24">
        <f>PEM!BA24</f>
        <v>20.504561994829007</v>
      </c>
      <c r="BX24" s="24">
        <f>PEM!BB24</f>
        <v>19.902433751227534</v>
      </c>
      <c r="BY24" s="24">
        <f>PEM!BC24</f>
        <v>20.015401111121434</v>
      </c>
      <c r="BZ24" s="24">
        <f>PEM!BD24</f>
        <v>19.894998853992547</v>
      </c>
      <c r="CA24" s="24">
        <f>PEM!BE24</f>
        <v>19.788258906366611</v>
      </c>
      <c r="CB24" s="24">
        <f>PEM!BF24</f>
        <v>19.824994311994708</v>
      </c>
      <c r="CC24" s="24">
        <f>PEM!BG24</f>
        <v>19.472345256433428</v>
      </c>
      <c r="CD24" s="24">
        <f>PEM!BH24</f>
        <v>18.821927971817669</v>
      </c>
      <c r="CE24" s="24">
        <f>PEM!BI24</f>
        <v>18.919747997090667</v>
      </c>
      <c r="CF24" s="24">
        <f>PEM!BJ24</f>
        <v>18.493308553534057</v>
      </c>
      <c r="CG24" s="24">
        <f>PEM!BK24</f>
        <v>18.338896703473775</v>
      </c>
      <c r="CH24" s="24">
        <f>PEM!BL24</f>
        <v>19.064776861602965</v>
      </c>
      <c r="CI24" s="24">
        <f>PEM!BM24</f>
        <v>18.863307821487965</v>
      </c>
      <c r="CJ24" s="24">
        <f>PEM!BN24</f>
        <v>18.110102233079246</v>
      </c>
      <c r="CK24" s="24">
        <f>PEM!BO24</f>
        <v>17.71637617427443</v>
      </c>
      <c r="CL24" s="24">
        <f>PEM!BP24</f>
        <v>18.633962026800447</v>
      </c>
      <c r="CM24" s="24">
        <f>PEM!BQ24</f>
        <v>19.165516351175398</v>
      </c>
      <c r="CO24" s="13">
        <v>21</v>
      </c>
      <c r="CP24" s="25">
        <f t="shared" si="7"/>
        <v>3.335864056937355E-2</v>
      </c>
      <c r="CQ24" s="25">
        <f t="shared" si="8"/>
        <v>2.3132809096759934E-2</v>
      </c>
      <c r="CR24" s="25">
        <f t="shared" si="9"/>
        <v>3.2642556639316429E-2</v>
      </c>
      <c r="CS24" s="25">
        <f t="shared" si="10"/>
        <v>1.7875559627020681E-2</v>
      </c>
      <c r="CT24" s="25">
        <f t="shared" si="11"/>
        <v>4.156257954302022E-3</v>
      </c>
      <c r="CU24" s="25">
        <f t="shared" si="12"/>
        <v>2.0800611761039204E-2</v>
      </c>
      <c r="CV24" s="25">
        <f t="shared" si="13"/>
        <v>2.2993450993239177E-2</v>
      </c>
      <c r="CW24" s="25">
        <f t="shared" si="14"/>
        <v>3.4529145026729047E-2</v>
      </c>
      <c r="CX24" s="25">
        <f t="shared" si="15"/>
        <v>5.3197891549822945E-3</v>
      </c>
      <c r="CY24" s="25">
        <f t="shared" si="16"/>
        <v>1.0933785933464764E-2</v>
      </c>
      <c r="CZ24" s="25">
        <f t="shared" si="17"/>
        <v>4.948070352504279E-3</v>
      </c>
      <c r="DA24" s="25">
        <f t="shared" si="18"/>
        <v>4.1934430273292802E-4</v>
      </c>
      <c r="DB24" s="25">
        <f t="shared" si="19"/>
        <v>1.434417157814883E-3</v>
      </c>
      <c r="DC24" s="25">
        <f t="shared" si="20"/>
        <v>1.6649855951966355E-2</v>
      </c>
      <c r="DD24" s="25">
        <f t="shared" si="21"/>
        <v>5.1781572516994896E-2</v>
      </c>
      <c r="DE24" s="25">
        <f t="shared" si="22"/>
        <v>4.6343587823905574E-2</v>
      </c>
      <c r="DF24" s="25">
        <f t="shared" si="23"/>
        <v>7.0471351445487759E-2</v>
      </c>
      <c r="DG24" s="25">
        <f t="shared" si="24"/>
        <v>7.9484623317067543E-2</v>
      </c>
      <c r="DH24" s="25">
        <f t="shared" si="25"/>
        <v>3.8383881632040609E-2</v>
      </c>
      <c r="DI24" s="25">
        <f t="shared" si="26"/>
        <v>4.9474312106010013E-2</v>
      </c>
      <c r="DJ24" s="25">
        <f t="shared" si="27"/>
        <v>9.3122321741527098E-2</v>
      </c>
      <c r="DK24" s="25">
        <f t="shared" si="28"/>
        <v>0.11741570653405724</v>
      </c>
      <c r="DL24" s="25">
        <f t="shared" si="29"/>
        <v>6.239118505916464E-2</v>
      </c>
      <c r="DM24" s="25">
        <f t="shared" si="30"/>
        <v>3.2925836030809612E-2</v>
      </c>
      <c r="DN24" s="25">
        <f t="shared" si="31"/>
        <v>3.6291194697012939E-2</v>
      </c>
      <c r="DS24" s="13">
        <v>21</v>
      </c>
      <c r="DT24" s="26">
        <f t="shared" si="32"/>
        <v>1.5280488941077426E-17</v>
      </c>
      <c r="DU24" s="26">
        <f t="shared" si="33"/>
        <v>4.8581444386993723E-2</v>
      </c>
    </row>
    <row r="25" spans="2:125" x14ac:dyDescent="0.25">
      <c r="B25" s="13">
        <v>22</v>
      </c>
      <c r="C25" s="24">
        <f>AP!C25</f>
        <v>155</v>
      </c>
      <c r="D25" s="24">
        <f>AP!D25</f>
        <v>155.00000000000006</v>
      </c>
      <c r="E25" s="24">
        <f>AP!E25</f>
        <v>327.31395348837196</v>
      </c>
      <c r="F25" s="24">
        <f>AP!F25</f>
        <v>327.31395348837196</v>
      </c>
      <c r="G25" s="24">
        <f>AP!G25</f>
        <v>300</v>
      </c>
      <c r="H25" s="24">
        <f>AP!H25</f>
        <v>287.55813953488371</v>
      </c>
      <c r="I25" s="24">
        <f>AP!I25</f>
        <v>271.31395348837191</v>
      </c>
      <c r="K25" s="13">
        <v>22</v>
      </c>
      <c r="L25" s="24">
        <f>PEM!Q25</f>
        <v>0</v>
      </c>
      <c r="M25" s="24">
        <f>PEM!R25</f>
        <v>0</v>
      </c>
      <c r="N25" s="24">
        <f>PEM!S25</f>
        <v>0</v>
      </c>
      <c r="O25" s="24">
        <f>PEM!T25</f>
        <v>0</v>
      </c>
      <c r="P25" s="24">
        <f>PEM!U25</f>
        <v>0</v>
      </c>
      <c r="Q25" s="24">
        <f>PEM!V25</f>
        <v>0</v>
      </c>
      <c r="R25" s="24">
        <f>PEM!W25</f>
        <v>0</v>
      </c>
      <c r="S25" s="24">
        <f>PEM!X25</f>
        <v>0</v>
      </c>
      <c r="T25" s="24">
        <f>PEM!Y25</f>
        <v>0</v>
      </c>
      <c r="U25" s="24">
        <f>PEM!Z25</f>
        <v>0</v>
      </c>
      <c r="V25" s="24">
        <f>PEM!AA25</f>
        <v>0</v>
      </c>
      <c r="W25" s="24">
        <f>PEM!AB25</f>
        <v>0</v>
      </c>
      <c r="X25" s="24">
        <f>PEM!AC25</f>
        <v>0</v>
      </c>
      <c r="Y25" s="24">
        <f>PEM!AD25</f>
        <v>0</v>
      </c>
      <c r="Z25" s="24">
        <f>PEM!AE25</f>
        <v>155</v>
      </c>
      <c r="AA25" s="24">
        <f>PEM!AF25</f>
        <v>155</v>
      </c>
      <c r="AB25" s="24">
        <f>PEM!AG25</f>
        <v>0</v>
      </c>
      <c r="AC25" s="24">
        <f>PEM!AH25</f>
        <v>327.31395348837196</v>
      </c>
      <c r="AD25" s="24">
        <f>PEM!AI25</f>
        <v>0</v>
      </c>
      <c r="AE25" s="24">
        <f>PEM!AJ25</f>
        <v>0</v>
      </c>
      <c r="AF25" s="24">
        <f>PEM!AK25</f>
        <v>327.31395348837196</v>
      </c>
      <c r="AG25" s="24">
        <f>PEM!AL25</f>
        <v>300</v>
      </c>
      <c r="AH25" s="24">
        <f>PEM!AM25</f>
        <v>558.87209302325562</v>
      </c>
      <c r="AI25" s="24">
        <f>PEM!AN25</f>
        <v>0</v>
      </c>
      <c r="AK25" s="13">
        <v>22</v>
      </c>
      <c r="AL25" s="25">
        <v>0</v>
      </c>
      <c r="AM25" s="25">
        <v>0</v>
      </c>
      <c r="AN25" s="25">
        <v>0</v>
      </c>
      <c r="AO25" s="25">
        <v>0</v>
      </c>
      <c r="AP25" s="25">
        <v>0</v>
      </c>
      <c r="AQ25" s="25">
        <v>0</v>
      </c>
      <c r="AR25" s="25">
        <v>0</v>
      </c>
      <c r="AS25" s="25">
        <v>0</v>
      </c>
      <c r="AT25" s="25">
        <v>0</v>
      </c>
      <c r="AU25" s="25">
        <v>0</v>
      </c>
      <c r="AV25" s="25">
        <v>0</v>
      </c>
      <c r="AW25" s="25">
        <v>0</v>
      </c>
      <c r="AX25" s="25">
        <v>0</v>
      </c>
      <c r="AY25" s="25">
        <v>0</v>
      </c>
      <c r="AZ25" s="25">
        <f t="shared" si="1"/>
        <v>0</v>
      </c>
      <c r="BA25" s="25">
        <f t="shared" si="1"/>
        <v>3.6673173458585816E-16</v>
      </c>
      <c r="BB25" s="25">
        <v>0</v>
      </c>
      <c r="BC25" s="25">
        <f t="shared" si="2"/>
        <v>0</v>
      </c>
      <c r="BD25" s="25">
        <v>0</v>
      </c>
      <c r="BE25" s="25">
        <v>0</v>
      </c>
      <c r="BF25" s="25">
        <f t="shared" si="3"/>
        <v>0</v>
      </c>
      <c r="BG25" s="25">
        <f t="shared" si="4"/>
        <v>0</v>
      </c>
      <c r="BH25" s="25">
        <f t="shared" si="5"/>
        <v>0</v>
      </c>
      <c r="BI25" s="25">
        <v>0</v>
      </c>
      <c r="BJ25" s="25">
        <f t="shared" si="6"/>
        <v>1.5280488941077423E-17</v>
      </c>
      <c r="BL25" s="13">
        <v>22</v>
      </c>
      <c r="BM25" s="24">
        <f>AP!M25</f>
        <v>18.259772600000002</v>
      </c>
      <c r="BO25" s="13">
        <v>22</v>
      </c>
      <c r="BP25" s="24">
        <f>PEM!AT25</f>
        <v>16.783458897364486</v>
      </c>
      <c r="BQ25" s="24">
        <f>PEM!AU25</f>
        <v>16.951002642023983</v>
      </c>
      <c r="BR25" s="24">
        <f>PEM!AV25</f>
        <v>16.790158747905341</v>
      </c>
      <c r="BS25" s="24">
        <f>PEM!AW25</f>
        <v>17.653289013020292</v>
      </c>
      <c r="BT25" s="24">
        <f>PEM!AX25</f>
        <v>17.419044952759986</v>
      </c>
      <c r="BU25" s="24">
        <f>PEM!AY25</f>
        <v>17.716941553665691</v>
      </c>
      <c r="BV25" s="24">
        <f>PEM!AZ25</f>
        <v>18.793539651072706</v>
      </c>
      <c r="BW25" s="24">
        <f>PEM!BA25</f>
        <v>18.571640910023905</v>
      </c>
      <c r="BX25" s="24">
        <f>PEM!BB25</f>
        <v>17.426067438485809</v>
      </c>
      <c r="BY25" s="24">
        <f>PEM!BC25</f>
        <v>17.541825670330258</v>
      </c>
      <c r="BZ25" s="24">
        <f>PEM!BD25</f>
        <v>17.427605965431106</v>
      </c>
      <c r="CA25" s="24">
        <f>PEM!BE25</f>
        <v>17.334180627952751</v>
      </c>
      <c r="CB25" s="24">
        <f>PEM!BF25</f>
        <v>17.366241405688694</v>
      </c>
      <c r="CC25" s="24">
        <f>PEM!BG25</f>
        <v>17.057051999999999</v>
      </c>
      <c r="CD25" s="24">
        <f>PEM!BH25</f>
        <v>16.486661676214119</v>
      </c>
      <c r="CE25" s="24">
        <f>PEM!BI25</f>
        <v>16.572557517778844</v>
      </c>
      <c r="CF25" s="24">
        <f>PEM!BJ25</f>
        <v>16.198951985369732</v>
      </c>
      <c r="CG25" s="24">
        <f>PEM!BK25</f>
        <v>16.06366351948985</v>
      </c>
      <c r="CH25" s="24">
        <f>PEM!BL25</f>
        <v>16.699769705239493</v>
      </c>
      <c r="CI25" s="24">
        <f>PEM!BM25</f>
        <v>16.523450484218511</v>
      </c>
      <c r="CJ25" s="24">
        <f>PEM!BN25</f>
        <v>15.863222692354139</v>
      </c>
      <c r="CK25" s="24">
        <f>PEM!BO25</f>
        <v>15.51837054070344</v>
      </c>
      <c r="CL25" s="24">
        <f>PEM!BP25</f>
        <v>16.322640947123517</v>
      </c>
      <c r="CM25" s="24">
        <f>PEM!BQ25</f>
        <v>16.786812204379899</v>
      </c>
      <c r="CO25" s="13">
        <v>22</v>
      </c>
      <c r="CP25" s="25">
        <f t="shared" si="7"/>
        <v>8.7962422505610066E-2</v>
      </c>
      <c r="CQ25" s="25">
        <f t="shared" si="8"/>
        <v>7.72089997043236E-2</v>
      </c>
      <c r="CR25" s="25">
        <f t="shared" si="9"/>
        <v>8.7528288097812199E-2</v>
      </c>
      <c r="CS25" s="25">
        <f t="shared" si="10"/>
        <v>3.4355274336266423E-2</v>
      </c>
      <c r="CT25" s="25">
        <f t="shared" si="11"/>
        <v>4.8264853183400576E-2</v>
      </c>
      <c r="CU25" s="25">
        <f t="shared" si="12"/>
        <v>3.0639094489872423E-2</v>
      </c>
      <c r="CV25" s="25">
        <f t="shared" si="13"/>
        <v>2.8401624227410389E-2</v>
      </c>
      <c r="CW25" s="25">
        <f t="shared" si="14"/>
        <v>1.679271699979808E-2</v>
      </c>
      <c r="CX25" s="25">
        <f t="shared" si="15"/>
        <v>4.7842415648692967E-2</v>
      </c>
      <c r="CY25" s="25">
        <f t="shared" si="16"/>
        <v>4.0927720019704579E-2</v>
      </c>
      <c r="CZ25" s="25">
        <f t="shared" si="17"/>
        <v>4.7749911044555268E-2</v>
      </c>
      <c r="DA25" s="25">
        <f t="shared" si="18"/>
        <v>5.3396926679918147E-2</v>
      </c>
      <c r="DB25" s="25">
        <f t="shared" si="19"/>
        <v>5.145219241387558E-2</v>
      </c>
      <c r="DC25" s="25">
        <f t="shared" si="20"/>
        <v>7.05116335460549E-2</v>
      </c>
      <c r="DD25" s="25">
        <f t="shared" si="21"/>
        <v>0.10754820827942453</v>
      </c>
      <c r="DE25" s="25">
        <f t="shared" si="22"/>
        <v>0.10180776747409889</v>
      </c>
      <c r="DF25" s="25">
        <f t="shared" si="23"/>
        <v>0.12721937916054837</v>
      </c>
      <c r="DG25" s="25">
        <f t="shared" si="24"/>
        <v>0.13671284124232549</v>
      </c>
      <c r="DH25" s="25">
        <f t="shared" si="25"/>
        <v>9.3414635189314185E-2</v>
      </c>
      <c r="DI25" s="25">
        <f t="shared" si="26"/>
        <v>0.10508229606399981</v>
      </c>
      <c r="DJ25" s="25">
        <f t="shared" si="27"/>
        <v>0.15107585350869265</v>
      </c>
      <c r="DK25" s="25">
        <f t="shared" si="28"/>
        <v>0.17665527782740359</v>
      </c>
      <c r="DL25" s="25">
        <f t="shared" si="29"/>
        <v>0.11867758772319613</v>
      </c>
      <c r="DM25" s="25">
        <f t="shared" si="30"/>
        <v>8.7745092855437315E-2</v>
      </c>
      <c r="DN25" s="25">
        <f t="shared" si="31"/>
        <v>8.0373875509238996E-2</v>
      </c>
      <c r="DS25" s="13">
        <v>22</v>
      </c>
      <c r="DT25" s="26">
        <f t="shared" si="32"/>
        <v>1.5280488941077426E-17</v>
      </c>
      <c r="DU25" s="26">
        <f t="shared" si="33"/>
        <v>6.3723011336795504E-2</v>
      </c>
    </row>
    <row r="26" spans="2:125" x14ac:dyDescent="0.25">
      <c r="B26" s="13">
        <v>23</v>
      </c>
      <c r="C26" s="24">
        <f>AP!C26</f>
        <v>108.49999999999984</v>
      </c>
      <c r="D26" s="24">
        <f>AP!D26</f>
        <v>108.49999999999989</v>
      </c>
      <c r="E26" s="24">
        <f>AP!E26</f>
        <v>321.75000000000051</v>
      </c>
      <c r="F26" s="24">
        <f>AP!F26</f>
        <v>200</v>
      </c>
      <c r="G26" s="24">
        <f>AP!G26</f>
        <v>300</v>
      </c>
      <c r="H26" s="24">
        <f>AP!H26</f>
        <v>216.99999999999997</v>
      </c>
      <c r="I26" s="24">
        <f>AP!I26</f>
        <v>240</v>
      </c>
      <c r="K26" s="13">
        <v>23</v>
      </c>
      <c r="L26" s="24">
        <f>PEM!Q26</f>
        <v>0</v>
      </c>
      <c r="M26" s="24">
        <f>PEM!R26</f>
        <v>0</v>
      </c>
      <c r="N26" s="24">
        <f>PEM!S26</f>
        <v>0</v>
      </c>
      <c r="O26" s="24">
        <f>PEM!T26</f>
        <v>0</v>
      </c>
      <c r="P26" s="24">
        <f>PEM!U26</f>
        <v>0</v>
      </c>
      <c r="Q26" s="24">
        <f>PEM!V26</f>
        <v>0</v>
      </c>
      <c r="R26" s="24">
        <f>PEM!W26</f>
        <v>0</v>
      </c>
      <c r="S26" s="24">
        <f>PEM!X26</f>
        <v>0</v>
      </c>
      <c r="T26" s="24">
        <f>PEM!Y26</f>
        <v>0</v>
      </c>
      <c r="U26" s="24">
        <f>PEM!Z26</f>
        <v>0</v>
      </c>
      <c r="V26" s="24">
        <f>PEM!AA26</f>
        <v>0</v>
      </c>
      <c r="W26" s="24">
        <f>PEM!AB26</f>
        <v>0</v>
      </c>
      <c r="X26" s="24">
        <f>PEM!AC26</f>
        <v>0</v>
      </c>
      <c r="Y26" s="24">
        <f>PEM!AD26</f>
        <v>0</v>
      </c>
      <c r="Z26" s="24">
        <f>PEM!AE26</f>
        <v>108.5</v>
      </c>
      <c r="AA26" s="24">
        <f>PEM!AF26</f>
        <v>108.5</v>
      </c>
      <c r="AB26" s="24">
        <f>PEM!AG26</f>
        <v>0</v>
      </c>
      <c r="AC26" s="24">
        <f>PEM!AH26</f>
        <v>321.75000000000051</v>
      </c>
      <c r="AD26" s="24">
        <f>PEM!AI26</f>
        <v>0</v>
      </c>
      <c r="AE26" s="24">
        <f>PEM!AJ26</f>
        <v>0</v>
      </c>
      <c r="AF26" s="24">
        <f>PEM!AK26</f>
        <v>200</v>
      </c>
      <c r="AG26" s="24">
        <f>PEM!AL26</f>
        <v>300</v>
      </c>
      <c r="AH26" s="24">
        <f>PEM!AM26</f>
        <v>457</v>
      </c>
      <c r="AI26" s="24">
        <f>PEM!AN26</f>
        <v>0</v>
      </c>
      <c r="AK26" s="13">
        <v>23</v>
      </c>
      <c r="AL26" s="25">
        <v>0</v>
      </c>
      <c r="AM26" s="25">
        <v>0</v>
      </c>
      <c r="AN26" s="25">
        <v>0</v>
      </c>
      <c r="AO26" s="25">
        <v>0</v>
      </c>
      <c r="AP26" s="25">
        <v>0</v>
      </c>
      <c r="AQ26" s="25">
        <v>0</v>
      </c>
      <c r="AR26" s="25">
        <v>0</v>
      </c>
      <c r="AS26" s="25">
        <v>0</v>
      </c>
      <c r="AT26" s="25">
        <v>0</v>
      </c>
      <c r="AU26" s="25">
        <v>0</v>
      </c>
      <c r="AV26" s="25">
        <v>0</v>
      </c>
      <c r="AW26" s="25">
        <v>0</v>
      </c>
      <c r="AX26" s="25">
        <v>0</v>
      </c>
      <c r="AY26" s="25">
        <v>0</v>
      </c>
      <c r="AZ26" s="25">
        <f t="shared" si="1"/>
        <v>1.4407318144444428E-15</v>
      </c>
      <c r="BA26" s="25">
        <f t="shared" si="1"/>
        <v>1.0478049559595947E-15</v>
      </c>
      <c r="BB26" s="25">
        <v>0</v>
      </c>
      <c r="BC26" s="25">
        <f t="shared" si="2"/>
        <v>0</v>
      </c>
      <c r="BD26" s="25">
        <v>0</v>
      </c>
      <c r="BE26" s="25">
        <v>0</v>
      </c>
      <c r="BF26" s="25">
        <f t="shared" si="3"/>
        <v>0</v>
      </c>
      <c r="BG26" s="25">
        <f t="shared" si="4"/>
        <v>0</v>
      </c>
      <c r="BH26" s="25">
        <f t="shared" si="5"/>
        <v>0</v>
      </c>
      <c r="BI26" s="25">
        <v>0</v>
      </c>
      <c r="BJ26" s="25">
        <f t="shared" si="6"/>
        <v>1.0368903210016825E-16</v>
      </c>
      <c r="BL26" s="13">
        <v>23</v>
      </c>
      <c r="BM26" s="24">
        <f>AP!M26</f>
        <v>18.599456</v>
      </c>
      <c r="BO26" s="13">
        <v>23</v>
      </c>
      <c r="BP26" s="24">
        <f>PEM!AT26</f>
        <v>17.212145147092507</v>
      </c>
      <c r="BQ26" s="24">
        <f>PEM!AU26</f>
        <v>17.384091763843266</v>
      </c>
      <c r="BR26" s="24">
        <f>PEM!AV26</f>
        <v>17.268953661696195</v>
      </c>
      <c r="BS26" s="24">
        <f>PEM!AW26</f>
        <v>18.127895177903945</v>
      </c>
      <c r="BT26" s="24">
        <f>PEM!AX26</f>
        <v>17.842533280891661</v>
      </c>
      <c r="BU26" s="24">
        <f>PEM!AY26</f>
        <v>18.135741230928254</v>
      </c>
      <c r="BV26" s="24">
        <f>PEM!AZ26</f>
        <v>18.925685636417548</v>
      </c>
      <c r="BW26" s="24">
        <f>PEM!BA26</f>
        <v>18.702226623683526</v>
      </c>
      <c r="BX26" s="24">
        <f>PEM!BB26</f>
        <v>17.913372259402973</v>
      </c>
      <c r="BY26" s="24">
        <f>PEM!BC26</f>
        <v>17.946297392976309</v>
      </c>
      <c r="BZ26" s="24">
        <f>PEM!BD26</f>
        <v>17.906920184736261</v>
      </c>
      <c r="CA26" s="24">
        <f>PEM!BE26</f>
        <v>17.756016502297779</v>
      </c>
      <c r="CB26" s="24">
        <f>PEM!BF26</f>
        <v>17.795555055188629</v>
      </c>
      <c r="CC26" s="24">
        <f>PEM!BG26</f>
        <v>17.576519999999999</v>
      </c>
      <c r="CD26" s="24">
        <f>PEM!BH26</f>
        <v>17.054152987845303</v>
      </c>
      <c r="CE26" s="24">
        <f>PEM!BI26</f>
        <v>17.146856384787348</v>
      </c>
      <c r="CF26" s="24">
        <f>PEM!BJ26</f>
        <v>16.759029875794479</v>
      </c>
      <c r="CG26" s="24">
        <f>PEM!BK26</f>
        <v>16.61845510292035</v>
      </c>
      <c r="CH26" s="24">
        <f>PEM!BL26</f>
        <v>17.313064827553767</v>
      </c>
      <c r="CI26" s="24">
        <f>PEM!BM26</f>
        <v>17.16125494991288</v>
      </c>
      <c r="CJ26" s="24">
        <f>PEM!BN26</f>
        <v>16.410512345985822</v>
      </c>
      <c r="CK26" s="24">
        <f>PEM!BO26</f>
        <v>16.054219333988808</v>
      </c>
      <c r="CL26" s="24">
        <f>PEM!BP26</f>
        <v>16.969936234004436</v>
      </c>
      <c r="CM26" s="24">
        <f>PEM!BQ26</f>
        <v>17.349987195403997</v>
      </c>
      <c r="CO26" s="13">
        <v>23</v>
      </c>
      <c r="CP26" s="25">
        <f t="shared" si="7"/>
        <v>8.0600694512609275E-2</v>
      </c>
      <c r="CQ26" s="25">
        <f t="shared" si="8"/>
        <v>6.9912437915482004E-2</v>
      </c>
      <c r="CR26" s="25">
        <f t="shared" si="9"/>
        <v>7.7045915135840415E-2</v>
      </c>
      <c r="CS26" s="25">
        <f t="shared" si="10"/>
        <v>2.601299364698666E-2</v>
      </c>
      <c r="CT26" s="25">
        <f t="shared" si="11"/>
        <v>4.2422379557445454E-2</v>
      </c>
      <c r="CU26" s="25">
        <f t="shared" si="12"/>
        <v>2.5569110364286534E-2</v>
      </c>
      <c r="CV26" s="25">
        <f t="shared" si="13"/>
        <v>1.7237401206210663E-2</v>
      </c>
      <c r="CW26" s="25">
        <f t="shared" si="14"/>
        <v>5.4951009712064115E-3</v>
      </c>
      <c r="CX26" s="25">
        <f t="shared" si="15"/>
        <v>3.830008837319241E-2</v>
      </c>
      <c r="CY26" s="25">
        <f t="shared" si="16"/>
        <v>3.6395173484605227E-2</v>
      </c>
      <c r="CZ26" s="25">
        <f t="shared" si="17"/>
        <v>3.8674200148278513E-2</v>
      </c>
      <c r="DA26" s="25">
        <f t="shared" si="18"/>
        <v>4.7501617133160055E-2</v>
      </c>
      <c r="DB26" s="25">
        <f t="shared" si="19"/>
        <v>4.5174255161935989E-2</v>
      </c>
      <c r="DC26" s="25">
        <f t="shared" si="20"/>
        <v>5.8199006401722382E-2</v>
      </c>
      <c r="DD26" s="25">
        <f t="shared" si="21"/>
        <v>9.0611536864718706E-2</v>
      </c>
      <c r="DE26" s="25">
        <f t="shared" si="22"/>
        <v>8.4715214416876711E-2</v>
      </c>
      <c r="DF26" s="25">
        <f t="shared" si="23"/>
        <v>0.10981698450598854</v>
      </c>
      <c r="DG26" s="25">
        <f t="shared" si="24"/>
        <v>0.1192048770364659</v>
      </c>
      <c r="DH26" s="25">
        <f t="shared" si="25"/>
        <v>7.4301759120022473E-2</v>
      </c>
      <c r="DI26" s="25">
        <f t="shared" si="26"/>
        <v>8.3805121145550068E-2</v>
      </c>
      <c r="DJ26" s="25">
        <f t="shared" si="27"/>
        <v>0.13338667360678813</v>
      </c>
      <c r="DK26" s="25">
        <f t="shared" si="28"/>
        <v>0.15854004564535909</v>
      </c>
      <c r="DL26" s="25">
        <f t="shared" si="29"/>
        <v>9.6023918035138212E-2</v>
      </c>
      <c r="DM26" s="25">
        <f t="shared" si="30"/>
        <v>7.2015546208990061E-2</v>
      </c>
      <c r="DN26" s="25">
        <f t="shared" si="31"/>
        <v>6.7956752108285834E-2</v>
      </c>
      <c r="DS26" s="13">
        <v>23</v>
      </c>
      <c r="DT26" s="26">
        <f t="shared" si="32"/>
        <v>1.0368903210016827E-16</v>
      </c>
      <c r="DU26" s="26">
        <f t="shared" si="33"/>
        <v>5.7266414826705817E-2</v>
      </c>
    </row>
    <row r="27" spans="2:125" x14ac:dyDescent="0.25">
      <c r="B27" s="13">
        <v>24</v>
      </c>
      <c r="C27" s="24">
        <f>AP!C27</f>
        <v>155</v>
      </c>
      <c r="D27" s="24">
        <f>AP!D27</f>
        <v>155</v>
      </c>
      <c r="E27" s="24">
        <f>AP!E27</f>
        <v>200.67806841046286</v>
      </c>
      <c r="F27" s="24">
        <f>AP!F27</f>
        <v>200.67806841046286</v>
      </c>
      <c r="G27" s="24">
        <f>AP!G27</f>
        <v>288.53118712273647</v>
      </c>
      <c r="H27" s="24">
        <f>AP!H27</f>
        <v>172.4346076458753</v>
      </c>
      <c r="I27" s="24">
        <f>AP!I27</f>
        <v>144.67806841046283</v>
      </c>
      <c r="K27" s="13">
        <v>24</v>
      </c>
      <c r="L27" s="24">
        <f>PEM!Q27</f>
        <v>0</v>
      </c>
      <c r="M27" s="24">
        <f>PEM!R27</f>
        <v>0</v>
      </c>
      <c r="N27" s="24">
        <f>PEM!S27</f>
        <v>0</v>
      </c>
      <c r="O27" s="24">
        <f>PEM!T27</f>
        <v>0</v>
      </c>
      <c r="P27" s="24">
        <f>PEM!U27</f>
        <v>0</v>
      </c>
      <c r="Q27" s="24">
        <f>PEM!V27</f>
        <v>0</v>
      </c>
      <c r="R27" s="24">
        <f>PEM!W27</f>
        <v>0</v>
      </c>
      <c r="S27" s="24">
        <f>PEM!X27</f>
        <v>0</v>
      </c>
      <c r="T27" s="24">
        <f>PEM!Y27</f>
        <v>0</v>
      </c>
      <c r="U27" s="24">
        <f>PEM!Z27</f>
        <v>0</v>
      </c>
      <c r="V27" s="24">
        <f>PEM!AA27</f>
        <v>0</v>
      </c>
      <c r="W27" s="24">
        <f>PEM!AB27</f>
        <v>0</v>
      </c>
      <c r="X27" s="24">
        <f>PEM!AC27</f>
        <v>0</v>
      </c>
      <c r="Y27" s="24">
        <f>PEM!AD27</f>
        <v>0</v>
      </c>
      <c r="Z27" s="24">
        <f>PEM!AE27</f>
        <v>155</v>
      </c>
      <c r="AA27" s="24">
        <f>PEM!AF27</f>
        <v>155</v>
      </c>
      <c r="AB27" s="24">
        <f>PEM!AG27</f>
        <v>0</v>
      </c>
      <c r="AC27" s="24">
        <f>PEM!AH27</f>
        <v>200.67806841046286</v>
      </c>
      <c r="AD27" s="24">
        <f>PEM!AI27</f>
        <v>0</v>
      </c>
      <c r="AE27" s="24">
        <f>PEM!AJ27</f>
        <v>0</v>
      </c>
      <c r="AF27" s="24">
        <f>PEM!AK27</f>
        <v>200.67806841046286</v>
      </c>
      <c r="AG27" s="24">
        <f>PEM!AL27</f>
        <v>288.53118712273647</v>
      </c>
      <c r="AH27" s="24">
        <f>PEM!AM27</f>
        <v>317.11267605633816</v>
      </c>
      <c r="AI27" s="24">
        <f>PEM!AN27</f>
        <v>0</v>
      </c>
      <c r="AK27" s="13">
        <v>24</v>
      </c>
      <c r="AL27" s="25">
        <v>0</v>
      </c>
      <c r="AM27" s="25">
        <v>0</v>
      </c>
      <c r="AN27" s="25">
        <v>0</v>
      </c>
      <c r="AO27" s="25">
        <v>0</v>
      </c>
      <c r="AP27" s="25">
        <v>0</v>
      </c>
      <c r="AQ27" s="25">
        <v>0</v>
      </c>
      <c r="AR27" s="25">
        <v>0</v>
      </c>
      <c r="AS27" s="25">
        <v>0</v>
      </c>
      <c r="AT27" s="25">
        <v>0</v>
      </c>
      <c r="AU27" s="25">
        <v>0</v>
      </c>
      <c r="AV27" s="25">
        <v>0</v>
      </c>
      <c r="AW27" s="25">
        <v>0</v>
      </c>
      <c r="AX27" s="25">
        <v>0</v>
      </c>
      <c r="AY27" s="25">
        <v>0</v>
      </c>
      <c r="AZ27" s="25">
        <f t="shared" si="1"/>
        <v>0</v>
      </c>
      <c r="BA27" s="25">
        <f t="shared" si="1"/>
        <v>0</v>
      </c>
      <c r="BB27" s="25">
        <v>0</v>
      </c>
      <c r="BC27" s="25">
        <f t="shared" si="2"/>
        <v>0</v>
      </c>
      <c r="BD27" s="25">
        <v>0</v>
      </c>
      <c r="BE27" s="25">
        <v>0</v>
      </c>
      <c r="BF27" s="25">
        <f t="shared" si="3"/>
        <v>0</v>
      </c>
      <c r="BG27" s="25">
        <f t="shared" si="4"/>
        <v>0</v>
      </c>
      <c r="BH27" s="25">
        <f t="shared" si="5"/>
        <v>0</v>
      </c>
      <c r="BI27" s="25">
        <v>0</v>
      </c>
      <c r="BJ27" s="25">
        <f t="shared" si="6"/>
        <v>0</v>
      </c>
      <c r="BK27" s="26"/>
      <c r="BL27" s="13">
        <v>24</v>
      </c>
      <c r="BM27" s="24">
        <f>AP!M27</f>
        <v>17.612897</v>
      </c>
      <c r="BO27" s="13">
        <v>24</v>
      </c>
      <c r="BP27" s="24">
        <f>PEM!AT27</f>
        <v>16.727707401332101</v>
      </c>
      <c r="BQ27" s="24">
        <f>PEM!AU27</f>
        <v>16.892344157612484</v>
      </c>
      <c r="BR27" s="24">
        <f>PEM!AV27</f>
        <v>16.96398140066195</v>
      </c>
      <c r="BS27" s="24">
        <f>PEM!AW27</f>
        <v>17.481169630711914</v>
      </c>
      <c r="BT27" s="24">
        <f>PEM!AX27</f>
        <v>17.444930579300436</v>
      </c>
      <c r="BU27" s="24">
        <f>PEM!AY27</f>
        <v>17.789436586093004</v>
      </c>
      <c r="BV27" s="24">
        <f>PEM!AZ27</f>
        <v>19.336962</v>
      </c>
      <c r="BW27" s="24">
        <f>PEM!BA27</f>
        <v>18.711985684416707</v>
      </c>
      <c r="BX27" s="24">
        <f>PEM!BB27</f>
        <v>17.57791680116588</v>
      </c>
      <c r="BY27" s="24">
        <f>PEM!BC27</f>
        <v>17.653867343807427</v>
      </c>
      <c r="BZ27" s="24">
        <f>PEM!BD27</f>
        <v>17.548363955729066</v>
      </c>
      <c r="CA27" s="24">
        <f>PEM!BE27</f>
        <v>17.548642544540606</v>
      </c>
      <c r="CB27" s="24">
        <f>PEM!BF27</f>
        <v>17.632418962301827</v>
      </c>
      <c r="CC27" s="24">
        <f>PEM!BG27</f>
        <v>17.192256</v>
      </c>
      <c r="CD27" s="24">
        <f>PEM!BH27</f>
        <v>16.647906611292388</v>
      </c>
      <c r="CE27" s="24">
        <f>PEM!BI27</f>
        <v>16.72743699489429</v>
      </c>
      <c r="CF27" s="24">
        <f>PEM!BJ27</f>
        <v>16.352724102991438</v>
      </c>
      <c r="CG27" s="24">
        <f>PEM!BK27</f>
        <v>16.217290365414932</v>
      </c>
      <c r="CH27" s="24">
        <f>PEM!BL27</f>
        <v>16.853366082837326</v>
      </c>
      <c r="CI27" s="24">
        <f>PEM!BM27</f>
        <v>17.075283745406992</v>
      </c>
      <c r="CJ27" s="24">
        <f>PEM!BN27</f>
        <v>16.016016530770049</v>
      </c>
      <c r="CK27" s="24">
        <f>PEM!BO27</f>
        <v>15.666988192352004</v>
      </c>
      <c r="CL27" s="24">
        <f>PEM!BP27</f>
        <v>16.86624287865618</v>
      </c>
      <c r="CM27" s="24">
        <f>PEM!BQ27</f>
        <v>16.978400733314665</v>
      </c>
      <c r="CO27" s="13">
        <v>24</v>
      </c>
      <c r="CP27" s="25">
        <f t="shared" si="7"/>
        <v>5.2917568285383097E-2</v>
      </c>
      <c r="CQ27" s="25">
        <f t="shared" si="8"/>
        <v>4.2655586203102593E-2</v>
      </c>
      <c r="CR27" s="25">
        <f t="shared" si="9"/>
        <v>3.8252553101286037E-2</v>
      </c>
      <c r="CS27" s="25">
        <f t="shared" si="10"/>
        <v>7.535386479898913E-3</v>
      </c>
      <c r="CT27" s="25">
        <f t="shared" si="11"/>
        <v>9.6283800004837612E-3</v>
      </c>
      <c r="CU27" s="25">
        <f t="shared" si="12"/>
        <v>9.9238435820398225E-3</v>
      </c>
      <c r="CV27" s="25">
        <f t="shared" si="13"/>
        <v>8.9159041632289479E-2</v>
      </c>
      <c r="CW27" s="25">
        <f t="shared" si="14"/>
        <v>5.8737148635808582E-2</v>
      </c>
      <c r="CX27" s="25">
        <f t="shared" si="15"/>
        <v>1.9900082148414616E-3</v>
      </c>
      <c r="CY27" s="25">
        <f t="shared" si="16"/>
        <v>2.320757430059548E-3</v>
      </c>
      <c r="CZ27" s="25">
        <f t="shared" si="17"/>
        <v>3.6774393575229065E-3</v>
      </c>
      <c r="DA27" s="25">
        <f t="shared" si="18"/>
        <v>3.6615057430401808E-3</v>
      </c>
      <c r="DB27" s="25">
        <f t="shared" si="19"/>
        <v>1.1071630241752317E-3</v>
      </c>
      <c r="DC27" s="25">
        <f t="shared" si="20"/>
        <v>2.4466887882544315E-2</v>
      </c>
      <c r="DD27" s="25">
        <f t="shared" si="21"/>
        <v>5.7964668545957158E-2</v>
      </c>
      <c r="DE27" s="25">
        <f t="shared" si="22"/>
        <v>5.293458916485403E-2</v>
      </c>
      <c r="DF27" s="25">
        <f t="shared" si="23"/>
        <v>7.7061955492665368E-2</v>
      </c>
      <c r="DG27" s="25">
        <f t="shared" si="24"/>
        <v>8.6056708805149415E-2</v>
      </c>
      <c r="DH27" s="25">
        <f t="shared" si="25"/>
        <v>4.5067015896376038E-2</v>
      </c>
      <c r="DI27" s="25">
        <f t="shared" si="26"/>
        <v>3.1484879701493607E-2</v>
      </c>
      <c r="DJ27" s="25">
        <f t="shared" si="27"/>
        <v>9.970522109302378E-2</v>
      </c>
      <c r="DK27" s="25">
        <f t="shared" si="28"/>
        <v>0.12420439613262174</v>
      </c>
      <c r="DL27" s="25">
        <f t="shared" si="29"/>
        <v>4.4269143206083696E-2</v>
      </c>
      <c r="DM27" s="25">
        <f t="shared" si="30"/>
        <v>3.7370791080477923E-2</v>
      </c>
      <c r="DN27" s="25">
        <f t="shared" si="31"/>
        <v>4.1756359945465782E-2</v>
      </c>
      <c r="DS27" s="13">
        <v>24</v>
      </c>
      <c r="DT27" s="26">
        <f t="shared" si="32"/>
        <v>0</v>
      </c>
      <c r="DU27" s="26">
        <f t="shared" si="33"/>
        <v>4.0013799316251784E-2</v>
      </c>
    </row>
    <row r="28" spans="2:125" x14ac:dyDescent="0.25">
      <c r="B28" t="s">
        <v>24</v>
      </c>
      <c r="K28" t="s">
        <v>25</v>
      </c>
      <c r="AK28" t="s">
        <v>26</v>
      </c>
      <c r="BJ28" s="25">
        <f>AVERAGE(BJ4:BJ27)</f>
        <v>1.1292237227921034E-17</v>
      </c>
      <c r="BK28" t="s">
        <v>30</v>
      </c>
      <c r="BL28" t="s">
        <v>26</v>
      </c>
      <c r="BO28" t="s">
        <v>26</v>
      </c>
      <c r="CO28" t="s">
        <v>26</v>
      </c>
      <c r="DN28" s="25">
        <f>AVERAGE(DN4:DN27)</f>
        <v>4.5324777892876429E-2</v>
      </c>
      <c r="DO28" t="s">
        <v>30</v>
      </c>
      <c r="DT28" s="26">
        <f t="shared" si="32"/>
        <v>1.1292237227921034E-17</v>
      </c>
      <c r="DU28" s="26">
        <f t="shared" si="33"/>
        <v>4.7143720946353024E-2</v>
      </c>
    </row>
    <row r="29" spans="2:125" x14ac:dyDescent="0.25">
      <c r="B29" s="12" t="s">
        <v>4</v>
      </c>
      <c r="C29" s="13">
        <v>1</v>
      </c>
      <c r="D29" s="13">
        <v>2</v>
      </c>
      <c r="E29" s="13">
        <v>3</v>
      </c>
      <c r="F29" s="13">
        <v>4</v>
      </c>
      <c r="G29" s="13">
        <v>5</v>
      </c>
      <c r="H29" s="13">
        <v>6</v>
      </c>
      <c r="I29" s="13">
        <v>7</v>
      </c>
      <c r="K29" s="12" t="s">
        <v>16</v>
      </c>
      <c r="L29" s="13">
        <v>1</v>
      </c>
      <c r="M29" s="13">
        <v>2</v>
      </c>
      <c r="N29" s="13">
        <v>3</v>
      </c>
      <c r="O29" s="13">
        <v>4</v>
      </c>
      <c r="P29" s="13">
        <v>5</v>
      </c>
      <c r="Q29" s="13">
        <v>6</v>
      </c>
      <c r="R29" s="13">
        <v>7</v>
      </c>
      <c r="S29" s="13">
        <v>8</v>
      </c>
      <c r="T29" s="13">
        <v>9</v>
      </c>
      <c r="U29" s="13">
        <v>10</v>
      </c>
      <c r="V29" s="13">
        <v>11</v>
      </c>
      <c r="W29" s="13">
        <v>12</v>
      </c>
      <c r="X29" s="13">
        <v>13</v>
      </c>
      <c r="Y29" s="13">
        <v>14</v>
      </c>
      <c r="Z29" s="13">
        <v>15</v>
      </c>
      <c r="AA29" s="13">
        <v>16</v>
      </c>
      <c r="AB29" s="13">
        <v>17</v>
      </c>
      <c r="AC29" s="13">
        <v>18</v>
      </c>
      <c r="AD29" s="13">
        <v>19</v>
      </c>
      <c r="AE29" s="13">
        <v>20</v>
      </c>
      <c r="AF29" s="13">
        <v>21</v>
      </c>
      <c r="AG29" s="13">
        <v>22</v>
      </c>
      <c r="AH29" s="13">
        <v>23</v>
      </c>
      <c r="AI29" s="13">
        <v>24</v>
      </c>
      <c r="AK29" s="12" t="s">
        <v>16</v>
      </c>
      <c r="AL29" s="32">
        <v>1</v>
      </c>
      <c r="AM29" s="32">
        <v>2</v>
      </c>
      <c r="AN29" s="32">
        <v>3</v>
      </c>
      <c r="AO29" s="32">
        <v>4</v>
      </c>
      <c r="AP29" s="32">
        <v>5</v>
      </c>
      <c r="AQ29" s="32">
        <v>6</v>
      </c>
      <c r="AR29" s="32">
        <v>7</v>
      </c>
      <c r="AS29" s="32">
        <v>8</v>
      </c>
      <c r="AT29" s="32">
        <v>9</v>
      </c>
      <c r="AU29" s="32">
        <v>10</v>
      </c>
      <c r="AV29" s="32">
        <v>11</v>
      </c>
      <c r="AW29" s="32">
        <v>12</v>
      </c>
      <c r="AX29" s="32">
        <v>13</v>
      </c>
      <c r="AY29" s="32">
        <v>14</v>
      </c>
      <c r="AZ29" s="32">
        <v>15</v>
      </c>
      <c r="BA29" s="32">
        <v>16</v>
      </c>
      <c r="BB29" s="32">
        <v>17</v>
      </c>
      <c r="BC29" s="32">
        <v>18</v>
      </c>
      <c r="BD29" s="32">
        <v>19</v>
      </c>
      <c r="BE29" s="32">
        <v>20</v>
      </c>
      <c r="BF29" s="32">
        <v>21</v>
      </c>
      <c r="BG29" s="32">
        <v>22</v>
      </c>
      <c r="BH29" s="32">
        <v>23</v>
      </c>
      <c r="BI29" s="32">
        <v>24</v>
      </c>
      <c r="BJ29" s="32" t="s">
        <v>21</v>
      </c>
      <c r="BL29" s="12" t="s">
        <v>16</v>
      </c>
      <c r="BM29" s="23" t="s">
        <v>6</v>
      </c>
      <c r="BO29" s="12" t="s">
        <v>16</v>
      </c>
      <c r="BP29" s="13">
        <v>1</v>
      </c>
      <c r="BQ29" s="13">
        <v>2</v>
      </c>
      <c r="BR29" s="13">
        <v>3</v>
      </c>
      <c r="BS29" s="13">
        <v>4</v>
      </c>
      <c r="BT29" s="13">
        <v>5</v>
      </c>
      <c r="BU29" s="13">
        <v>6</v>
      </c>
      <c r="BV29" s="13">
        <v>7</v>
      </c>
      <c r="BW29" s="13">
        <v>8</v>
      </c>
      <c r="BX29" s="13">
        <v>9</v>
      </c>
      <c r="BY29" s="13">
        <v>10</v>
      </c>
      <c r="BZ29" s="13">
        <v>11</v>
      </c>
      <c r="CA29" s="13">
        <v>12</v>
      </c>
      <c r="CB29" s="13">
        <v>13</v>
      </c>
      <c r="CC29" s="13">
        <v>14</v>
      </c>
      <c r="CD29" s="13">
        <v>15</v>
      </c>
      <c r="CE29" s="13">
        <v>16</v>
      </c>
      <c r="CF29" s="13">
        <v>17</v>
      </c>
      <c r="CG29" s="13">
        <v>18</v>
      </c>
      <c r="CH29" s="13">
        <v>19</v>
      </c>
      <c r="CI29" s="13">
        <v>20</v>
      </c>
      <c r="CJ29" s="13">
        <v>21</v>
      </c>
      <c r="CK29" s="13">
        <v>22</v>
      </c>
      <c r="CL29" s="13">
        <v>23</v>
      </c>
      <c r="CM29" s="13">
        <v>24</v>
      </c>
      <c r="CO29" s="12" t="s">
        <v>16</v>
      </c>
      <c r="CP29" s="32">
        <v>1</v>
      </c>
      <c r="CQ29" s="32">
        <v>2</v>
      </c>
      <c r="CR29" s="32">
        <v>3</v>
      </c>
      <c r="CS29" s="32">
        <v>4</v>
      </c>
      <c r="CT29" s="32">
        <v>5</v>
      </c>
      <c r="CU29" s="32">
        <v>6</v>
      </c>
      <c r="CV29" s="32">
        <v>7</v>
      </c>
      <c r="CW29" s="32">
        <v>8</v>
      </c>
      <c r="CX29" s="32">
        <v>9</v>
      </c>
      <c r="CY29" s="32">
        <v>10</v>
      </c>
      <c r="CZ29" s="32">
        <v>11</v>
      </c>
      <c r="DA29" s="32">
        <v>12</v>
      </c>
      <c r="DB29" s="32">
        <v>13</v>
      </c>
      <c r="DC29" s="32">
        <v>14</v>
      </c>
      <c r="DD29" s="32">
        <v>15</v>
      </c>
      <c r="DE29" s="32">
        <v>16</v>
      </c>
      <c r="DF29" s="32">
        <v>17</v>
      </c>
      <c r="DG29" s="32">
        <v>18</v>
      </c>
      <c r="DH29" s="32">
        <v>19</v>
      </c>
      <c r="DI29" s="32">
        <v>20</v>
      </c>
      <c r="DJ29" s="32">
        <v>21</v>
      </c>
      <c r="DK29" s="32">
        <v>22</v>
      </c>
      <c r="DL29" s="32">
        <v>23</v>
      </c>
      <c r="DM29" s="32">
        <v>24</v>
      </c>
      <c r="DN29" s="33" t="s">
        <v>22</v>
      </c>
      <c r="DP29" s="23" t="s">
        <v>23</v>
      </c>
      <c r="DQ29">
        <f>PEM!BT29</f>
        <v>569266.95306327729</v>
      </c>
      <c r="DU29" s="26">
        <f>AVERAGE(DU4:DU27)</f>
        <v>4.7143720946353017E-2</v>
      </c>
    </row>
    <row r="30" spans="2:125" x14ac:dyDescent="0.25">
      <c r="B30" s="13">
        <v>1</v>
      </c>
      <c r="C30" s="24">
        <f>C4</f>
        <v>0</v>
      </c>
      <c r="D30" s="24">
        <f t="shared" ref="D30:I30" si="34">D4</f>
        <v>108.50000000000004</v>
      </c>
      <c r="E30" s="24">
        <f t="shared" si="34"/>
        <v>200</v>
      </c>
      <c r="F30" s="24">
        <f t="shared" si="34"/>
        <v>200</v>
      </c>
      <c r="G30" s="24">
        <f t="shared" si="34"/>
        <v>300</v>
      </c>
      <c r="H30" s="24">
        <f t="shared" si="34"/>
        <v>247.85714285714315</v>
      </c>
      <c r="I30" s="24">
        <f t="shared" si="34"/>
        <v>227.64285714285739</v>
      </c>
      <c r="K30" s="13">
        <v>1</v>
      </c>
      <c r="L30" s="24">
        <f>PEM!Q30</f>
        <v>0</v>
      </c>
      <c r="M30" s="24">
        <f>PEM!R30</f>
        <v>0</v>
      </c>
      <c r="N30" s="24">
        <f>PEM!S30</f>
        <v>0</v>
      </c>
      <c r="O30" s="24">
        <f>PEM!T30</f>
        <v>0</v>
      </c>
      <c r="P30" s="24">
        <f>PEM!U30</f>
        <v>0</v>
      </c>
      <c r="Q30" s="24">
        <f>PEM!V30</f>
        <v>0</v>
      </c>
      <c r="R30" s="24">
        <f>PEM!W30</f>
        <v>0</v>
      </c>
      <c r="S30" s="24">
        <f>PEM!X30</f>
        <v>0</v>
      </c>
      <c r="T30" s="24">
        <f>PEM!Y30</f>
        <v>0</v>
      </c>
      <c r="U30" s="24">
        <f>PEM!Z30</f>
        <v>0</v>
      </c>
      <c r="V30" s="24">
        <f>PEM!AA30</f>
        <v>0</v>
      </c>
      <c r="W30" s="24">
        <f>PEM!AB30</f>
        <v>0</v>
      </c>
      <c r="X30" s="24">
        <f>PEM!AC30</f>
        <v>0</v>
      </c>
      <c r="Y30" s="24">
        <f>PEM!AD30</f>
        <v>0</v>
      </c>
      <c r="Z30" s="24">
        <f>PEM!AE30</f>
        <v>0</v>
      </c>
      <c r="AA30" s="24">
        <f>PEM!AF30</f>
        <v>108.5</v>
      </c>
      <c r="AB30" s="24">
        <f>PEM!AG30</f>
        <v>0</v>
      </c>
      <c r="AC30" s="24">
        <f>PEM!AH30</f>
        <v>200</v>
      </c>
      <c r="AD30" s="24">
        <f>PEM!AI30</f>
        <v>0</v>
      </c>
      <c r="AE30" s="24">
        <f>PEM!AJ30</f>
        <v>0</v>
      </c>
      <c r="AF30" s="24">
        <f>PEM!AK30</f>
        <v>200</v>
      </c>
      <c r="AG30" s="24">
        <f>PEM!AL30</f>
        <v>300</v>
      </c>
      <c r="AH30" s="24">
        <f>PEM!AM30</f>
        <v>475.50000000000057</v>
      </c>
      <c r="AI30" s="24">
        <f>PEM!AN30</f>
        <v>0</v>
      </c>
      <c r="AK30" s="13">
        <v>1</v>
      </c>
      <c r="AL30" s="25">
        <v>0</v>
      </c>
      <c r="AM30" s="25">
        <v>0</v>
      </c>
      <c r="AN30" s="25">
        <v>0</v>
      </c>
      <c r="AO30" s="25">
        <v>0</v>
      </c>
      <c r="AP30" s="25">
        <v>0</v>
      </c>
      <c r="AQ30" s="25">
        <v>0</v>
      </c>
      <c r="AR30" s="25">
        <v>0</v>
      </c>
      <c r="AS30" s="25">
        <v>0</v>
      </c>
      <c r="AT30" s="25">
        <v>0</v>
      </c>
      <c r="AU30" s="25">
        <v>0</v>
      </c>
      <c r="AV30" s="25">
        <v>0</v>
      </c>
      <c r="AW30" s="25">
        <v>0</v>
      </c>
      <c r="AX30" s="25">
        <v>0</v>
      </c>
      <c r="AY30" s="25">
        <v>0</v>
      </c>
      <c r="AZ30" s="25">
        <f t="shared" ref="AZ30:AZ91" si="35">IF(AND(C30=0,Z30=0),0,ABS(C30-Z30)/Z30)</f>
        <v>0</v>
      </c>
      <c r="BA30" s="25">
        <f t="shared" ref="BA30:BA91" si="36">IF(AND(D30=0,AA30=0),0,ABS(D30-AA30)/AA30)</f>
        <v>3.9292685848484805E-16</v>
      </c>
      <c r="BB30" s="25">
        <v>0</v>
      </c>
      <c r="BC30" s="25">
        <f t="shared" ref="BC30:BC92" si="37">IF(AND(E30=0,AC30=0),0,ABS(E30-AC30)/AC30)</f>
        <v>0</v>
      </c>
      <c r="BD30" s="25">
        <v>0</v>
      </c>
      <c r="BE30" s="25">
        <v>0</v>
      </c>
      <c r="BF30" s="25">
        <f t="shared" ref="BF30:BF92" si="38">IF(AND(F30=0,AF30=0),0,ABS(F30-AF30)/AF30)</f>
        <v>0</v>
      </c>
      <c r="BG30" s="25">
        <f t="shared" ref="BG30:BG92" si="39">IF(AND(G30=0,AG30=0),0,ABS(G30-AG30)/AG30)</f>
        <v>0</v>
      </c>
      <c r="BH30" s="25">
        <f t="shared" ref="BH30:BH92" si="40">IF(AND(H30=0,AH30=0,I30=0),0,ABS(H30+I30-AH30)/AH30)</f>
        <v>0</v>
      </c>
      <c r="BI30" s="25">
        <v>0</v>
      </c>
      <c r="BJ30" s="25">
        <f t="shared" ref="BJ30:BJ92" si="41">AVERAGE(AL30:BI30)</f>
        <v>1.6371952436868668E-17</v>
      </c>
      <c r="BL30" s="13">
        <v>1</v>
      </c>
      <c r="BM30" s="24">
        <f>BM4</f>
        <v>22.533316799999998</v>
      </c>
      <c r="BO30" s="13">
        <v>1</v>
      </c>
      <c r="BP30" s="24">
        <f>PEM!AT30</f>
        <v>23.786575738965858</v>
      </c>
      <c r="BQ30" s="24">
        <f>PEM!AU30</f>
        <v>24.004299194422529</v>
      </c>
      <c r="BR30" s="24">
        <f>PEM!AV30</f>
        <v>22.983506460664618</v>
      </c>
      <c r="BS30" s="24">
        <f>PEM!AW30</f>
        <v>24.173550273773753</v>
      </c>
      <c r="BT30" s="24">
        <f>PEM!AX30</f>
        <v>24.119734074014627</v>
      </c>
      <c r="BU30" s="24">
        <f>PEM!AY30</f>
        <v>24.177457848767016</v>
      </c>
      <c r="BV30" s="24">
        <f>PEM!AZ30</f>
        <v>25.629652597651582</v>
      </c>
      <c r="BW30" s="24">
        <f>PEM!BA30</f>
        <v>25.327038627610424</v>
      </c>
      <c r="BX30" s="24">
        <f>PEM!BB30</f>
        <v>23.797457816901755</v>
      </c>
      <c r="BY30" s="24">
        <f>PEM!BC30</f>
        <v>23.889354872898029</v>
      </c>
      <c r="BZ30" s="24">
        <f>PEM!BD30</f>
        <v>23.74247558638093</v>
      </c>
      <c r="CA30" s="24">
        <f>PEM!BE30</f>
        <v>23.662798410861047</v>
      </c>
      <c r="CB30" s="24">
        <f>PEM!BF30</f>
        <v>23.538034</v>
      </c>
      <c r="CC30" s="24">
        <f>PEM!BG30</f>
        <v>23.317709772840569</v>
      </c>
      <c r="CD30" s="24">
        <f>PEM!BH30</f>
        <v>22.648097206055727</v>
      </c>
      <c r="CE30" s="24">
        <f>PEM!BI30</f>
        <v>22.766039635655197</v>
      </c>
      <c r="CF30" s="24">
        <f>PEM!BJ30</f>
        <v>22.252828632478941</v>
      </c>
      <c r="CG30" s="24">
        <f>PEM!BK30</f>
        <v>22.066988758296603</v>
      </c>
      <c r="CH30" s="24">
        <f>PEM!BL30</f>
        <v>22.985510115424621</v>
      </c>
      <c r="CI30" s="24">
        <f>PEM!BM30</f>
        <v>22.782883104570512</v>
      </c>
      <c r="CJ30" s="24">
        <f>PEM!BN30</f>
        <v>21.791647240079172</v>
      </c>
      <c r="CK30" s="24">
        <f>PEM!BO30</f>
        <v>21.31791000907252</v>
      </c>
      <c r="CL30" s="24">
        <f>PEM!BP30</f>
        <v>22.528293916036013</v>
      </c>
      <c r="CM30" s="24">
        <f>PEM!BQ30</f>
        <v>23.060628468780422</v>
      </c>
      <c r="CO30" s="13">
        <v>1</v>
      </c>
      <c r="CP30" s="25">
        <f t="shared" ref="CP30:CP92" si="42">ABS($BM30-BP30)/BP30</f>
        <v>5.2687656799328228E-2</v>
      </c>
      <c r="CQ30" s="25">
        <f t="shared" ref="CQ30:CQ92" si="43">ABS($BM30-BQ30)/BQ30</f>
        <v>6.1279955832425154E-2</v>
      </c>
      <c r="CR30" s="25">
        <f t="shared" ref="CR30:CR92" si="44">ABS($BM30-BR30)/BR30</f>
        <v>1.9587509914342358E-2</v>
      </c>
      <c r="CS30" s="25">
        <f t="shared" ref="CS30:CS92" si="45">ABS($BM30-BS30)/BS30</f>
        <v>6.7852402944439186E-2</v>
      </c>
      <c r="CT30" s="25">
        <f t="shared" ref="CT30:CT92" si="46">ABS($BM30-BT30)/BT30</f>
        <v>6.5772585599264702E-2</v>
      </c>
      <c r="CU30" s="25">
        <f t="shared" ref="CU30:CU92" si="47">ABS($BM30-BU30)/BU30</f>
        <v>6.8003057188697161E-2</v>
      </c>
      <c r="CV30" s="25">
        <f t="shared" ref="CV30:CV92" si="48">ABS($BM30-BV30)/BV30</f>
        <v>0.12081068152813346</v>
      </c>
      <c r="CW30" s="25">
        <f t="shared" ref="CW30:CW92" si="49">ABS($BM30-BW30)/BW30</f>
        <v>0.11030590147893696</v>
      </c>
      <c r="CX30" s="25">
        <f t="shared" ref="CX30:CX92" si="50">ABS($BM30-BX30)/BX30</f>
        <v>5.3120842849185404E-2</v>
      </c>
      <c r="CY30" s="25">
        <f t="shared" ref="CY30:CY92" si="51">ABS($BM30-BY30)/BY30</f>
        <v>5.6763277204962423E-2</v>
      </c>
      <c r="CZ30" s="25">
        <f t="shared" ref="CZ30:CZ92" si="52">ABS($BM30-BZ30)/BZ30</f>
        <v>5.0928083804139004E-2</v>
      </c>
      <c r="DA30" s="25">
        <f t="shared" ref="DA30:DA92" si="53">ABS($BM30-CA30)/CA30</f>
        <v>4.7732376841051284E-2</v>
      </c>
      <c r="DB30" s="25">
        <f t="shared" ref="DB30:DB92" si="54">ABS($BM30-CB30)/CB30</f>
        <v>4.2684839354042985E-2</v>
      </c>
      <c r="DC30" s="25">
        <f t="shared" ref="DC30:DC92" si="55">ABS($BM30-CC30)/CC30</f>
        <v>3.3639365978994952E-2</v>
      </c>
      <c r="DD30" s="25">
        <f t="shared" ref="DD30:DD92" si="56">ABS($BM30-CD30)/CD30</f>
        <v>5.0679933511164352E-3</v>
      </c>
      <c r="DE30" s="25">
        <f t="shared" ref="DE30:DE92" si="57">ABS($BM30-CE30)/CE30</f>
        <v>1.0222368026220889E-2</v>
      </c>
      <c r="DF30" s="25">
        <f t="shared" ref="DF30:DF92" si="58">ABS($BM30-CF30)/CF30</f>
        <v>1.2604607358170743E-2</v>
      </c>
      <c r="DG30" s="25">
        <f t="shared" ref="DG30:DG92" si="59">ABS($BM30-CG30)/CG30</f>
        <v>2.1132382257097414E-2</v>
      </c>
      <c r="DH30" s="25">
        <f t="shared" ref="DH30:DH92" si="60">ABS($BM30-CH30)/CH30</f>
        <v>1.9672972805644829E-2</v>
      </c>
      <c r="DI30" s="25">
        <f t="shared" ref="DI30:DI92" si="61">ABS($BM30-CI30)/CI30</f>
        <v>1.0954114254330191E-2</v>
      </c>
      <c r="DJ30" s="25">
        <f t="shared" ref="DJ30:DJ92" si="62">ABS($BM30-CJ30)/CJ30</f>
        <v>3.4034579935597907E-2</v>
      </c>
      <c r="DK30" s="25">
        <f t="shared" ref="DK30:DK92" si="63">ABS($BM30-CK30)/CK30</f>
        <v>5.7013412215842107E-2</v>
      </c>
      <c r="DL30" s="25">
        <f t="shared" ref="DL30:DL92" si="64">ABS($BM30-CL30)/CL30</f>
        <v>2.229589148075527E-4</v>
      </c>
      <c r="DM30" s="25">
        <f t="shared" ref="DM30:DM92" si="65">ABS($BM30-CM30)/CM30</f>
        <v>2.2866318213933364E-2</v>
      </c>
      <c r="DN30" s="25">
        <f t="shared" ref="DN30:DN92" si="66">AVERAGE(CP30:DM30)</f>
        <v>4.3540010193779351E-2</v>
      </c>
      <c r="DP30" s="23" t="s">
        <v>12</v>
      </c>
      <c r="DQ30">
        <f>AP!$P$3</f>
        <v>627143.14427193417</v>
      </c>
    </row>
    <row r="31" spans="2:125" x14ac:dyDescent="0.25">
      <c r="B31" s="13">
        <v>2</v>
      </c>
      <c r="C31" s="24">
        <f t="shared" ref="C31:I31" si="67">C5</f>
        <v>0</v>
      </c>
      <c r="D31" s="24">
        <f t="shared" si="67"/>
        <v>132.85714285714283</v>
      </c>
      <c r="E31" s="24">
        <f t="shared" si="67"/>
        <v>157.14285714285711</v>
      </c>
      <c r="F31" s="24">
        <f t="shared" si="67"/>
        <v>157.14285714285711</v>
      </c>
      <c r="G31" s="24">
        <f t="shared" si="67"/>
        <v>300</v>
      </c>
      <c r="H31" s="24">
        <f t="shared" si="67"/>
        <v>132.85714285714283</v>
      </c>
      <c r="I31" s="24">
        <f t="shared" si="67"/>
        <v>140</v>
      </c>
      <c r="K31" s="13">
        <v>2</v>
      </c>
      <c r="L31" s="24">
        <f>PEM!Q31</f>
        <v>0</v>
      </c>
      <c r="M31" s="24">
        <f>PEM!R31</f>
        <v>0</v>
      </c>
      <c r="N31" s="24">
        <f>PEM!S31</f>
        <v>0</v>
      </c>
      <c r="O31" s="24">
        <f>PEM!T31</f>
        <v>0</v>
      </c>
      <c r="P31" s="24">
        <f>PEM!U31</f>
        <v>0</v>
      </c>
      <c r="Q31" s="24">
        <f>PEM!V31</f>
        <v>0</v>
      </c>
      <c r="R31" s="24">
        <f>PEM!W31</f>
        <v>0</v>
      </c>
      <c r="S31" s="24">
        <f>PEM!X31</f>
        <v>0</v>
      </c>
      <c r="T31" s="24">
        <f>PEM!Y31</f>
        <v>0</v>
      </c>
      <c r="U31" s="24">
        <f>PEM!Z31</f>
        <v>0</v>
      </c>
      <c r="V31" s="24">
        <f>PEM!AA31</f>
        <v>0</v>
      </c>
      <c r="W31" s="24">
        <f>PEM!AB31</f>
        <v>0</v>
      </c>
      <c r="X31" s="24">
        <f>PEM!AC31</f>
        <v>0</v>
      </c>
      <c r="Y31" s="24">
        <f>PEM!AD31</f>
        <v>0</v>
      </c>
      <c r="Z31" s="24">
        <f>PEM!AE31</f>
        <v>0</v>
      </c>
      <c r="AA31" s="24">
        <f>PEM!AF31</f>
        <v>132.85714285714283</v>
      </c>
      <c r="AB31" s="24">
        <f>PEM!AG31</f>
        <v>0</v>
      </c>
      <c r="AC31" s="24">
        <f>PEM!AH31</f>
        <v>157.14285714285711</v>
      </c>
      <c r="AD31" s="24">
        <f>PEM!AI31</f>
        <v>0</v>
      </c>
      <c r="AE31" s="24">
        <f>PEM!AJ31</f>
        <v>0</v>
      </c>
      <c r="AF31" s="24">
        <f>PEM!AK31</f>
        <v>157.14285714285711</v>
      </c>
      <c r="AG31" s="24">
        <f>PEM!AL31</f>
        <v>300</v>
      </c>
      <c r="AH31" s="24">
        <f>PEM!AM31</f>
        <v>272.85714285714283</v>
      </c>
      <c r="AI31" s="24">
        <f>PEM!AN31</f>
        <v>0</v>
      </c>
      <c r="AK31" s="13">
        <v>2</v>
      </c>
      <c r="AL31" s="25">
        <v>0</v>
      </c>
      <c r="AM31" s="25">
        <v>0</v>
      </c>
      <c r="AN31" s="25">
        <v>0</v>
      </c>
      <c r="AO31" s="25">
        <v>0</v>
      </c>
      <c r="AP31" s="25">
        <v>0</v>
      </c>
      <c r="AQ31" s="25">
        <v>0</v>
      </c>
      <c r="AR31" s="25">
        <v>0</v>
      </c>
      <c r="AS31" s="25">
        <v>0</v>
      </c>
      <c r="AT31" s="25">
        <v>0</v>
      </c>
      <c r="AU31" s="25">
        <v>0</v>
      </c>
      <c r="AV31" s="25">
        <v>0</v>
      </c>
      <c r="AW31" s="25">
        <v>0</v>
      </c>
      <c r="AX31" s="25">
        <v>0</v>
      </c>
      <c r="AY31" s="25">
        <v>0</v>
      </c>
      <c r="AZ31" s="25">
        <f t="shared" si="35"/>
        <v>0</v>
      </c>
      <c r="BA31" s="25">
        <f t="shared" si="36"/>
        <v>0</v>
      </c>
      <c r="BB31" s="25">
        <v>0</v>
      </c>
      <c r="BC31" s="25">
        <f t="shared" si="37"/>
        <v>0</v>
      </c>
      <c r="BD31" s="25">
        <v>0</v>
      </c>
      <c r="BE31" s="25">
        <v>0</v>
      </c>
      <c r="BF31" s="25">
        <f t="shared" si="38"/>
        <v>0</v>
      </c>
      <c r="BG31" s="25">
        <f t="shared" si="39"/>
        <v>0</v>
      </c>
      <c r="BH31" s="25">
        <f t="shared" si="40"/>
        <v>0</v>
      </c>
      <c r="BI31" s="25">
        <v>0</v>
      </c>
      <c r="BJ31" s="25">
        <f t="shared" si="41"/>
        <v>0</v>
      </c>
      <c r="BL31" s="13">
        <v>2</v>
      </c>
      <c r="BM31" s="24">
        <f t="shared" ref="BM31:BM94" si="68">BM5</f>
        <v>22.674816200000002</v>
      </c>
      <c r="BO31" s="13">
        <v>2</v>
      </c>
      <c r="BP31" s="24">
        <f>PEM!AT31</f>
        <v>21.689920000000001</v>
      </c>
      <c r="BQ31" s="24">
        <f>PEM!AU31</f>
        <v>21.498339962419383</v>
      </c>
      <c r="BR31" s="24">
        <f>PEM!AV31</f>
        <v>22.054292278792062</v>
      </c>
      <c r="BS31" s="24">
        <f>PEM!AW31</f>
        <v>22.384599375525568</v>
      </c>
      <c r="BT31" s="24">
        <f>PEM!AX31</f>
        <v>22.524836862091895</v>
      </c>
      <c r="BU31" s="24">
        <f>PEM!AY31</f>
        <v>22.818180837640632</v>
      </c>
      <c r="BV31" s="24">
        <f>PEM!AZ31</f>
        <v>24.356116247742523</v>
      </c>
      <c r="BW31" s="24">
        <f>PEM!BA31</f>
        <v>24.068539153030414</v>
      </c>
      <c r="BX31" s="24">
        <f>PEM!BB31</f>
        <v>22.619682896561741</v>
      </c>
      <c r="BY31" s="24">
        <f>PEM!BC31</f>
        <v>22.697489999999998</v>
      </c>
      <c r="BZ31" s="24">
        <f>PEM!BD31</f>
        <v>22.539267032189816</v>
      </c>
      <c r="CA31" s="24">
        <f>PEM!BE31</f>
        <v>22.565333114348196</v>
      </c>
      <c r="CB31" s="24">
        <f>PEM!BF31</f>
        <v>22.433747108914133</v>
      </c>
      <c r="CC31" s="24">
        <f>PEM!BG31</f>
        <v>22.325733046649574</v>
      </c>
      <c r="CD31" s="24">
        <f>PEM!BH31</f>
        <v>21.767873451742837</v>
      </c>
      <c r="CE31" s="24">
        <f>PEM!BI31</f>
        <v>21.8849375371598</v>
      </c>
      <c r="CF31" s="24">
        <f>PEM!BJ31</f>
        <v>21.390362978923047</v>
      </c>
      <c r="CG31" s="24">
        <f>PEM!BK31</f>
        <v>21.21114007393064</v>
      </c>
      <c r="CH31" s="24">
        <f>PEM!BL31</f>
        <v>22.0266536131513</v>
      </c>
      <c r="CI31" s="24">
        <f>PEM!BM31</f>
        <v>22.29580030684761</v>
      </c>
      <c r="CJ31" s="24">
        <f>PEM!BN31</f>
        <v>20.945920010505375</v>
      </c>
      <c r="CK31" s="24">
        <f>PEM!BO31</f>
        <v>20.491007857046327</v>
      </c>
      <c r="CL31" s="24">
        <f>PEM!BP31</f>
        <v>22.01135936683427</v>
      </c>
      <c r="CM31" s="24">
        <f>PEM!BQ31</f>
        <v>22.150276767798999</v>
      </c>
      <c r="CO31" s="13">
        <v>2</v>
      </c>
      <c r="CP31" s="25">
        <f t="shared" si="42"/>
        <v>4.5408014414068908E-2</v>
      </c>
      <c r="CQ31" s="25">
        <f t="shared" si="43"/>
        <v>5.472405030514834E-2</v>
      </c>
      <c r="CR31" s="25">
        <f t="shared" si="44"/>
        <v>2.8136197406100912E-2</v>
      </c>
      <c r="CS31" s="25">
        <f t="shared" si="45"/>
        <v>1.2965022049567976E-2</v>
      </c>
      <c r="CT31" s="25">
        <f t="shared" si="46"/>
        <v>6.6583984082261736E-3</v>
      </c>
      <c r="CU31" s="25">
        <f t="shared" si="47"/>
        <v>6.2829126765503287E-3</v>
      </c>
      <c r="CV31" s="25">
        <f t="shared" si="48"/>
        <v>6.9029890916962378E-2</v>
      </c>
      <c r="CW31" s="25">
        <f t="shared" si="49"/>
        <v>5.7906420666786994E-2</v>
      </c>
      <c r="CX31" s="25">
        <f t="shared" si="50"/>
        <v>2.4374039057214751E-3</v>
      </c>
      <c r="CY31" s="25">
        <f t="shared" si="51"/>
        <v>9.9895627225724936E-4</v>
      </c>
      <c r="CZ31" s="25">
        <f t="shared" si="52"/>
        <v>6.0139119704558097E-3</v>
      </c>
      <c r="DA31" s="25">
        <f t="shared" si="53"/>
        <v>4.851826697926811E-3</v>
      </c>
      <c r="DB31" s="25">
        <f t="shared" si="54"/>
        <v>1.074582368765668E-2</v>
      </c>
      <c r="DC31" s="25">
        <f t="shared" si="55"/>
        <v>1.5635910033548247E-2</v>
      </c>
      <c r="DD31" s="25">
        <f t="shared" si="56"/>
        <v>4.1664278794516396E-2</v>
      </c>
      <c r="DE31" s="25">
        <f t="shared" si="57"/>
        <v>3.60923425757564E-2</v>
      </c>
      <c r="DF31" s="25">
        <f t="shared" si="58"/>
        <v>6.0048219955060538E-2</v>
      </c>
      <c r="DG31" s="25">
        <f t="shared" si="59"/>
        <v>6.9005066251402514E-2</v>
      </c>
      <c r="DH31" s="25">
        <f t="shared" si="60"/>
        <v>2.942628500144517E-2</v>
      </c>
      <c r="DI31" s="25">
        <f t="shared" si="61"/>
        <v>1.6999429844910589E-2</v>
      </c>
      <c r="DJ31" s="25">
        <f t="shared" si="62"/>
        <v>8.254095254004136E-2</v>
      </c>
      <c r="DK31" s="25">
        <f t="shared" si="63"/>
        <v>0.10657398397330271</v>
      </c>
      <c r="DL31" s="25">
        <f t="shared" si="64"/>
        <v>3.0141565639303453E-2</v>
      </c>
      <c r="DM31" s="25">
        <f t="shared" si="65"/>
        <v>2.3680942576914114E-2</v>
      </c>
      <c r="DN31" s="25">
        <f t="shared" si="66"/>
        <v>3.4081991940151317E-2</v>
      </c>
      <c r="DP31" s="23" t="s">
        <v>11</v>
      </c>
      <c r="DQ31">
        <f>ABS(DQ29-DQ30)/DQ29</f>
        <v>0.10166792731814103</v>
      </c>
    </row>
    <row r="32" spans="2:125" x14ac:dyDescent="0.25">
      <c r="B32" s="13">
        <v>3</v>
      </c>
      <c r="C32" s="24">
        <f t="shared" ref="C32:I32" si="69">C6</f>
        <v>0</v>
      </c>
      <c r="D32" s="24">
        <f t="shared" si="69"/>
        <v>132.85714285714289</v>
      </c>
      <c r="E32" s="24">
        <f t="shared" si="69"/>
        <v>157.14285714285717</v>
      </c>
      <c r="F32" s="24">
        <f t="shared" si="69"/>
        <v>157.14285714285717</v>
      </c>
      <c r="G32" s="24">
        <f t="shared" si="69"/>
        <v>300</v>
      </c>
      <c r="H32" s="24">
        <f t="shared" si="69"/>
        <v>132.85714285714289</v>
      </c>
      <c r="I32" s="24">
        <f t="shared" si="69"/>
        <v>140</v>
      </c>
      <c r="K32" s="13">
        <v>3</v>
      </c>
      <c r="L32" s="24">
        <f>PEM!Q32</f>
        <v>0</v>
      </c>
      <c r="M32" s="24">
        <f>PEM!R32</f>
        <v>0</v>
      </c>
      <c r="N32" s="24">
        <f>PEM!S32</f>
        <v>0</v>
      </c>
      <c r="O32" s="24">
        <f>PEM!T32</f>
        <v>0</v>
      </c>
      <c r="P32" s="24">
        <f>PEM!U32</f>
        <v>0</v>
      </c>
      <c r="Q32" s="24">
        <f>PEM!V32</f>
        <v>0</v>
      </c>
      <c r="R32" s="24">
        <f>PEM!W32</f>
        <v>0</v>
      </c>
      <c r="S32" s="24">
        <f>PEM!X32</f>
        <v>0</v>
      </c>
      <c r="T32" s="24">
        <f>PEM!Y32</f>
        <v>0</v>
      </c>
      <c r="U32" s="24">
        <f>PEM!Z32</f>
        <v>0</v>
      </c>
      <c r="V32" s="24">
        <f>PEM!AA32</f>
        <v>0</v>
      </c>
      <c r="W32" s="24">
        <f>PEM!AB32</f>
        <v>0</v>
      </c>
      <c r="X32" s="24">
        <f>PEM!AC32</f>
        <v>0</v>
      </c>
      <c r="Y32" s="24">
        <f>PEM!AD32</f>
        <v>0</v>
      </c>
      <c r="Z32" s="24">
        <f>PEM!AE32</f>
        <v>0</v>
      </c>
      <c r="AA32" s="24">
        <f>PEM!AF32</f>
        <v>132.85714285714289</v>
      </c>
      <c r="AB32" s="24">
        <f>PEM!AG32</f>
        <v>0</v>
      </c>
      <c r="AC32" s="24">
        <f>PEM!AH32</f>
        <v>157.14285714285717</v>
      </c>
      <c r="AD32" s="24">
        <f>PEM!AI32</f>
        <v>0</v>
      </c>
      <c r="AE32" s="24">
        <f>PEM!AJ32</f>
        <v>0</v>
      </c>
      <c r="AF32" s="24">
        <f>PEM!AK32</f>
        <v>157.14285714285717</v>
      </c>
      <c r="AG32" s="24">
        <f>PEM!AL32</f>
        <v>300</v>
      </c>
      <c r="AH32" s="24">
        <f>PEM!AM32</f>
        <v>272.85714285714289</v>
      </c>
      <c r="AI32" s="24">
        <f>PEM!AN32</f>
        <v>0</v>
      </c>
      <c r="AK32" s="13">
        <v>3</v>
      </c>
      <c r="AL32" s="25">
        <v>0</v>
      </c>
      <c r="AM32" s="25">
        <v>0</v>
      </c>
      <c r="AN32" s="25">
        <v>0</v>
      </c>
      <c r="AO32" s="25">
        <v>0</v>
      </c>
      <c r="AP32" s="25">
        <v>0</v>
      </c>
      <c r="AQ32" s="25">
        <v>0</v>
      </c>
      <c r="AR32" s="25">
        <v>0</v>
      </c>
      <c r="AS32" s="25">
        <v>0</v>
      </c>
      <c r="AT32" s="25">
        <v>0</v>
      </c>
      <c r="AU32" s="25">
        <v>0</v>
      </c>
      <c r="AV32" s="25">
        <v>0</v>
      </c>
      <c r="AW32" s="25">
        <v>0</v>
      </c>
      <c r="AX32" s="25">
        <v>0</v>
      </c>
      <c r="AY32" s="25">
        <v>0</v>
      </c>
      <c r="AZ32" s="25">
        <f t="shared" si="35"/>
        <v>0</v>
      </c>
      <c r="BA32" s="25">
        <f t="shared" si="36"/>
        <v>0</v>
      </c>
      <c r="BB32" s="25">
        <v>0</v>
      </c>
      <c r="BC32" s="25">
        <f t="shared" si="37"/>
        <v>0</v>
      </c>
      <c r="BD32" s="25">
        <v>0</v>
      </c>
      <c r="BE32" s="25">
        <v>0</v>
      </c>
      <c r="BF32" s="25">
        <f t="shared" si="38"/>
        <v>0</v>
      </c>
      <c r="BG32" s="25">
        <f t="shared" si="39"/>
        <v>0</v>
      </c>
      <c r="BH32" s="25">
        <f t="shared" si="40"/>
        <v>0</v>
      </c>
      <c r="BI32" s="25">
        <v>0</v>
      </c>
      <c r="BJ32" s="25">
        <f t="shared" si="41"/>
        <v>0</v>
      </c>
      <c r="BL32" s="13">
        <v>3</v>
      </c>
      <c r="BM32" s="24">
        <f t="shared" si="68"/>
        <v>20.902802000000001</v>
      </c>
      <c r="BO32" s="13">
        <v>3</v>
      </c>
      <c r="BP32" s="24">
        <f>PEM!AT32</f>
        <v>19.02414206095424</v>
      </c>
      <c r="BQ32" s="24">
        <f>PEM!AU32</f>
        <v>19.202523191723355</v>
      </c>
      <c r="BR32" s="24">
        <f>PEM!AV32</f>
        <v>19.54933069058162</v>
      </c>
      <c r="BS32" s="24">
        <f>PEM!AW32</f>
        <v>19.832086650810986</v>
      </c>
      <c r="BT32" s="24">
        <f>PEM!AX32</f>
        <v>19.791879999999999</v>
      </c>
      <c r="BU32" s="24">
        <f>PEM!AY32</f>
        <v>20.153943760011835</v>
      </c>
      <c r="BV32" s="24">
        <f>PEM!AZ32</f>
        <v>19.665454</v>
      </c>
      <c r="BW32" s="24">
        <f>PEM!BA32</f>
        <v>19.944522582547815</v>
      </c>
      <c r="BX32" s="24">
        <f>PEM!BB32</f>
        <v>19.909520684116977</v>
      </c>
      <c r="BY32" s="24">
        <f>PEM!BC32</f>
        <v>19.979940364745236</v>
      </c>
      <c r="BZ32" s="24">
        <f>PEM!BD32</f>
        <v>19.905139521717931</v>
      </c>
      <c r="CA32" s="24">
        <f>PEM!BE32</f>
        <v>19.925773603234379</v>
      </c>
      <c r="CB32" s="24">
        <f>PEM!BF32</f>
        <v>20.024034952926002</v>
      </c>
      <c r="CC32" s="24">
        <f>PEM!BG32</f>
        <v>19.775263875507971</v>
      </c>
      <c r="CD32" s="24">
        <f>PEM!BH32</f>
        <v>19.385891889837207</v>
      </c>
      <c r="CE32" s="24">
        <f>PEM!BI32</f>
        <v>19.46609115705828</v>
      </c>
      <c r="CF32" s="24">
        <f>PEM!BJ32</f>
        <v>19.034137766676718</v>
      </c>
      <c r="CG32" s="24">
        <f>PEM!BK32</f>
        <v>18.87845885703431</v>
      </c>
      <c r="CH32" s="24">
        <f>PEM!BL32</f>
        <v>19.584933340073679</v>
      </c>
      <c r="CI32" s="24">
        <f>PEM!BM32</f>
        <v>19.817699604522318</v>
      </c>
      <c r="CJ32" s="24">
        <f>PEM!BN32</f>
        <v>18.64602448431334</v>
      </c>
      <c r="CK32" s="24">
        <f>PEM!BO32</f>
        <v>18.238209634615686</v>
      </c>
      <c r="CL32" s="24">
        <f>PEM!BP32</f>
        <v>19.561270597438892</v>
      </c>
      <c r="CM32" s="24">
        <f>PEM!BQ32</f>
        <v>19.494240094956972</v>
      </c>
      <c r="CO32" s="13">
        <v>3</v>
      </c>
      <c r="CP32" s="25">
        <f t="shared" si="42"/>
        <v>9.8751361981341754E-2</v>
      </c>
      <c r="CQ32" s="25">
        <f t="shared" si="43"/>
        <v>8.8544551739403621E-2</v>
      </c>
      <c r="CR32" s="25">
        <f t="shared" si="44"/>
        <v>6.9233639291315999E-2</v>
      </c>
      <c r="CS32" s="25">
        <f t="shared" si="45"/>
        <v>5.3989041498325188E-2</v>
      </c>
      <c r="CT32" s="25">
        <f t="shared" si="46"/>
        <v>5.6130190765101763E-2</v>
      </c>
      <c r="CU32" s="25">
        <f t="shared" si="47"/>
        <v>3.7156908290773491E-2</v>
      </c>
      <c r="CV32" s="25">
        <f t="shared" si="48"/>
        <v>6.2919879703768888E-2</v>
      </c>
      <c r="CW32" s="25">
        <f t="shared" si="49"/>
        <v>4.804724773360658E-2</v>
      </c>
      <c r="CX32" s="25">
        <f t="shared" si="50"/>
        <v>4.9889765386236774E-2</v>
      </c>
      <c r="CY32" s="25">
        <f t="shared" si="51"/>
        <v>4.6189408897494115E-2</v>
      </c>
      <c r="CZ32" s="25">
        <f t="shared" si="52"/>
        <v>5.0120848296167371E-2</v>
      </c>
      <c r="DA32" s="25">
        <f t="shared" si="53"/>
        <v>4.9033398462734183E-2</v>
      </c>
      <c r="DB32" s="25">
        <f t="shared" si="54"/>
        <v>4.3885612921664936E-2</v>
      </c>
      <c r="DC32" s="25">
        <f t="shared" si="55"/>
        <v>5.7017601969322249E-2</v>
      </c>
      <c r="DD32" s="25">
        <f t="shared" si="56"/>
        <v>7.8248146579111666E-2</v>
      </c>
      <c r="DE32" s="25">
        <f t="shared" si="57"/>
        <v>7.3805821176419345E-2</v>
      </c>
      <c r="DF32" s="25">
        <f t="shared" si="58"/>
        <v>9.8174356843984553E-2</v>
      </c>
      <c r="DG32" s="25">
        <f t="shared" si="59"/>
        <v>0.10723031780803439</v>
      </c>
      <c r="DH32" s="25">
        <f t="shared" si="60"/>
        <v>6.7289923179353769E-2</v>
      </c>
      <c r="DI32" s="25">
        <f t="shared" si="61"/>
        <v>5.4754205439165482E-2</v>
      </c>
      <c r="DJ32" s="25">
        <f t="shared" si="62"/>
        <v>0.12103263714928932</v>
      </c>
      <c r="DK32" s="25">
        <f t="shared" si="63"/>
        <v>0.14609944828833324</v>
      </c>
      <c r="DL32" s="25">
        <f t="shared" si="64"/>
        <v>6.8580995077934914E-2</v>
      </c>
      <c r="DM32" s="25">
        <f t="shared" si="65"/>
        <v>7.2255286596547827E-2</v>
      </c>
      <c r="DN32" s="25">
        <f t="shared" si="66"/>
        <v>7.0765858128142983E-2</v>
      </c>
    </row>
    <row r="33" spans="2:118" x14ac:dyDescent="0.25">
      <c r="B33" s="13">
        <v>4</v>
      </c>
      <c r="C33" s="24">
        <f t="shared" ref="C33:I33" si="70">C7</f>
        <v>0</v>
      </c>
      <c r="D33" s="24">
        <f t="shared" si="70"/>
        <v>132.85714285714289</v>
      </c>
      <c r="E33" s="24">
        <f t="shared" si="70"/>
        <v>157.14285714285725</v>
      </c>
      <c r="F33" s="24">
        <f t="shared" si="70"/>
        <v>157.14285714285725</v>
      </c>
      <c r="G33" s="24">
        <f t="shared" si="70"/>
        <v>300</v>
      </c>
      <c r="H33" s="24">
        <f t="shared" si="70"/>
        <v>132.85714285714289</v>
      </c>
      <c r="I33" s="24">
        <f t="shared" si="70"/>
        <v>140</v>
      </c>
      <c r="K33" s="13">
        <v>4</v>
      </c>
      <c r="L33" s="24">
        <f>PEM!Q33</f>
        <v>0</v>
      </c>
      <c r="M33" s="24">
        <f>PEM!R33</f>
        <v>0</v>
      </c>
      <c r="N33" s="24">
        <f>PEM!S33</f>
        <v>0</v>
      </c>
      <c r="O33" s="24">
        <f>PEM!T33</f>
        <v>0</v>
      </c>
      <c r="P33" s="24">
        <f>PEM!U33</f>
        <v>0</v>
      </c>
      <c r="Q33" s="24">
        <f>PEM!V33</f>
        <v>0</v>
      </c>
      <c r="R33" s="24">
        <f>PEM!W33</f>
        <v>0</v>
      </c>
      <c r="S33" s="24">
        <f>PEM!X33</f>
        <v>0</v>
      </c>
      <c r="T33" s="24">
        <f>PEM!Y33</f>
        <v>0</v>
      </c>
      <c r="U33" s="24">
        <f>PEM!Z33</f>
        <v>0</v>
      </c>
      <c r="V33" s="24">
        <f>PEM!AA33</f>
        <v>0</v>
      </c>
      <c r="W33" s="24">
        <f>PEM!AB33</f>
        <v>0</v>
      </c>
      <c r="X33" s="24">
        <f>PEM!AC33</f>
        <v>0</v>
      </c>
      <c r="Y33" s="24">
        <f>PEM!AD33</f>
        <v>0</v>
      </c>
      <c r="Z33" s="24">
        <f>PEM!AE33</f>
        <v>0</v>
      </c>
      <c r="AA33" s="24">
        <f>PEM!AF33</f>
        <v>132.85714285714289</v>
      </c>
      <c r="AB33" s="24">
        <f>PEM!AG33</f>
        <v>0</v>
      </c>
      <c r="AC33" s="24">
        <f>PEM!AH33</f>
        <v>157.14285714285725</v>
      </c>
      <c r="AD33" s="24">
        <f>PEM!AI33</f>
        <v>0</v>
      </c>
      <c r="AE33" s="24">
        <f>PEM!AJ33</f>
        <v>0</v>
      </c>
      <c r="AF33" s="24">
        <f>PEM!AK33</f>
        <v>157.14285714285725</v>
      </c>
      <c r="AG33" s="24">
        <f>PEM!AL33</f>
        <v>300</v>
      </c>
      <c r="AH33" s="24">
        <f>PEM!AM33</f>
        <v>272.85714285714289</v>
      </c>
      <c r="AI33" s="24">
        <f>PEM!AN33</f>
        <v>0</v>
      </c>
      <c r="AK33" s="13">
        <v>4</v>
      </c>
      <c r="AL33" s="25">
        <v>0</v>
      </c>
      <c r="AM33" s="25">
        <v>0</v>
      </c>
      <c r="AN33" s="25">
        <v>0</v>
      </c>
      <c r="AO33" s="25">
        <v>0</v>
      </c>
      <c r="AP33" s="25">
        <v>0</v>
      </c>
      <c r="AQ33" s="25">
        <v>0</v>
      </c>
      <c r="AR33" s="25">
        <v>0</v>
      </c>
      <c r="AS33" s="25">
        <v>0</v>
      </c>
      <c r="AT33" s="25">
        <v>0</v>
      </c>
      <c r="AU33" s="25">
        <v>0</v>
      </c>
      <c r="AV33" s="25">
        <v>0</v>
      </c>
      <c r="AW33" s="25">
        <v>0</v>
      </c>
      <c r="AX33" s="25">
        <v>0</v>
      </c>
      <c r="AY33" s="25">
        <v>0</v>
      </c>
      <c r="AZ33" s="25">
        <f t="shared" si="35"/>
        <v>0</v>
      </c>
      <c r="BA33" s="25">
        <f t="shared" si="36"/>
        <v>0</v>
      </c>
      <c r="BB33" s="25">
        <v>0</v>
      </c>
      <c r="BC33" s="25">
        <f t="shared" si="37"/>
        <v>0</v>
      </c>
      <c r="BD33" s="25">
        <v>0</v>
      </c>
      <c r="BE33" s="25">
        <v>0</v>
      </c>
      <c r="BF33" s="25">
        <f t="shared" si="38"/>
        <v>0</v>
      </c>
      <c r="BG33" s="25">
        <f t="shared" si="39"/>
        <v>0</v>
      </c>
      <c r="BH33" s="25">
        <f t="shared" si="40"/>
        <v>0</v>
      </c>
      <c r="BI33" s="25">
        <v>0</v>
      </c>
      <c r="BJ33" s="25">
        <f t="shared" si="41"/>
        <v>0</v>
      </c>
      <c r="BL33" s="13">
        <v>4</v>
      </c>
      <c r="BM33" s="24">
        <f t="shared" si="68"/>
        <v>20.407832000000003</v>
      </c>
      <c r="BO33" s="13">
        <v>4</v>
      </c>
      <c r="BP33" s="24">
        <f>PEM!AT33</f>
        <v>19.039536895252333</v>
      </c>
      <c r="BQ33" s="24">
        <f>PEM!AU33</f>
        <v>19.218658444801171</v>
      </c>
      <c r="BR33" s="24">
        <f>PEM!AV33</f>
        <v>19.580751916942322</v>
      </c>
      <c r="BS33" s="24">
        <f>PEM!AW33</f>
        <v>19.865411266043697</v>
      </c>
      <c r="BT33" s="24">
        <f>PEM!AX33</f>
        <v>19.797699999999999</v>
      </c>
      <c r="BU33" s="24">
        <f>PEM!AY33</f>
        <v>20.154337224168607</v>
      </c>
      <c r="BV33" s="24">
        <f>PEM!AZ33</f>
        <v>20.021988</v>
      </c>
      <c r="BW33" s="24">
        <f>PEM!BA33</f>
        <v>20.261215861017721</v>
      </c>
      <c r="BX33" s="24">
        <f>PEM!BB33</f>
        <v>19.956537134578767</v>
      </c>
      <c r="BY33" s="24">
        <f>PEM!BC33</f>
        <v>19.97537366411515</v>
      </c>
      <c r="BZ33" s="24">
        <f>PEM!BD33</f>
        <v>19.927420333291469</v>
      </c>
      <c r="CA33" s="24">
        <f>PEM!BE33</f>
        <v>19.947842376162054</v>
      </c>
      <c r="CB33" s="24">
        <f>PEM!BF33</f>
        <v>20.04658798820774</v>
      </c>
      <c r="CC33" s="24">
        <f>PEM!BG33</f>
        <v>19.798405565062804</v>
      </c>
      <c r="CD33" s="24">
        <f>PEM!BH33</f>
        <v>19.410627994706541</v>
      </c>
      <c r="CE33" s="24">
        <f>PEM!BI33</f>
        <v>19.490259937295633</v>
      </c>
      <c r="CF33" s="24">
        <f>PEM!BJ33</f>
        <v>19.05799205506376</v>
      </c>
      <c r="CG33" s="24">
        <f>PEM!BK33</f>
        <v>18.902223970694031</v>
      </c>
      <c r="CH33" s="24">
        <f>PEM!BL33</f>
        <v>19.608692417905875</v>
      </c>
      <c r="CI33" s="24">
        <f>PEM!BM33</f>
        <v>19.84123508092199</v>
      </c>
      <c r="CJ33" s="24">
        <f>PEM!BN33</f>
        <v>18.669597788875407</v>
      </c>
      <c r="CK33" s="24">
        <f>PEM!BO33</f>
        <v>18.26118790661846</v>
      </c>
      <c r="CL33" s="24">
        <f>PEM!BP33</f>
        <v>19.584222920267607</v>
      </c>
      <c r="CM33" s="24">
        <f>PEM!BQ33</f>
        <v>19.521640621330683</v>
      </c>
      <c r="CO33" s="13">
        <v>4</v>
      </c>
      <c r="CP33" s="25">
        <f t="shared" si="42"/>
        <v>7.1865986671601545E-2</v>
      </c>
      <c r="CQ33" s="25">
        <f t="shared" si="43"/>
        <v>6.1875991948882041E-2</v>
      </c>
      <c r="CR33" s="25">
        <f t="shared" si="44"/>
        <v>4.2239444458823161E-2</v>
      </c>
      <c r="CS33" s="25">
        <f t="shared" si="45"/>
        <v>2.730478250321829E-2</v>
      </c>
      <c r="CT33" s="25">
        <f t="shared" si="46"/>
        <v>3.081832738146369E-2</v>
      </c>
      <c r="CU33" s="25">
        <f t="shared" si="47"/>
        <v>1.2577678591554502E-2</v>
      </c>
      <c r="CV33" s="25">
        <f t="shared" si="48"/>
        <v>1.9271013447815587E-2</v>
      </c>
      <c r="CW33" s="25">
        <f t="shared" si="49"/>
        <v>7.2362951951155515E-3</v>
      </c>
      <c r="CX33" s="25">
        <f t="shared" si="50"/>
        <v>2.2613886486312074E-2</v>
      </c>
      <c r="CY33" s="25">
        <f t="shared" si="51"/>
        <v>2.1649574278640133E-2</v>
      </c>
      <c r="CZ33" s="25">
        <f t="shared" si="52"/>
        <v>2.4108071123784183E-2</v>
      </c>
      <c r="DA33" s="25">
        <f t="shared" si="53"/>
        <v>2.3059617935804553E-2</v>
      </c>
      <c r="DB33" s="25">
        <f t="shared" si="54"/>
        <v>1.8020224289777471E-2</v>
      </c>
      <c r="DC33" s="25">
        <f t="shared" si="55"/>
        <v>3.0781591625369104E-2</v>
      </c>
      <c r="DD33" s="25">
        <f t="shared" si="56"/>
        <v>5.1374123782363376E-2</v>
      </c>
      <c r="DE33" s="25">
        <f t="shared" si="57"/>
        <v>4.7078492829567005E-2</v>
      </c>
      <c r="DF33" s="25">
        <f t="shared" si="58"/>
        <v>7.0828025378339168E-2</v>
      </c>
      <c r="DG33" s="25">
        <f t="shared" si="59"/>
        <v>7.9652427758779232E-2</v>
      </c>
      <c r="DH33" s="25">
        <f t="shared" si="60"/>
        <v>4.0754353480723961E-2</v>
      </c>
      <c r="DI33" s="25">
        <f t="shared" si="61"/>
        <v>2.8556534750339927E-2</v>
      </c>
      <c r="DJ33" s="25">
        <f t="shared" si="62"/>
        <v>9.3105070113527102E-2</v>
      </c>
      <c r="DK33" s="25">
        <f t="shared" si="63"/>
        <v>0.11755227011291679</v>
      </c>
      <c r="DL33" s="25">
        <f t="shared" si="64"/>
        <v>4.205472349275842E-2</v>
      </c>
      <c r="DM33" s="25">
        <f t="shared" si="65"/>
        <v>4.5395333100282903E-2</v>
      </c>
      <c r="DN33" s="25">
        <f t="shared" si="66"/>
        <v>4.2907243364073332E-2</v>
      </c>
    </row>
    <row r="34" spans="2:118" x14ac:dyDescent="0.25">
      <c r="B34" s="13">
        <v>5</v>
      </c>
      <c r="C34" s="24">
        <f t="shared" ref="C34:I34" si="71">C8</f>
        <v>0</v>
      </c>
      <c r="D34" s="24">
        <f t="shared" si="71"/>
        <v>132.85714285714297</v>
      </c>
      <c r="E34" s="24">
        <f t="shared" si="71"/>
        <v>157.14285714285731</v>
      </c>
      <c r="F34" s="24">
        <f t="shared" si="71"/>
        <v>157.14285714285731</v>
      </c>
      <c r="G34" s="24">
        <f t="shared" si="71"/>
        <v>300</v>
      </c>
      <c r="H34" s="24">
        <f t="shared" si="71"/>
        <v>132.85714285714297</v>
      </c>
      <c r="I34" s="24">
        <f t="shared" si="71"/>
        <v>140</v>
      </c>
      <c r="K34" s="13">
        <v>5</v>
      </c>
      <c r="L34" s="24">
        <f>PEM!Q34</f>
        <v>0</v>
      </c>
      <c r="M34" s="24">
        <f>PEM!R34</f>
        <v>0</v>
      </c>
      <c r="N34" s="24">
        <f>PEM!S34</f>
        <v>0</v>
      </c>
      <c r="O34" s="24">
        <f>PEM!T34</f>
        <v>0</v>
      </c>
      <c r="P34" s="24">
        <f>PEM!U34</f>
        <v>0</v>
      </c>
      <c r="Q34" s="24">
        <f>PEM!V34</f>
        <v>0</v>
      </c>
      <c r="R34" s="24">
        <f>PEM!W34</f>
        <v>0</v>
      </c>
      <c r="S34" s="24">
        <f>PEM!X34</f>
        <v>0</v>
      </c>
      <c r="T34" s="24">
        <f>PEM!Y34</f>
        <v>0</v>
      </c>
      <c r="U34" s="24">
        <f>PEM!Z34</f>
        <v>0</v>
      </c>
      <c r="V34" s="24">
        <f>PEM!AA34</f>
        <v>0</v>
      </c>
      <c r="W34" s="24">
        <f>PEM!AB34</f>
        <v>0</v>
      </c>
      <c r="X34" s="24">
        <f>PEM!AC34</f>
        <v>0</v>
      </c>
      <c r="Y34" s="24">
        <f>PEM!AD34</f>
        <v>0</v>
      </c>
      <c r="Z34" s="24">
        <f>PEM!AE34</f>
        <v>0</v>
      </c>
      <c r="AA34" s="24">
        <f>PEM!AF34</f>
        <v>132.85714285714297</v>
      </c>
      <c r="AB34" s="24">
        <f>PEM!AG34</f>
        <v>0</v>
      </c>
      <c r="AC34" s="24">
        <f>PEM!AH34</f>
        <v>157.14285714285731</v>
      </c>
      <c r="AD34" s="24">
        <f>PEM!AI34</f>
        <v>0</v>
      </c>
      <c r="AE34" s="24">
        <f>PEM!AJ34</f>
        <v>0</v>
      </c>
      <c r="AF34" s="24">
        <f>PEM!AK34</f>
        <v>157.14285714285731</v>
      </c>
      <c r="AG34" s="24">
        <f>PEM!AL34</f>
        <v>300</v>
      </c>
      <c r="AH34" s="24">
        <f>PEM!AM34</f>
        <v>272.857142857143</v>
      </c>
      <c r="AI34" s="24">
        <f>PEM!AN34</f>
        <v>0</v>
      </c>
      <c r="AK34" s="13">
        <v>5</v>
      </c>
      <c r="AL34" s="25">
        <v>0</v>
      </c>
      <c r="AM34" s="25">
        <v>0</v>
      </c>
      <c r="AN34" s="25">
        <v>0</v>
      </c>
      <c r="AO34" s="25">
        <v>0</v>
      </c>
      <c r="AP34" s="25">
        <v>0</v>
      </c>
      <c r="AQ34" s="25">
        <v>0</v>
      </c>
      <c r="AR34" s="25">
        <v>0</v>
      </c>
      <c r="AS34" s="25">
        <v>0</v>
      </c>
      <c r="AT34" s="25">
        <v>0</v>
      </c>
      <c r="AU34" s="25">
        <v>0</v>
      </c>
      <c r="AV34" s="25">
        <v>0</v>
      </c>
      <c r="AW34" s="25">
        <v>0</v>
      </c>
      <c r="AX34" s="25">
        <v>0</v>
      </c>
      <c r="AY34" s="25">
        <v>0</v>
      </c>
      <c r="AZ34" s="25">
        <f t="shared" si="35"/>
        <v>0</v>
      </c>
      <c r="BA34" s="25">
        <f t="shared" si="36"/>
        <v>0</v>
      </c>
      <c r="BB34" s="25">
        <v>0</v>
      </c>
      <c r="BC34" s="25">
        <f t="shared" si="37"/>
        <v>0</v>
      </c>
      <c r="BD34" s="25">
        <v>0</v>
      </c>
      <c r="BE34" s="25">
        <v>0</v>
      </c>
      <c r="BF34" s="25">
        <f t="shared" si="38"/>
        <v>0</v>
      </c>
      <c r="BG34" s="25">
        <f t="shared" si="39"/>
        <v>0</v>
      </c>
      <c r="BH34" s="25">
        <f t="shared" si="40"/>
        <v>0</v>
      </c>
      <c r="BI34" s="25">
        <v>0</v>
      </c>
      <c r="BJ34" s="25">
        <f t="shared" si="41"/>
        <v>0</v>
      </c>
      <c r="BL34" s="13">
        <v>5</v>
      </c>
      <c r="BM34" s="24">
        <f t="shared" si="68"/>
        <v>20.697013000000002</v>
      </c>
      <c r="BO34" s="13">
        <v>5</v>
      </c>
      <c r="BP34" s="24">
        <f>PEM!AT34</f>
        <v>18.781900389810801</v>
      </c>
      <c r="BQ34" s="24">
        <f>PEM!AU34</f>
        <v>18.969140646519733</v>
      </c>
      <c r="BR34" s="24">
        <f>PEM!AV34</f>
        <v>19.609063148164854</v>
      </c>
      <c r="BS34" s="24">
        <f>PEM!AW34</f>
        <v>19.660033301747212</v>
      </c>
      <c r="BT34" s="24">
        <f>PEM!AX34</f>
        <v>19.581914670410516</v>
      </c>
      <c r="BU34" s="24">
        <f>PEM!AY34</f>
        <v>19.966267831749427</v>
      </c>
      <c r="BV34" s="24">
        <f>PEM!AZ34</f>
        <v>19.365003999999999</v>
      </c>
      <c r="BW34" s="24">
        <f>PEM!BA34</f>
        <v>19.801943061403922</v>
      </c>
      <c r="BX34" s="24">
        <f>PEM!BB34</f>
        <v>19.792946657182611</v>
      </c>
      <c r="BY34" s="24">
        <f>PEM!BC34</f>
        <v>19.811046358640784</v>
      </c>
      <c r="BZ34" s="24">
        <f>PEM!BD34</f>
        <v>19.759480152789983</v>
      </c>
      <c r="CA34" s="24">
        <f>PEM!BE34</f>
        <v>19.780650333716409</v>
      </c>
      <c r="CB34" s="24">
        <f>PEM!BF34</f>
        <v>19.877098967893357</v>
      </c>
      <c r="CC34" s="24">
        <f>PEM!BG34</f>
        <v>19.627614502767585</v>
      </c>
      <c r="CD34" s="24">
        <f>PEM!BH34</f>
        <v>19.463406878674313</v>
      </c>
      <c r="CE34" s="24">
        <f>PEM!BI34</f>
        <v>19.316691668265737</v>
      </c>
      <c r="CF34" s="24">
        <f>PEM!BJ34</f>
        <v>19.141504193861117</v>
      </c>
      <c r="CG34" s="24">
        <f>PEM!BK34</f>
        <v>18.9773</v>
      </c>
      <c r="CH34" s="24">
        <f>PEM!BL34</f>
        <v>19.43625011795687</v>
      </c>
      <c r="CI34" s="24">
        <f>PEM!BM34</f>
        <v>19.668727811702382</v>
      </c>
      <c r="CJ34" s="24">
        <f>PEM!BN34</f>
        <v>18.736372416121934</v>
      </c>
      <c r="CK34" s="24">
        <f>PEM!BO34</f>
        <v>18.332317264767163</v>
      </c>
      <c r="CL34" s="24">
        <f>PEM!BP34</f>
        <v>19.415040565673866</v>
      </c>
      <c r="CM34" s="24">
        <f>PEM!BQ34</f>
        <v>19.564997387594424</v>
      </c>
      <c r="CO34" s="13">
        <v>5</v>
      </c>
      <c r="CP34" s="25">
        <f t="shared" si="42"/>
        <v>0.10196585917515309</v>
      </c>
      <c r="CQ34" s="25">
        <f t="shared" si="43"/>
        <v>9.1088594137092943E-2</v>
      </c>
      <c r="CR34" s="25">
        <f t="shared" si="44"/>
        <v>5.5481990323284047E-2</v>
      </c>
      <c r="CS34" s="25">
        <f t="shared" si="45"/>
        <v>5.2745571807379987E-2</v>
      </c>
      <c r="CT34" s="25">
        <f t="shared" si="46"/>
        <v>5.6945316551423271E-2</v>
      </c>
      <c r="CU34" s="25">
        <f t="shared" si="47"/>
        <v>3.6598986571169709E-2</v>
      </c>
      <c r="CV34" s="25">
        <f t="shared" si="48"/>
        <v>6.878433900659163E-2</v>
      </c>
      <c r="CW34" s="25">
        <f t="shared" si="49"/>
        <v>4.5201116669235666E-2</v>
      </c>
      <c r="CX34" s="25">
        <f t="shared" si="50"/>
        <v>4.5676187506387099E-2</v>
      </c>
      <c r="CY34" s="25">
        <f t="shared" si="51"/>
        <v>4.4720840349394005E-2</v>
      </c>
      <c r="CZ34" s="25">
        <f t="shared" si="52"/>
        <v>4.7447242536775021E-2</v>
      </c>
      <c r="DA34" s="25">
        <f t="shared" si="53"/>
        <v>4.6326215307574567E-2</v>
      </c>
      <c r="DB34" s="25">
        <f t="shared" si="54"/>
        <v>4.1249179944770502E-2</v>
      </c>
      <c r="DC34" s="25">
        <f t="shared" si="55"/>
        <v>5.4484384594043582E-2</v>
      </c>
      <c r="DD34" s="25">
        <f t="shared" si="56"/>
        <v>6.3380790886991528E-2</v>
      </c>
      <c r="DE34" s="25">
        <f t="shared" si="57"/>
        <v>7.1457439785194407E-2</v>
      </c>
      <c r="DF34" s="25">
        <f t="shared" si="58"/>
        <v>8.1263666135378915E-2</v>
      </c>
      <c r="DG34" s="25">
        <f t="shared" si="59"/>
        <v>9.0619476954045222E-2</v>
      </c>
      <c r="DH34" s="25">
        <f t="shared" si="60"/>
        <v>6.4866570166141821E-2</v>
      </c>
      <c r="DI34" s="25">
        <f t="shared" si="61"/>
        <v>5.2280208366390461E-2</v>
      </c>
      <c r="DJ34" s="25">
        <f t="shared" si="62"/>
        <v>0.10464355320942548</v>
      </c>
      <c r="DK34" s="25">
        <f t="shared" si="63"/>
        <v>0.12899055264429349</v>
      </c>
      <c r="DL34" s="25">
        <f t="shared" si="64"/>
        <v>6.6029861229993284E-2</v>
      </c>
      <c r="DM34" s="25">
        <f t="shared" si="65"/>
        <v>5.785922635100145E-2</v>
      </c>
      <c r="DN34" s="25">
        <f t="shared" si="66"/>
        <v>6.5421132092047127E-2</v>
      </c>
    </row>
    <row r="35" spans="2:118" x14ac:dyDescent="0.25">
      <c r="B35" s="13">
        <v>6</v>
      </c>
      <c r="C35" s="24">
        <f t="shared" ref="C35:I35" si="72">C9</f>
        <v>108.5</v>
      </c>
      <c r="D35" s="24">
        <f t="shared" si="72"/>
        <v>126.0714285714286</v>
      </c>
      <c r="E35" s="24">
        <f t="shared" si="72"/>
        <v>149.67857142857144</v>
      </c>
      <c r="F35" s="24">
        <f t="shared" si="72"/>
        <v>149.67857142857144</v>
      </c>
      <c r="G35" s="24">
        <f t="shared" si="72"/>
        <v>300</v>
      </c>
      <c r="H35" s="24">
        <f t="shared" si="72"/>
        <v>126.0714285714286</v>
      </c>
      <c r="I35" s="24">
        <f t="shared" si="72"/>
        <v>140</v>
      </c>
      <c r="K35" s="13">
        <v>6</v>
      </c>
      <c r="L35" s="24">
        <f>PEM!Q35</f>
        <v>0</v>
      </c>
      <c r="M35" s="24">
        <f>PEM!R35</f>
        <v>0</v>
      </c>
      <c r="N35" s="24">
        <f>PEM!S35</f>
        <v>0</v>
      </c>
      <c r="O35" s="24">
        <f>PEM!T35</f>
        <v>0</v>
      </c>
      <c r="P35" s="24">
        <f>PEM!U35</f>
        <v>0</v>
      </c>
      <c r="Q35" s="24">
        <f>PEM!V35</f>
        <v>0</v>
      </c>
      <c r="R35" s="24">
        <f>PEM!W35</f>
        <v>0</v>
      </c>
      <c r="S35" s="24">
        <f>PEM!X35</f>
        <v>0</v>
      </c>
      <c r="T35" s="24">
        <f>PEM!Y35</f>
        <v>0</v>
      </c>
      <c r="U35" s="24">
        <f>PEM!Z35</f>
        <v>0</v>
      </c>
      <c r="V35" s="24">
        <f>PEM!AA35</f>
        <v>0</v>
      </c>
      <c r="W35" s="24">
        <f>PEM!AB35</f>
        <v>0</v>
      </c>
      <c r="X35" s="24">
        <f>PEM!AC35</f>
        <v>0</v>
      </c>
      <c r="Y35" s="24">
        <f>PEM!AD35</f>
        <v>0</v>
      </c>
      <c r="Z35" s="24">
        <f>PEM!AE35</f>
        <v>108.5</v>
      </c>
      <c r="AA35" s="24">
        <f>PEM!AF35</f>
        <v>126.0714285714286</v>
      </c>
      <c r="AB35" s="24">
        <f>PEM!AG35</f>
        <v>0</v>
      </c>
      <c r="AC35" s="24">
        <f>PEM!AH35</f>
        <v>149.67857142857144</v>
      </c>
      <c r="AD35" s="24">
        <f>PEM!AI35</f>
        <v>0</v>
      </c>
      <c r="AE35" s="24">
        <f>PEM!AJ35</f>
        <v>0</v>
      </c>
      <c r="AF35" s="24">
        <f>PEM!AK35</f>
        <v>149.67857142857144</v>
      </c>
      <c r="AG35" s="24">
        <f>PEM!AL35</f>
        <v>300</v>
      </c>
      <c r="AH35" s="24">
        <f>PEM!AM35</f>
        <v>266.07142857142861</v>
      </c>
      <c r="AI35" s="24">
        <f>PEM!AN35</f>
        <v>0</v>
      </c>
      <c r="AK35" s="13">
        <v>6</v>
      </c>
      <c r="AL35" s="25">
        <v>0</v>
      </c>
      <c r="AM35" s="25">
        <v>0</v>
      </c>
      <c r="AN35" s="25">
        <v>0</v>
      </c>
      <c r="AO35" s="25">
        <v>0</v>
      </c>
      <c r="AP35" s="25">
        <v>0</v>
      </c>
      <c r="AQ35" s="25">
        <v>0</v>
      </c>
      <c r="AR35" s="25">
        <v>0</v>
      </c>
      <c r="AS35" s="25">
        <v>0</v>
      </c>
      <c r="AT35" s="25">
        <v>0</v>
      </c>
      <c r="AU35" s="25">
        <v>0</v>
      </c>
      <c r="AV35" s="25">
        <v>0</v>
      </c>
      <c r="AW35" s="25">
        <v>0</v>
      </c>
      <c r="AX35" s="25">
        <v>0</v>
      </c>
      <c r="AY35" s="25">
        <v>0</v>
      </c>
      <c r="AZ35" s="25">
        <f t="shared" si="35"/>
        <v>0</v>
      </c>
      <c r="BA35" s="25">
        <f t="shared" si="36"/>
        <v>0</v>
      </c>
      <c r="BB35" s="25">
        <v>0</v>
      </c>
      <c r="BC35" s="25">
        <f t="shared" si="37"/>
        <v>0</v>
      </c>
      <c r="BD35" s="25">
        <v>0</v>
      </c>
      <c r="BE35" s="25">
        <v>0</v>
      </c>
      <c r="BF35" s="25">
        <f t="shared" si="38"/>
        <v>0</v>
      </c>
      <c r="BG35" s="25">
        <f t="shared" si="39"/>
        <v>0</v>
      </c>
      <c r="BH35" s="25">
        <f t="shared" si="40"/>
        <v>0</v>
      </c>
      <c r="BI35" s="25">
        <v>0</v>
      </c>
      <c r="BJ35" s="25">
        <f t="shared" si="41"/>
        <v>0</v>
      </c>
      <c r="BL35" s="13">
        <v>6</v>
      </c>
      <c r="BM35" s="24">
        <f t="shared" si="68"/>
        <v>19.772871000000002</v>
      </c>
      <c r="BO35" s="13">
        <v>6</v>
      </c>
      <c r="BP35" s="24">
        <f>PEM!AT35</f>
        <v>18.670633198500404</v>
      </c>
      <c r="BQ35" s="24">
        <f>PEM!AU35</f>
        <v>18.843179356906955</v>
      </c>
      <c r="BR35" s="24">
        <f>PEM!AV35</f>
        <v>19.253471685718534</v>
      </c>
      <c r="BS35" s="24">
        <f>PEM!AW35</f>
        <v>19.447265821436044</v>
      </c>
      <c r="BT35" s="24">
        <f>PEM!AX35</f>
        <v>19.412736457194168</v>
      </c>
      <c r="BU35" s="24">
        <f>PEM!AY35</f>
        <v>19.760919260696248</v>
      </c>
      <c r="BV35" s="24">
        <f>PEM!AZ35</f>
        <v>19.846247647385059</v>
      </c>
      <c r="BW35" s="24">
        <f>PEM!BA35</f>
        <v>20.083375717480394</v>
      </c>
      <c r="BX35" s="24">
        <f>PEM!BB35</f>
        <v>19.512048840208248</v>
      </c>
      <c r="BY35" s="24">
        <f>PEM!BC35</f>
        <v>19.585551589644698</v>
      </c>
      <c r="BZ35" s="24">
        <f>PEM!BD35</f>
        <v>19.486779854806606</v>
      </c>
      <c r="CA35" s="24">
        <f>PEM!BE35</f>
        <v>19.511951472056047</v>
      </c>
      <c r="CB35" s="24">
        <f>PEM!BF35</f>
        <v>19.600234732114767</v>
      </c>
      <c r="CC35" s="24">
        <f>PEM!BG35</f>
        <v>19.338359735664202</v>
      </c>
      <c r="CD35" s="24">
        <f>PEM!BH35</f>
        <v>18.914247854977827</v>
      </c>
      <c r="CE35" s="24">
        <f>PEM!BI35</f>
        <v>19.00665379057935</v>
      </c>
      <c r="CF35" s="24">
        <f>PEM!BJ35</f>
        <v>18.580205750216184</v>
      </c>
      <c r="CG35" s="24">
        <f>PEM!BK35</f>
        <v>18.425999999999998</v>
      </c>
      <c r="CH35" s="24">
        <f>PEM!BL35</f>
        <v>19.134472512664026</v>
      </c>
      <c r="CI35" s="24">
        <f>PEM!BM35</f>
        <v>19.372582401247101</v>
      </c>
      <c r="CJ35" s="24">
        <f>PEM!BN35</f>
        <v>18.197005462065562</v>
      </c>
      <c r="CK35" s="24">
        <f>PEM!BO35</f>
        <v>17.800691042123415</v>
      </c>
      <c r="CL35" s="24">
        <f>PEM!BP35</f>
        <v>19.127803479498972</v>
      </c>
      <c r="CM35" s="24">
        <f>PEM!BQ35</f>
        <v>19.281940319007767</v>
      </c>
      <c r="CO35" s="13">
        <v>6</v>
      </c>
      <c r="CP35" s="25">
        <f t="shared" si="42"/>
        <v>5.9035908947540565E-2</v>
      </c>
      <c r="CQ35" s="25">
        <f t="shared" si="43"/>
        <v>4.9338364056502465E-2</v>
      </c>
      <c r="CR35" s="25">
        <f t="shared" si="44"/>
        <v>2.6976917345599458E-2</v>
      </c>
      <c r="CS35" s="25">
        <f t="shared" si="45"/>
        <v>1.6742979787166507E-2</v>
      </c>
      <c r="CT35" s="25">
        <f t="shared" si="46"/>
        <v>1.8551456854109416E-2</v>
      </c>
      <c r="CU35" s="25">
        <f t="shared" si="47"/>
        <v>6.0481696959946668E-4</v>
      </c>
      <c r="CV35" s="25">
        <f t="shared" si="48"/>
        <v>3.6972554554777679E-3</v>
      </c>
      <c r="CW35" s="25">
        <f t="shared" si="49"/>
        <v>1.5460783179499593E-2</v>
      </c>
      <c r="CX35" s="25">
        <f t="shared" si="50"/>
        <v>1.3367235902683936E-2</v>
      </c>
      <c r="CY35" s="25">
        <f t="shared" si="51"/>
        <v>9.564163128004205E-3</v>
      </c>
      <c r="CZ35" s="25">
        <f t="shared" si="52"/>
        <v>1.4681294052943727E-2</v>
      </c>
      <c r="DA35" s="25">
        <f t="shared" si="53"/>
        <v>1.3372292787711643E-2</v>
      </c>
      <c r="DB35" s="25">
        <f t="shared" si="54"/>
        <v>8.807867367137805E-3</v>
      </c>
      <c r="DC35" s="25">
        <f t="shared" si="55"/>
        <v>2.2468878967768158E-2</v>
      </c>
      <c r="DD35" s="25">
        <f t="shared" si="56"/>
        <v>4.5395574363069582E-2</v>
      </c>
      <c r="DE35" s="25">
        <f t="shared" si="57"/>
        <v>4.0313103919450997E-2</v>
      </c>
      <c r="DF35" s="25">
        <f t="shared" si="58"/>
        <v>6.4190099174221554E-2</v>
      </c>
      <c r="DG35" s="25">
        <f t="shared" si="59"/>
        <v>7.309622272875306E-2</v>
      </c>
      <c r="DH35" s="25">
        <f t="shared" si="60"/>
        <v>3.3363788153211782E-2</v>
      </c>
      <c r="DI35" s="25">
        <f t="shared" si="61"/>
        <v>2.0662634978759097E-2</v>
      </c>
      <c r="DJ35" s="25">
        <f t="shared" si="62"/>
        <v>8.6600267347260673E-2</v>
      </c>
      <c r="DK35" s="25">
        <f t="shared" si="63"/>
        <v>0.11079232560183402</v>
      </c>
      <c r="DL35" s="25">
        <f t="shared" si="64"/>
        <v>3.3724077162984666E-2</v>
      </c>
      <c r="DM35" s="25">
        <f t="shared" si="65"/>
        <v>2.5460647262157819E-2</v>
      </c>
      <c r="DN35" s="25">
        <f t="shared" si="66"/>
        <v>3.3594539812226994E-2</v>
      </c>
    </row>
    <row r="36" spans="2:118" x14ac:dyDescent="0.25">
      <c r="B36" s="13">
        <v>7</v>
      </c>
      <c r="C36" s="24">
        <f t="shared" ref="C36:I36" si="73">C10</f>
        <v>155</v>
      </c>
      <c r="D36" s="24">
        <f t="shared" si="73"/>
        <v>155</v>
      </c>
      <c r="E36" s="24">
        <f t="shared" si="73"/>
        <v>243.47093023255826</v>
      </c>
      <c r="F36" s="24">
        <f t="shared" si="73"/>
        <v>243.47093023255826</v>
      </c>
      <c r="G36" s="24">
        <f t="shared" si="73"/>
        <v>300</v>
      </c>
      <c r="H36" s="24">
        <f t="shared" si="73"/>
        <v>211.33720930232573</v>
      </c>
      <c r="I36" s="24">
        <f t="shared" si="73"/>
        <v>187.4709302325582</v>
      </c>
      <c r="K36" s="13">
        <v>7</v>
      </c>
      <c r="L36" s="24">
        <f>PEM!Q36</f>
        <v>0</v>
      </c>
      <c r="M36" s="24">
        <f>PEM!R36</f>
        <v>0</v>
      </c>
      <c r="N36" s="24">
        <f>PEM!S36</f>
        <v>0</v>
      </c>
      <c r="O36" s="24">
        <f>PEM!T36</f>
        <v>0</v>
      </c>
      <c r="P36" s="24">
        <f>PEM!U36</f>
        <v>0</v>
      </c>
      <c r="Q36" s="24">
        <f>PEM!V36</f>
        <v>0</v>
      </c>
      <c r="R36" s="24">
        <f>PEM!W36</f>
        <v>0</v>
      </c>
      <c r="S36" s="24">
        <f>PEM!X36</f>
        <v>0</v>
      </c>
      <c r="T36" s="24">
        <f>PEM!Y36</f>
        <v>0</v>
      </c>
      <c r="U36" s="24">
        <f>PEM!Z36</f>
        <v>0</v>
      </c>
      <c r="V36" s="24">
        <f>PEM!AA36</f>
        <v>0</v>
      </c>
      <c r="W36" s="24">
        <f>PEM!AB36</f>
        <v>0</v>
      </c>
      <c r="X36" s="24">
        <f>PEM!AC36</f>
        <v>0</v>
      </c>
      <c r="Y36" s="24">
        <f>PEM!AD36</f>
        <v>0</v>
      </c>
      <c r="Z36" s="24">
        <f>PEM!AE36</f>
        <v>155</v>
      </c>
      <c r="AA36" s="24">
        <f>PEM!AF36</f>
        <v>155</v>
      </c>
      <c r="AB36" s="24">
        <f>PEM!AG36</f>
        <v>0</v>
      </c>
      <c r="AC36" s="24">
        <f>PEM!AH36</f>
        <v>243.47093023255826</v>
      </c>
      <c r="AD36" s="24">
        <f>PEM!AI36</f>
        <v>0</v>
      </c>
      <c r="AE36" s="24">
        <f>PEM!AJ36</f>
        <v>0</v>
      </c>
      <c r="AF36" s="24">
        <f>PEM!AK36</f>
        <v>243.47093023255826</v>
      </c>
      <c r="AG36" s="24">
        <f>PEM!AL36</f>
        <v>300</v>
      </c>
      <c r="AH36" s="24">
        <f>PEM!AM36</f>
        <v>398.80813953488394</v>
      </c>
      <c r="AI36" s="24">
        <f>PEM!AN36</f>
        <v>0</v>
      </c>
      <c r="AK36" s="13">
        <v>7</v>
      </c>
      <c r="AL36" s="25">
        <v>0</v>
      </c>
      <c r="AM36" s="25">
        <v>0</v>
      </c>
      <c r="AN36" s="25">
        <v>0</v>
      </c>
      <c r="AO36" s="25">
        <v>0</v>
      </c>
      <c r="AP36" s="25">
        <v>0</v>
      </c>
      <c r="AQ36" s="25">
        <v>0</v>
      </c>
      <c r="AR36" s="25">
        <v>0</v>
      </c>
      <c r="AS36" s="25">
        <v>0</v>
      </c>
      <c r="AT36" s="25">
        <v>0</v>
      </c>
      <c r="AU36" s="25">
        <v>0</v>
      </c>
      <c r="AV36" s="25">
        <v>0</v>
      </c>
      <c r="AW36" s="25">
        <v>0</v>
      </c>
      <c r="AX36" s="25">
        <v>0</v>
      </c>
      <c r="AY36" s="25">
        <v>0</v>
      </c>
      <c r="AZ36" s="25">
        <f t="shared" si="35"/>
        <v>0</v>
      </c>
      <c r="BA36" s="25">
        <f t="shared" si="36"/>
        <v>0</v>
      </c>
      <c r="BB36" s="25">
        <v>0</v>
      </c>
      <c r="BC36" s="25">
        <f t="shared" si="37"/>
        <v>0</v>
      </c>
      <c r="BD36" s="25">
        <v>0</v>
      </c>
      <c r="BE36" s="25">
        <v>0</v>
      </c>
      <c r="BF36" s="25">
        <f t="shared" si="38"/>
        <v>0</v>
      </c>
      <c r="BG36" s="25">
        <f t="shared" si="39"/>
        <v>0</v>
      </c>
      <c r="BH36" s="25">
        <f t="shared" si="40"/>
        <v>0</v>
      </c>
      <c r="BI36" s="25">
        <v>0</v>
      </c>
      <c r="BJ36" s="25">
        <f t="shared" si="41"/>
        <v>0</v>
      </c>
      <c r="BL36" s="13">
        <v>7</v>
      </c>
      <c r="BM36" s="24">
        <f t="shared" si="68"/>
        <v>18.912404200000005</v>
      </c>
      <c r="BO36" s="13">
        <v>7</v>
      </c>
      <c r="BP36" s="24">
        <f>PEM!AT36</f>
        <v>18.356949945082242</v>
      </c>
      <c r="BQ36" s="24">
        <f>PEM!AU36</f>
        <v>18.541534225879289</v>
      </c>
      <c r="BR36" s="24">
        <f>PEM!AV36</f>
        <v>18.367362763154439</v>
      </c>
      <c r="BS36" s="24">
        <f>PEM!AW36</f>
        <v>19.333445029098783</v>
      </c>
      <c r="BT36" s="24">
        <f>PEM!AX36</f>
        <v>19.04229903620244</v>
      </c>
      <c r="BU36" s="24">
        <f>PEM!AY36</f>
        <v>19.362797765290892</v>
      </c>
      <c r="BV36" s="24">
        <f>PEM!AZ36</f>
        <v>20.197768413589333</v>
      </c>
      <c r="BW36" s="24">
        <f>PEM!BA36</f>
        <v>19.959289688123963</v>
      </c>
      <c r="BX36" s="24">
        <f>PEM!BB36</f>
        <v>19.103528016821933</v>
      </c>
      <c r="BY36" s="24">
        <f>PEM!BC36</f>
        <v>19.166435721394031</v>
      </c>
      <c r="BZ36" s="24">
        <f>PEM!BD36</f>
        <v>19.055502519120473</v>
      </c>
      <c r="CA36" s="24">
        <f>PEM!BE36</f>
        <v>19.057134883232642</v>
      </c>
      <c r="CB36" s="24">
        <f>PEM!BF36</f>
        <v>19.146011526091115</v>
      </c>
      <c r="CC36" s="24">
        <f>PEM!BG36</f>
        <v>18.663211089140603</v>
      </c>
      <c r="CD36" s="24">
        <f>PEM!BH36</f>
        <v>18.06085960363415</v>
      </c>
      <c r="CE36" s="24">
        <f>PEM!BI36</f>
        <v>18.150891128439557</v>
      </c>
      <c r="CF36" s="24">
        <f>PEM!BJ36</f>
        <v>17.74304957343319</v>
      </c>
      <c r="CG36" s="24">
        <f>PEM!BK36</f>
        <v>17.595507999999999</v>
      </c>
      <c r="CH36" s="24">
        <f>PEM!BL36</f>
        <v>18.29065697639502</v>
      </c>
      <c r="CI36" s="24">
        <f>PEM!BM36</f>
        <v>18.534329673192715</v>
      </c>
      <c r="CJ36" s="24">
        <f>PEM!BN36</f>
        <v>17.376564604707802</v>
      </c>
      <c r="CK36" s="24">
        <f>PEM!BO36</f>
        <v>16.998331542047595</v>
      </c>
      <c r="CL36" s="24">
        <f>PEM!BP36</f>
        <v>18.30898278168802</v>
      </c>
      <c r="CM36" s="24">
        <f>PEM!BQ36</f>
        <v>18.405135140539862</v>
      </c>
      <c r="CO36" s="13">
        <v>7</v>
      </c>
      <c r="CP36" s="25">
        <f t="shared" si="42"/>
        <v>3.0258526420755789E-2</v>
      </c>
      <c r="CQ36" s="25">
        <f t="shared" si="43"/>
        <v>2.0002119004967504E-2</v>
      </c>
      <c r="CR36" s="25">
        <f t="shared" si="44"/>
        <v>2.9674452662248128E-2</v>
      </c>
      <c r="CS36" s="25">
        <f t="shared" si="45"/>
        <v>2.1777848100277511E-2</v>
      </c>
      <c r="CT36" s="25">
        <f t="shared" si="46"/>
        <v>6.8213841173003706E-3</v>
      </c>
      <c r="CU36" s="25">
        <f t="shared" si="47"/>
        <v>2.3260768962750231E-2</v>
      </c>
      <c r="CV36" s="25">
        <f t="shared" si="48"/>
        <v>6.3638922244722756E-2</v>
      </c>
      <c r="CW36" s="25">
        <f t="shared" si="49"/>
        <v>5.2451039314633983E-2</v>
      </c>
      <c r="CX36" s="25">
        <f t="shared" si="50"/>
        <v>1.0004634570830643E-2</v>
      </c>
      <c r="CY36" s="25">
        <f t="shared" si="51"/>
        <v>1.3253978208920193E-2</v>
      </c>
      <c r="CZ36" s="25">
        <f t="shared" si="52"/>
        <v>7.5095536828211516E-3</v>
      </c>
      <c r="DA36" s="25">
        <f t="shared" si="53"/>
        <v>7.5945667656463099E-3</v>
      </c>
      <c r="DB36" s="25">
        <f t="shared" si="54"/>
        <v>1.2201357226426176E-2</v>
      </c>
      <c r="DC36" s="25">
        <f t="shared" si="55"/>
        <v>1.3352102683144244E-2</v>
      </c>
      <c r="DD36" s="25">
        <f t="shared" si="56"/>
        <v>4.7148619448573195E-2</v>
      </c>
      <c r="DE36" s="25">
        <f t="shared" si="57"/>
        <v>4.1954583175658935E-2</v>
      </c>
      <c r="DF36" s="25">
        <f t="shared" si="58"/>
        <v>6.5904940507955229E-2</v>
      </c>
      <c r="DG36" s="25">
        <f t="shared" si="59"/>
        <v>7.4842749638146619E-2</v>
      </c>
      <c r="DH36" s="25">
        <f t="shared" si="60"/>
        <v>3.3992612972151809E-2</v>
      </c>
      <c r="DI36" s="25">
        <f t="shared" si="61"/>
        <v>2.0398608068039302E-2</v>
      </c>
      <c r="DJ36" s="25">
        <f t="shared" si="62"/>
        <v>8.8385686712556519E-2</v>
      </c>
      <c r="DK36" s="25">
        <f t="shared" si="63"/>
        <v>0.11260356072110378</v>
      </c>
      <c r="DL36" s="25">
        <f t="shared" si="64"/>
        <v>3.2957670314459266E-2</v>
      </c>
      <c r="DM36" s="25">
        <f t="shared" si="65"/>
        <v>2.7561278718503519E-2</v>
      </c>
      <c r="DN36" s="25">
        <f t="shared" si="66"/>
        <v>3.5731315176774713E-2</v>
      </c>
    </row>
    <row r="37" spans="2:118" x14ac:dyDescent="0.25">
      <c r="B37" s="13">
        <v>8</v>
      </c>
      <c r="C37" s="24">
        <f t="shared" ref="C37:I37" si="74">C11</f>
        <v>155</v>
      </c>
      <c r="D37" s="24">
        <f t="shared" si="74"/>
        <v>155</v>
      </c>
      <c r="E37" s="24">
        <f t="shared" si="74"/>
        <v>295.59302325581393</v>
      </c>
      <c r="F37" s="24">
        <f t="shared" si="74"/>
        <v>295.59302325581393</v>
      </c>
      <c r="G37" s="24">
        <f t="shared" si="74"/>
        <v>300</v>
      </c>
      <c r="H37" s="24">
        <f t="shared" si="74"/>
        <v>258.72093023255809</v>
      </c>
      <c r="I37" s="24">
        <f t="shared" si="74"/>
        <v>239.5930232558139</v>
      </c>
      <c r="K37" s="13">
        <v>8</v>
      </c>
      <c r="L37" s="24">
        <f>PEM!Q37</f>
        <v>0</v>
      </c>
      <c r="M37" s="24">
        <f>PEM!R37</f>
        <v>0</v>
      </c>
      <c r="N37" s="24">
        <f>PEM!S37</f>
        <v>0</v>
      </c>
      <c r="O37" s="24">
        <f>PEM!T37</f>
        <v>0</v>
      </c>
      <c r="P37" s="24">
        <f>PEM!U37</f>
        <v>0</v>
      </c>
      <c r="Q37" s="24">
        <f>PEM!V37</f>
        <v>0</v>
      </c>
      <c r="R37" s="24">
        <f>PEM!W37</f>
        <v>0</v>
      </c>
      <c r="S37" s="24">
        <f>PEM!X37</f>
        <v>0</v>
      </c>
      <c r="T37" s="24">
        <f>PEM!Y37</f>
        <v>0</v>
      </c>
      <c r="U37" s="24">
        <f>PEM!Z37</f>
        <v>0</v>
      </c>
      <c r="V37" s="24">
        <f>PEM!AA37</f>
        <v>0</v>
      </c>
      <c r="W37" s="24">
        <f>PEM!AB37</f>
        <v>0</v>
      </c>
      <c r="X37" s="24">
        <f>PEM!AC37</f>
        <v>0</v>
      </c>
      <c r="Y37" s="24">
        <f>PEM!AD37</f>
        <v>0</v>
      </c>
      <c r="Z37" s="24">
        <f>PEM!AE37</f>
        <v>155</v>
      </c>
      <c r="AA37" s="24">
        <f>PEM!AF37</f>
        <v>155</v>
      </c>
      <c r="AB37" s="24">
        <f>PEM!AG37</f>
        <v>0</v>
      </c>
      <c r="AC37" s="24">
        <f>PEM!AH37</f>
        <v>295.59302325581393</v>
      </c>
      <c r="AD37" s="24">
        <f>PEM!AI37</f>
        <v>0</v>
      </c>
      <c r="AE37" s="24">
        <f>PEM!AJ37</f>
        <v>0</v>
      </c>
      <c r="AF37" s="24">
        <f>PEM!AK37</f>
        <v>295.59302325581393</v>
      </c>
      <c r="AG37" s="24">
        <f>PEM!AL37</f>
        <v>300</v>
      </c>
      <c r="AH37" s="24">
        <f>PEM!AM37</f>
        <v>498.31395348837202</v>
      </c>
      <c r="AI37" s="24">
        <f>PEM!AN37</f>
        <v>0</v>
      </c>
      <c r="AK37" s="13">
        <v>8</v>
      </c>
      <c r="AL37" s="25">
        <v>0</v>
      </c>
      <c r="AM37" s="25">
        <v>0</v>
      </c>
      <c r="AN37" s="25">
        <v>0</v>
      </c>
      <c r="AO37" s="25">
        <v>0</v>
      </c>
      <c r="AP37" s="25">
        <v>0</v>
      </c>
      <c r="AQ37" s="25">
        <v>0</v>
      </c>
      <c r="AR37" s="25">
        <v>0</v>
      </c>
      <c r="AS37" s="25">
        <v>0</v>
      </c>
      <c r="AT37" s="25">
        <v>0</v>
      </c>
      <c r="AU37" s="25">
        <v>0</v>
      </c>
      <c r="AV37" s="25">
        <v>0</v>
      </c>
      <c r="AW37" s="25">
        <v>0</v>
      </c>
      <c r="AX37" s="25">
        <v>0</v>
      </c>
      <c r="AY37" s="25">
        <v>0</v>
      </c>
      <c r="AZ37" s="25">
        <f t="shared" si="35"/>
        <v>0</v>
      </c>
      <c r="BA37" s="25">
        <f t="shared" si="36"/>
        <v>0</v>
      </c>
      <c r="BB37" s="25">
        <v>0</v>
      </c>
      <c r="BC37" s="25">
        <f t="shared" si="37"/>
        <v>0</v>
      </c>
      <c r="BD37" s="25">
        <v>0</v>
      </c>
      <c r="BE37" s="25">
        <v>0</v>
      </c>
      <c r="BF37" s="25">
        <f t="shared" si="38"/>
        <v>0</v>
      </c>
      <c r="BG37" s="25">
        <f t="shared" si="39"/>
        <v>0</v>
      </c>
      <c r="BH37" s="25">
        <f t="shared" si="40"/>
        <v>0</v>
      </c>
      <c r="BI37" s="25">
        <v>0</v>
      </c>
      <c r="BJ37" s="25">
        <f t="shared" si="41"/>
        <v>0</v>
      </c>
      <c r="BL37" s="13">
        <v>8</v>
      </c>
      <c r="BM37" s="24">
        <f t="shared" si="68"/>
        <v>19.829507</v>
      </c>
      <c r="BO37" s="13">
        <v>8</v>
      </c>
      <c r="BP37" s="24">
        <f>PEM!AT37</f>
        <v>19.35746603808726</v>
      </c>
      <c r="BQ37" s="24">
        <f>PEM!AU37</f>
        <v>19.551199170553495</v>
      </c>
      <c r="BR37" s="24">
        <f>PEM!AV37</f>
        <v>19.363221781713996</v>
      </c>
      <c r="BS37" s="24">
        <f>PEM!AW37</f>
        <v>20.368664440052019</v>
      </c>
      <c r="BT37" s="24">
        <f>PEM!AX37</f>
        <v>20.088175916982618</v>
      </c>
      <c r="BU37" s="24">
        <f>PEM!AY37</f>
        <v>20.430526372780925</v>
      </c>
      <c r="BV37" s="24">
        <f>PEM!AZ37</f>
        <v>20.546773999999999</v>
      </c>
      <c r="BW37" s="24">
        <f>PEM!BA37</f>
        <v>20.792272139087615</v>
      </c>
      <c r="BX37" s="24">
        <f>PEM!BB37</f>
        <v>20.112437409604858</v>
      </c>
      <c r="BY37" s="24">
        <f>PEM!BC37</f>
        <v>20.227354588280598</v>
      </c>
      <c r="BZ37" s="24">
        <f>PEM!BD37</f>
        <v>20.122186976566624</v>
      </c>
      <c r="CA37" s="24">
        <f>PEM!BE37</f>
        <v>20.014768609310426</v>
      </c>
      <c r="CB37" s="24">
        <f>PEM!BF37</f>
        <v>20.056865529677221</v>
      </c>
      <c r="CC37" s="24">
        <f>PEM!BG37</f>
        <v>19.676849328350595</v>
      </c>
      <c r="CD37" s="24">
        <f>PEM!BH37</f>
        <v>18.99654</v>
      </c>
      <c r="CE37" s="24">
        <f>PEM!BI37</f>
        <v>19.093766586773885</v>
      </c>
      <c r="CF37" s="24">
        <f>PEM!BJ37</f>
        <v>18.663901505312371</v>
      </c>
      <c r="CG37" s="24">
        <f>PEM!BK37</f>
        <v>18.508302524296393</v>
      </c>
      <c r="CH37" s="24">
        <f>PEM!BL37</f>
        <v>19.227636657307421</v>
      </c>
      <c r="CI37" s="24">
        <f>PEM!BM37</f>
        <v>19.471865419183054</v>
      </c>
      <c r="CJ37" s="24">
        <f>PEM!BN37</f>
        <v>18.277620347142385</v>
      </c>
      <c r="CK37" s="24">
        <f>PEM!BO37</f>
        <v>17.880074317803135</v>
      </c>
      <c r="CL37" s="24">
        <f>PEM!BP37</f>
        <v>19.228561508180398</v>
      </c>
      <c r="CM37" s="24">
        <f>PEM!BQ37</f>
        <v>19.349024975771233</v>
      </c>
      <c r="CO37" s="13">
        <v>8</v>
      </c>
      <c r="CP37" s="25">
        <f t="shared" si="42"/>
        <v>2.4385472818806118E-2</v>
      </c>
      <c r="CQ37" s="25">
        <f t="shared" si="43"/>
        <v>1.4234821456152416E-2</v>
      </c>
      <c r="CR37" s="25">
        <f t="shared" si="44"/>
        <v>2.408097286404829E-2</v>
      </c>
      <c r="CS37" s="25">
        <f t="shared" si="45"/>
        <v>2.6469945618616229E-2</v>
      </c>
      <c r="CT37" s="25">
        <f t="shared" si="46"/>
        <v>1.2876675216884093E-2</v>
      </c>
      <c r="CU37" s="25">
        <f t="shared" si="47"/>
        <v>2.9417713563251516E-2</v>
      </c>
      <c r="CV37" s="25">
        <f t="shared" si="48"/>
        <v>3.4908983765529311E-2</v>
      </c>
      <c r="CW37" s="25">
        <f t="shared" si="49"/>
        <v>4.6303988936240541E-2</v>
      </c>
      <c r="CX37" s="25">
        <f t="shared" si="50"/>
        <v>1.4067435181662423E-2</v>
      </c>
      <c r="CY37" s="25">
        <f t="shared" si="51"/>
        <v>1.9668789932179492E-2</v>
      </c>
      <c r="CZ37" s="25">
        <f t="shared" si="52"/>
        <v>1.4545137509529469E-2</v>
      </c>
      <c r="DA37" s="25">
        <f t="shared" si="53"/>
        <v>9.2562453719423517E-3</v>
      </c>
      <c r="DB37" s="25">
        <f t="shared" si="54"/>
        <v>1.1335695966092501E-2</v>
      </c>
      <c r="DC37" s="25">
        <f t="shared" si="55"/>
        <v>7.7582375664915762E-3</v>
      </c>
      <c r="DD37" s="25">
        <f t="shared" si="56"/>
        <v>4.3848353436994315E-2</v>
      </c>
      <c r="DE37" s="25">
        <f t="shared" si="57"/>
        <v>3.8533015991499373E-2</v>
      </c>
      <c r="DF37" s="25">
        <f t="shared" si="58"/>
        <v>6.2452402803125515E-2</v>
      </c>
      <c r="DG37" s="25">
        <f t="shared" si="59"/>
        <v>7.138442188143522E-2</v>
      </c>
      <c r="DH37" s="25">
        <f t="shared" si="60"/>
        <v>3.1302356780485485E-2</v>
      </c>
      <c r="DI37" s="25">
        <f t="shared" si="61"/>
        <v>1.8367093913077726E-2</v>
      </c>
      <c r="DJ37" s="25">
        <f t="shared" si="62"/>
        <v>8.4906384057826467E-2</v>
      </c>
      <c r="DK37" s="25">
        <f t="shared" si="63"/>
        <v>0.10902822032768734</v>
      </c>
      <c r="DL37" s="25">
        <f t="shared" si="64"/>
        <v>3.1252753439925361E-2</v>
      </c>
      <c r="DM37" s="25">
        <f t="shared" si="65"/>
        <v>2.4832363637466198E-2</v>
      </c>
      <c r="DN37" s="25">
        <f t="shared" si="66"/>
        <v>3.3550728418206228E-2</v>
      </c>
    </row>
    <row r="38" spans="2:118" x14ac:dyDescent="0.25">
      <c r="B38" s="13">
        <v>9</v>
      </c>
      <c r="C38" s="24">
        <f t="shared" ref="C38:I38" si="75">C12</f>
        <v>155</v>
      </c>
      <c r="D38" s="24">
        <f t="shared" si="75"/>
        <v>155</v>
      </c>
      <c r="E38" s="24">
        <f t="shared" si="75"/>
        <v>348.67441860465107</v>
      </c>
      <c r="F38" s="24">
        <f t="shared" si="75"/>
        <v>348.67441860465107</v>
      </c>
      <c r="G38" s="24">
        <f t="shared" si="75"/>
        <v>300</v>
      </c>
      <c r="H38" s="24">
        <f t="shared" si="75"/>
        <v>306.9767441860464</v>
      </c>
      <c r="I38" s="24">
        <f t="shared" si="75"/>
        <v>292.67441860465095</v>
      </c>
      <c r="K38" s="13">
        <v>9</v>
      </c>
      <c r="L38" s="24">
        <f>PEM!Q38</f>
        <v>0</v>
      </c>
      <c r="M38" s="24">
        <f>PEM!R38</f>
        <v>0</v>
      </c>
      <c r="N38" s="24">
        <f>PEM!S38</f>
        <v>0</v>
      </c>
      <c r="O38" s="24">
        <f>PEM!T38</f>
        <v>0</v>
      </c>
      <c r="P38" s="24">
        <f>PEM!U38</f>
        <v>0</v>
      </c>
      <c r="Q38" s="24">
        <f>PEM!V38</f>
        <v>0</v>
      </c>
      <c r="R38" s="24">
        <f>PEM!W38</f>
        <v>0</v>
      </c>
      <c r="S38" s="24">
        <f>PEM!X38</f>
        <v>0</v>
      </c>
      <c r="T38" s="24">
        <f>PEM!Y38</f>
        <v>0</v>
      </c>
      <c r="U38" s="24">
        <f>PEM!Z38</f>
        <v>0</v>
      </c>
      <c r="V38" s="24">
        <f>PEM!AA38</f>
        <v>0</v>
      </c>
      <c r="W38" s="24">
        <f>PEM!AB38</f>
        <v>0</v>
      </c>
      <c r="X38" s="24">
        <f>PEM!AC38</f>
        <v>0</v>
      </c>
      <c r="Y38" s="24">
        <f>PEM!AD38</f>
        <v>0</v>
      </c>
      <c r="Z38" s="24">
        <f>PEM!AE38</f>
        <v>155</v>
      </c>
      <c r="AA38" s="24">
        <f>PEM!AF38</f>
        <v>155</v>
      </c>
      <c r="AB38" s="24">
        <f>PEM!AG38</f>
        <v>0</v>
      </c>
      <c r="AC38" s="24">
        <f>PEM!AH38</f>
        <v>348.67441860465107</v>
      </c>
      <c r="AD38" s="24">
        <f>PEM!AI38</f>
        <v>0</v>
      </c>
      <c r="AE38" s="24">
        <f>PEM!AJ38</f>
        <v>0</v>
      </c>
      <c r="AF38" s="24">
        <f>PEM!AK38</f>
        <v>348.67441860465107</v>
      </c>
      <c r="AG38" s="24">
        <f>PEM!AL38</f>
        <v>300</v>
      </c>
      <c r="AH38" s="24">
        <f>PEM!AM38</f>
        <v>599.6511627906973</v>
      </c>
      <c r="AI38" s="24">
        <f>PEM!AN38</f>
        <v>0</v>
      </c>
      <c r="AK38" s="13">
        <v>9</v>
      </c>
      <c r="AL38" s="25">
        <v>0</v>
      </c>
      <c r="AM38" s="25">
        <v>0</v>
      </c>
      <c r="AN38" s="25">
        <v>0</v>
      </c>
      <c r="AO38" s="25">
        <v>0</v>
      </c>
      <c r="AP38" s="25">
        <v>0</v>
      </c>
      <c r="AQ38" s="25">
        <v>0</v>
      </c>
      <c r="AR38" s="25">
        <v>0</v>
      </c>
      <c r="AS38" s="25">
        <v>0</v>
      </c>
      <c r="AT38" s="25">
        <v>0</v>
      </c>
      <c r="AU38" s="25">
        <v>0</v>
      </c>
      <c r="AV38" s="25">
        <v>0</v>
      </c>
      <c r="AW38" s="25">
        <v>0</v>
      </c>
      <c r="AX38" s="25">
        <v>0</v>
      </c>
      <c r="AY38" s="25">
        <v>0</v>
      </c>
      <c r="AZ38" s="25">
        <f t="shared" si="35"/>
        <v>0</v>
      </c>
      <c r="BA38" s="25">
        <f t="shared" si="36"/>
        <v>0</v>
      </c>
      <c r="BB38" s="25">
        <v>0</v>
      </c>
      <c r="BC38" s="25">
        <f t="shared" si="37"/>
        <v>0</v>
      </c>
      <c r="BD38" s="25">
        <v>0</v>
      </c>
      <c r="BE38" s="25">
        <v>0</v>
      </c>
      <c r="BF38" s="25">
        <f t="shared" si="38"/>
        <v>0</v>
      </c>
      <c r="BG38" s="25">
        <f t="shared" si="39"/>
        <v>0</v>
      </c>
      <c r="BH38" s="25">
        <f t="shared" si="40"/>
        <v>0</v>
      </c>
      <c r="BI38" s="25">
        <v>0</v>
      </c>
      <c r="BJ38" s="25">
        <f t="shared" si="41"/>
        <v>0</v>
      </c>
      <c r="BL38" s="13">
        <v>9</v>
      </c>
      <c r="BM38" s="24">
        <f t="shared" si="68"/>
        <v>19.661332000000002</v>
      </c>
      <c r="BO38" s="13">
        <v>9</v>
      </c>
      <c r="BP38" s="24">
        <f>PEM!AT38</f>
        <v>19.940567718285287</v>
      </c>
      <c r="BQ38" s="24">
        <f>PEM!AU38</f>
        <v>20.140973157648649</v>
      </c>
      <c r="BR38" s="24">
        <f>PEM!AV38</f>
        <v>19.981635600921269</v>
      </c>
      <c r="BS38" s="24">
        <f>PEM!AW38</f>
        <v>21.012283822034501</v>
      </c>
      <c r="BT38" s="24">
        <f>PEM!AX38</f>
        <v>20.673399198527129</v>
      </c>
      <c r="BU38" s="24">
        <f>PEM!AY38</f>
        <v>21.014825720125089</v>
      </c>
      <c r="BV38" s="24">
        <f>PEM!AZ38</f>
        <v>21.423089183622096</v>
      </c>
      <c r="BW38" s="24">
        <f>PEM!BA38</f>
        <v>21.679057761856676</v>
      </c>
      <c r="BX38" s="24">
        <f>PEM!BB38</f>
        <v>20.771236685106295</v>
      </c>
      <c r="BY38" s="24">
        <f>PEM!BC38</f>
        <v>20.796212226595244</v>
      </c>
      <c r="BZ38" s="24">
        <f>PEM!BD38</f>
        <v>20.71908459409833</v>
      </c>
      <c r="CA38" s="24">
        <f>PEM!BE38</f>
        <v>20.607500559591486</v>
      </c>
      <c r="CB38" s="24">
        <f>PEM!BF38</f>
        <v>20.646412191991558</v>
      </c>
      <c r="CC38" s="24">
        <f>PEM!BG38</f>
        <v>20.280678992846163</v>
      </c>
      <c r="CD38" s="24">
        <f>PEM!BH38</f>
        <v>19.6068409095469</v>
      </c>
      <c r="CE38" s="24">
        <f>PEM!BI38</f>
        <v>19.70756812609709</v>
      </c>
      <c r="CF38" s="24">
        <f>PEM!BJ38</f>
        <v>19.263759536075472</v>
      </c>
      <c r="CG38" s="24">
        <f>PEM!BK38</f>
        <v>19.103100000000001</v>
      </c>
      <c r="CH38" s="24">
        <f>PEM!BL38</f>
        <v>19.857667142009937</v>
      </c>
      <c r="CI38" s="24">
        <f>PEM!BM38</f>
        <v>19.646951210180898</v>
      </c>
      <c r="CJ38" s="24">
        <f>PEM!BN38</f>
        <v>18.86494771735568</v>
      </c>
      <c r="CK38" s="24">
        <f>PEM!BO38</f>
        <v>18.454671785811211</v>
      </c>
      <c r="CL38" s="24">
        <f>PEM!BP38</f>
        <v>19.407594653960146</v>
      </c>
      <c r="CM38" s="24">
        <f>PEM!BQ38</f>
        <v>19.969216006249844</v>
      </c>
      <c r="CO38" s="13">
        <v>9</v>
      </c>
      <c r="CP38" s="25">
        <f t="shared" si="42"/>
        <v>1.4003398610824365E-2</v>
      </c>
      <c r="CQ38" s="25">
        <f t="shared" si="43"/>
        <v>2.3814199735751128E-2</v>
      </c>
      <c r="CR38" s="25">
        <f t="shared" si="44"/>
        <v>1.602989901920239E-2</v>
      </c>
      <c r="CS38" s="25">
        <f t="shared" si="45"/>
        <v>6.4293431093759817E-2</v>
      </c>
      <c r="CT38" s="25">
        <f t="shared" si="46"/>
        <v>4.8955045505977152E-2</v>
      </c>
      <c r="CU38" s="25">
        <f t="shared" si="47"/>
        <v>6.4406611701228536E-2</v>
      </c>
      <c r="CV38" s="25">
        <f t="shared" si="48"/>
        <v>8.2236374433289211E-2</v>
      </c>
      <c r="CW38" s="25">
        <f t="shared" si="49"/>
        <v>9.307257649392732E-2</v>
      </c>
      <c r="CX38" s="25">
        <f t="shared" si="50"/>
        <v>5.3434694425399054E-2</v>
      </c>
      <c r="CY38" s="25">
        <f t="shared" si="51"/>
        <v>5.4571487068395125E-2</v>
      </c>
      <c r="CZ38" s="25">
        <f t="shared" si="52"/>
        <v>5.1052091094778443E-2</v>
      </c>
      <c r="DA38" s="25">
        <f t="shared" si="53"/>
        <v>4.5913795166736167E-2</v>
      </c>
      <c r="DB38" s="25">
        <f t="shared" si="54"/>
        <v>4.7711930907475296E-2</v>
      </c>
      <c r="DC38" s="25">
        <f t="shared" si="55"/>
        <v>3.0538770080855301E-2</v>
      </c>
      <c r="DD38" s="25">
        <f t="shared" si="56"/>
        <v>2.7791876674313656E-3</v>
      </c>
      <c r="DE38" s="25">
        <f t="shared" si="57"/>
        <v>2.3461101745913572E-3</v>
      </c>
      <c r="DF38" s="25">
        <f t="shared" si="58"/>
        <v>2.0638363097296279E-2</v>
      </c>
      <c r="DG38" s="25">
        <f t="shared" si="59"/>
        <v>2.9222063434730501E-2</v>
      </c>
      <c r="DH38" s="25">
        <f t="shared" si="60"/>
        <v>9.8871202042952189E-3</v>
      </c>
      <c r="DI38" s="25">
        <f t="shared" si="61"/>
        <v>7.3196037722389712E-4</v>
      </c>
      <c r="DJ38" s="25">
        <f t="shared" si="62"/>
        <v>4.2215027286381053E-2</v>
      </c>
      <c r="DK38" s="25">
        <f t="shared" si="63"/>
        <v>6.5385081251703739E-2</v>
      </c>
      <c r="DL38" s="25">
        <f t="shared" si="64"/>
        <v>1.3074126421332696E-2</v>
      </c>
      <c r="DM38" s="25">
        <f t="shared" si="65"/>
        <v>1.5417931587974372E-2</v>
      </c>
      <c r="DN38" s="25">
        <f t="shared" si="66"/>
        <v>3.7155469868356654E-2</v>
      </c>
    </row>
    <row r="39" spans="2:118" x14ac:dyDescent="0.25">
      <c r="B39" s="13">
        <v>10</v>
      </c>
      <c r="C39" s="24">
        <f t="shared" ref="C39:I39" si="76">C13</f>
        <v>155</v>
      </c>
      <c r="D39" s="24">
        <f t="shared" si="76"/>
        <v>155</v>
      </c>
      <c r="E39" s="24">
        <f t="shared" si="76"/>
        <v>400</v>
      </c>
      <c r="F39" s="24">
        <f t="shared" si="76"/>
        <v>400</v>
      </c>
      <c r="G39" s="24">
        <f t="shared" si="76"/>
        <v>300</v>
      </c>
      <c r="H39" s="24">
        <f t="shared" si="76"/>
        <v>310</v>
      </c>
      <c r="I39" s="24">
        <f t="shared" si="76"/>
        <v>349.99999999999983</v>
      </c>
      <c r="K39" s="13">
        <v>10</v>
      </c>
      <c r="L39" s="24">
        <f>PEM!Q39</f>
        <v>0</v>
      </c>
      <c r="M39" s="24">
        <f>PEM!R39</f>
        <v>0</v>
      </c>
      <c r="N39" s="24">
        <f>PEM!S39</f>
        <v>0</v>
      </c>
      <c r="O39" s="24">
        <f>PEM!T39</f>
        <v>0</v>
      </c>
      <c r="P39" s="24">
        <f>PEM!U39</f>
        <v>0</v>
      </c>
      <c r="Q39" s="24">
        <f>PEM!V39</f>
        <v>0</v>
      </c>
      <c r="R39" s="24">
        <f>PEM!W39</f>
        <v>0</v>
      </c>
      <c r="S39" s="24">
        <f>PEM!X39</f>
        <v>0</v>
      </c>
      <c r="T39" s="24">
        <f>PEM!Y39</f>
        <v>0</v>
      </c>
      <c r="U39" s="24">
        <f>PEM!Z39</f>
        <v>0</v>
      </c>
      <c r="V39" s="24">
        <f>PEM!AA39</f>
        <v>0</v>
      </c>
      <c r="W39" s="24">
        <f>PEM!AB39</f>
        <v>0</v>
      </c>
      <c r="X39" s="24">
        <f>PEM!AC39</f>
        <v>0</v>
      </c>
      <c r="Y39" s="24">
        <f>PEM!AD39</f>
        <v>0</v>
      </c>
      <c r="Z39" s="24">
        <f>PEM!AE39</f>
        <v>155</v>
      </c>
      <c r="AA39" s="24">
        <f>PEM!AF39</f>
        <v>155</v>
      </c>
      <c r="AB39" s="24">
        <f>PEM!AG39</f>
        <v>0</v>
      </c>
      <c r="AC39" s="24">
        <f>PEM!AH39</f>
        <v>400</v>
      </c>
      <c r="AD39" s="24">
        <f>PEM!AI39</f>
        <v>0</v>
      </c>
      <c r="AE39" s="24">
        <f>PEM!AJ39</f>
        <v>0</v>
      </c>
      <c r="AF39" s="24">
        <f>PEM!AK39</f>
        <v>400</v>
      </c>
      <c r="AG39" s="24">
        <f>PEM!AL39</f>
        <v>300</v>
      </c>
      <c r="AH39" s="24">
        <f>PEM!AM39</f>
        <v>660</v>
      </c>
      <c r="AI39" s="24">
        <f>PEM!AN39</f>
        <v>0</v>
      </c>
      <c r="AK39" s="13">
        <v>10</v>
      </c>
      <c r="AL39" s="25">
        <v>0</v>
      </c>
      <c r="AM39" s="25">
        <v>0</v>
      </c>
      <c r="AN39" s="25">
        <v>0</v>
      </c>
      <c r="AO39" s="25">
        <v>0</v>
      </c>
      <c r="AP39" s="25">
        <v>0</v>
      </c>
      <c r="AQ39" s="25">
        <v>0</v>
      </c>
      <c r="AR39" s="25">
        <v>0</v>
      </c>
      <c r="AS39" s="25">
        <v>0</v>
      </c>
      <c r="AT39" s="25">
        <v>0</v>
      </c>
      <c r="AU39" s="25">
        <v>0</v>
      </c>
      <c r="AV39" s="25">
        <v>0</v>
      </c>
      <c r="AW39" s="25">
        <v>0</v>
      </c>
      <c r="AX39" s="25">
        <v>0</v>
      </c>
      <c r="AY39" s="25">
        <v>0</v>
      </c>
      <c r="AZ39" s="25">
        <f t="shared" si="35"/>
        <v>0</v>
      </c>
      <c r="BA39" s="25">
        <f t="shared" si="36"/>
        <v>0</v>
      </c>
      <c r="BB39" s="25">
        <v>0</v>
      </c>
      <c r="BC39" s="25">
        <f t="shared" si="37"/>
        <v>0</v>
      </c>
      <c r="BD39" s="25">
        <v>0</v>
      </c>
      <c r="BE39" s="25">
        <v>0</v>
      </c>
      <c r="BF39" s="25">
        <f t="shared" si="38"/>
        <v>0</v>
      </c>
      <c r="BG39" s="25">
        <f t="shared" si="39"/>
        <v>0</v>
      </c>
      <c r="BH39" s="25">
        <f t="shared" si="40"/>
        <v>3.4450556885338191E-16</v>
      </c>
      <c r="BI39" s="25">
        <v>0</v>
      </c>
      <c r="BJ39" s="25">
        <f t="shared" si="41"/>
        <v>1.4354398702224246E-17</v>
      </c>
      <c r="BL39" s="13">
        <v>10</v>
      </c>
      <c r="BM39" s="24">
        <f t="shared" si="68"/>
        <v>18.563888600000002</v>
      </c>
      <c r="BO39" s="13">
        <v>10</v>
      </c>
      <c r="BP39" s="24">
        <f>PEM!AT39</f>
        <v>18.068803565067491</v>
      </c>
      <c r="BQ39" s="24">
        <f>PEM!AU39</f>
        <v>18.238325515941721</v>
      </c>
      <c r="BR39" s="24">
        <f>PEM!AV39</f>
        <v>17.870569875939346</v>
      </c>
      <c r="BS39" s="24">
        <f>PEM!AW39</f>
        <v>18.95666969107225</v>
      </c>
      <c r="BT39" s="24">
        <f>PEM!AX39</f>
        <v>18.683365864381404</v>
      </c>
      <c r="BU39" s="24">
        <f>PEM!AY39</f>
        <v>18.961341981887546</v>
      </c>
      <c r="BV39" s="24">
        <f>PEM!AZ39</f>
        <v>19.288889999999999</v>
      </c>
      <c r="BW39" s="24">
        <f>PEM!BA39</f>
        <v>19.519358617607107</v>
      </c>
      <c r="BX39" s="24">
        <f>PEM!BB39</f>
        <v>18.682932471214997</v>
      </c>
      <c r="BY39" s="24">
        <f>PEM!BC39</f>
        <v>18.743506954308991</v>
      </c>
      <c r="BZ39" s="24">
        <f>PEM!BD39</f>
        <v>18.642599674213791</v>
      </c>
      <c r="CA39" s="24">
        <f>PEM!BE39</f>
        <v>18.544932674507194</v>
      </c>
      <c r="CB39" s="24">
        <f>PEM!BF39</f>
        <v>18.57571108512478</v>
      </c>
      <c r="CC39" s="24">
        <f>PEM!BG39</f>
        <v>18.23678080539807</v>
      </c>
      <c r="CD39" s="24">
        <f>PEM!BH39</f>
        <v>17.607705960353901</v>
      </c>
      <c r="CE39" s="24">
        <f>PEM!BI39</f>
        <v>17.70574138356087</v>
      </c>
      <c r="CF39" s="24">
        <f>PEM!BJ39</f>
        <v>17.304505580063736</v>
      </c>
      <c r="CG39" s="24">
        <f>PEM!BK39</f>
        <v>17.158988211560462</v>
      </c>
      <c r="CH39" s="24">
        <f>PEM!BL39</f>
        <v>17.846858611391397</v>
      </c>
      <c r="CI39" s="24">
        <f>PEM!BM39</f>
        <v>17.663092439871392</v>
      </c>
      <c r="CJ39" s="24">
        <f>PEM!BN39</f>
        <v>16.943932480995862</v>
      </c>
      <c r="CK39" s="24">
        <f>PEM!BO39</f>
        <v>16.576333732658981</v>
      </c>
      <c r="CL39" s="24">
        <f>PEM!BP39</f>
        <v>17.451028338672064</v>
      </c>
      <c r="CM39" s="24">
        <f>PEM!BQ39</f>
        <v>17.904306394896714</v>
      </c>
      <c r="CO39" s="13">
        <v>10</v>
      </c>
      <c r="CP39" s="25">
        <f t="shared" si="42"/>
        <v>2.7399989885863941E-2</v>
      </c>
      <c r="CQ39" s="25">
        <f t="shared" si="43"/>
        <v>1.7850492018782835E-2</v>
      </c>
      <c r="CR39" s="25">
        <f t="shared" si="44"/>
        <v>3.8796676819698395E-2</v>
      </c>
      <c r="CS39" s="25">
        <f t="shared" si="45"/>
        <v>2.0719941713033607E-2</v>
      </c>
      <c r="CT39" s="25">
        <f t="shared" si="46"/>
        <v>6.394846905459225E-3</v>
      </c>
      <c r="CU39" s="25">
        <f t="shared" si="47"/>
        <v>2.0961247482757493E-2</v>
      </c>
      <c r="CV39" s="25">
        <f t="shared" si="48"/>
        <v>3.7586475945479314E-2</v>
      </c>
      <c r="CW39" s="25">
        <f t="shared" si="49"/>
        <v>4.894986747900823E-2</v>
      </c>
      <c r="CX39" s="25">
        <f t="shared" si="50"/>
        <v>6.3717979711379385E-3</v>
      </c>
      <c r="CY39" s="25">
        <f t="shared" si="51"/>
        <v>9.5829641030808245E-3</v>
      </c>
      <c r="CZ39" s="25">
        <f t="shared" si="52"/>
        <v>4.2221082675857301E-3</v>
      </c>
      <c r="DA39" s="25">
        <f t="shared" si="53"/>
        <v>1.0221620010983138E-3</v>
      </c>
      <c r="DB39" s="25">
        <f t="shared" si="54"/>
        <v>6.3644858980636484E-4</v>
      </c>
      <c r="DC39" s="25">
        <f t="shared" si="55"/>
        <v>1.7936707036864143E-2</v>
      </c>
      <c r="DD39" s="25">
        <f t="shared" si="56"/>
        <v>5.4304782337862428E-2</v>
      </c>
      <c r="DE39" s="25">
        <f t="shared" si="57"/>
        <v>4.8467172192850974E-2</v>
      </c>
      <c r="DF39" s="25">
        <f t="shared" si="58"/>
        <v>7.2777752251250799E-2</v>
      </c>
      <c r="DG39" s="25">
        <f t="shared" si="59"/>
        <v>8.187547955147037E-2</v>
      </c>
      <c r="DH39" s="25">
        <f t="shared" si="60"/>
        <v>4.0176817905137364E-2</v>
      </c>
      <c r="DI39" s="25">
        <f t="shared" si="61"/>
        <v>5.0998779698124559E-2</v>
      </c>
      <c r="DJ39" s="25">
        <f t="shared" si="62"/>
        <v>9.5606856367083964E-2</v>
      </c>
      <c r="DK39" s="25">
        <f t="shared" si="63"/>
        <v>0.11990316431824163</v>
      </c>
      <c r="DL39" s="25">
        <f t="shared" si="64"/>
        <v>6.3770468979286607E-2</v>
      </c>
      <c r="DM39" s="25">
        <f t="shared" si="65"/>
        <v>3.6839305056312548E-2</v>
      </c>
      <c r="DN39" s="25">
        <f t="shared" si="66"/>
        <v>3.8464679369886567E-2</v>
      </c>
    </row>
    <row r="40" spans="2:118" x14ac:dyDescent="0.25">
      <c r="B40" s="13">
        <v>11</v>
      </c>
      <c r="C40" s="24">
        <f t="shared" ref="C40:I40" si="77">C14</f>
        <v>155</v>
      </c>
      <c r="D40" s="24">
        <f t="shared" si="77"/>
        <v>155</v>
      </c>
      <c r="E40" s="24">
        <f t="shared" si="77"/>
        <v>358.00000000000011</v>
      </c>
      <c r="F40" s="24">
        <f t="shared" si="77"/>
        <v>358.00000000000011</v>
      </c>
      <c r="G40" s="24">
        <f t="shared" si="77"/>
        <v>300</v>
      </c>
      <c r="H40" s="24">
        <f t="shared" si="77"/>
        <v>310</v>
      </c>
      <c r="I40" s="24">
        <f t="shared" si="77"/>
        <v>302</v>
      </c>
      <c r="K40" s="13">
        <v>11</v>
      </c>
      <c r="L40" s="24">
        <f>PEM!Q40</f>
        <v>0</v>
      </c>
      <c r="M40" s="24">
        <f>PEM!R40</f>
        <v>0</v>
      </c>
      <c r="N40" s="24">
        <f>PEM!S40</f>
        <v>0</v>
      </c>
      <c r="O40" s="24">
        <f>PEM!T40</f>
        <v>0</v>
      </c>
      <c r="P40" s="24">
        <f>PEM!U40</f>
        <v>0</v>
      </c>
      <c r="Q40" s="24">
        <f>PEM!V40</f>
        <v>0</v>
      </c>
      <c r="R40" s="24">
        <f>PEM!W40</f>
        <v>0</v>
      </c>
      <c r="S40" s="24">
        <f>PEM!X40</f>
        <v>0</v>
      </c>
      <c r="T40" s="24">
        <f>PEM!Y40</f>
        <v>0</v>
      </c>
      <c r="U40" s="24">
        <f>PEM!Z40</f>
        <v>0</v>
      </c>
      <c r="V40" s="24">
        <f>PEM!AA40</f>
        <v>0</v>
      </c>
      <c r="W40" s="24">
        <f>PEM!AB40</f>
        <v>0</v>
      </c>
      <c r="X40" s="24">
        <f>PEM!AC40</f>
        <v>0</v>
      </c>
      <c r="Y40" s="24">
        <f>PEM!AD40</f>
        <v>0</v>
      </c>
      <c r="Z40" s="24">
        <f>PEM!AE40</f>
        <v>155</v>
      </c>
      <c r="AA40" s="24">
        <f>PEM!AF40</f>
        <v>155</v>
      </c>
      <c r="AB40" s="24">
        <f>PEM!AG40</f>
        <v>0</v>
      </c>
      <c r="AC40" s="24">
        <f>PEM!AH40</f>
        <v>358.00000000000011</v>
      </c>
      <c r="AD40" s="24">
        <f>PEM!AI40</f>
        <v>0</v>
      </c>
      <c r="AE40" s="24">
        <f>PEM!AJ40</f>
        <v>0</v>
      </c>
      <c r="AF40" s="24">
        <f>PEM!AK40</f>
        <v>358.00000000000011</v>
      </c>
      <c r="AG40" s="24">
        <f>PEM!AL40</f>
        <v>300</v>
      </c>
      <c r="AH40" s="24">
        <f>PEM!AM40</f>
        <v>612</v>
      </c>
      <c r="AI40" s="24">
        <f>PEM!AN40</f>
        <v>0</v>
      </c>
      <c r="AK40" s="13">
        <v>11</v>
      </c>
      <c r="AL40" s="25">
        <v>0</v>
      </c>
      <c r="AM40" s="25">
        <v>0</v>
      </c>
      <c r="AN40" s="25">
        <v>0</v>
      </c>
      <c r="AO40" s="25">
        <v>0</v>
      </c>
      <c r="AP40" s="25">
        <v>0</v>
      </c>
      <c r="AQ40" s="25">
        <v>0</v>
      </c>
      <c r="AR40" s="25">
        <v>0</v>
      </c>
      <c r="AS40" s="25">
        <v>0</v>
      </c>
      <c r="AT40" s="25">
        <v>0</v>
      </c>
      <c r="AU40" s="25">
        <v>0</v>
      </c>
      <c r="AV40" s="25">
        <v>0</v>
      </c>
      <c r="AW40" s="25">
        <v>0</v>
      </c>
      <c r="AX40" s="25">
        <v>0</v>
      </c>
      <c r="AY40" s="25">
        <v>0</v>
      </c>
      <c r="AZ40" s="25">
        <f t="shared" si="35"/>
        <v>0</v>
      </c>
      <c r="BA40" s="25">
        <f t="shared" si="36"/>
        <v>0</v>
      </c>
      <c r="BB40" s="25">
        <v>0</v>
      </c>
      <c r="BC40" s="25">
        <f t="shared" si="37"/>
        <v>0</v>
      </c>
      <c r="BD40" s="25">
        <v>0</v>
      </c>
      <c r="BE40" s="25">
        <v>0</v>
      </c>
      <c r="BF40" s="25">
        <f t="shared" si="38"/>
        <v>0</v>
      </c>
      <c r="BG40" s="25">
        <f t="shared" si="39"/>
        <v>0</v>
      </c>
      <c r="BH40" s="25">
        <f t="shared" si="40"/>
        <v>0</v>
      </c>
      <c r="BI40" s="25">
        <v>0</v>
      </c>
      <c r="BJ40" s="25">
        <f t="shared" si="41"/>
        <v>0</v>
      </c>
      <c r="BL40" s="13">
        <v>11</v>
      </c>
      <c r="BM40" s="24">
        <f t="shared" si="68"/>
        <v>19.883824000000001</v>
      </c>
      <c r="BO40" s="13">
        <v>11</v>
      </c>
      <c r="BP40" s="24">
        <f>PEM!AT40</f>
        <v>18.816665877103659</v>
      </c>
      <c r="BQ40" s="24">
        <f>PEM!AU40</f>
        <v>19.005775948879347</v>
      </c>
      <c r="BR40" s="24">
        <f>PEM!AV40</f>
        <v>18.855419067923368</v>
      </c>
      <c r="BS40" s="24">
        <f>PEM!AW40</f>
        <v>19.827977296330047</v>
      </c>
      <c r="BT40" s="24">
        <f>PEM!AX40</f>
        <v>19.508193084490518</v>
      </c>
      <c r="BU40" s="24">
        <f>PEM!AY40</f>
        <v>19.830375926486443</v>
      </c>
      <c r="BV40" s="24">
        <f>PEM!AZ40</f>
        <v>20.215628607903728</v>
      </c>
      <c r="BW40" s="24">
        <f>PEM!BA40</f>
        <v>20.457170136696845</v>
      </c>
      <c r="BX40" s="24">
        <f>PEM!BB40</f>
        <v>19.600516197915532</v>
      </c>
      <c r="BY40" s="24">
        <f>PEM!BC40</f>
        <v>19.624084053451902</v>
      </c>
      <c r="BZ40" s="24">
        <f>PEM!BD40</f>
        <v>19.551303533303724</v>
      </c>
      <c r="CA40" s="24">
        <f>PEM!BE40</f>
        <v>19.446008662856823</v>
      </c>
      <c r="CB40" s="24">
        <f>PEM!BF40</f>
        <v>19.482727135266884</v>
      </c>
      <c r="CC40" s="24">
        <f>PEM!BG40</f>
        <v>19.137607602778719</v>
      </c>
      <c r="CD40" s="24">
        <f>PEM!BH40</f>
        <v>18.501748772285907</v>
      </c>
      <c r="CE40" s="24">
        <f>PEM!BI40</f>
        <v>18.596798743045721</v>
      </c>
      <c r="CF40" s="24">
        <f>PEM!BJ40</f>
        <v>18.178004350137456</v>
      </c>
      <c r="CG40" s="24">
        <f>PEM!BK40</f>
        <v>18.026399999999999</v>
      </c>
      <c r="CH40" s="24">
        <f>PEM!BL40</f>
        <v>18.738437791181955</v>
      </c>
      <c r="CI40" s="24">
        <f>PEM!BM40</f>
        <v>18.539598352895865</v>
      </c>
      <c r="CJ40" s="24">
        <f>PEM!BN40</f>
        <v>17.801670594413494</v>
      </c>
      <c r="CK40" s="24">
        <f>PEM!BO40</f>
        <v>17.414518872839899</v>
      </c>
      <c r="CL40" s="24">
        <f>PEM!BP40</f>
        <v>18.313732549698599</v>
      </c>
      <c r="CM40" s="24">
        <f>PEM!BQ40</f>
        <v>18.843699473648847</v>
      </c>
      <c r="CO40" s="13">
        <v>11</v>
      </c>
      <c r="CP40" s="25">
        <f t="shared" si="42"/>
        <v>5.6713454438008154E-2</v>
      </c>
      <c r="CQ40" s="25">
        <f t="shared" si="43"/>
        <v>4.6199010947113012E-2</v>
      </c>
      <c r="CR40" s="25">
        <f t="shared" si="44"/>
        <v>5.4541611001695744E-2</v>
      </c>
      <c r="CS40" s="25">
        <f t="shared" si="45"/>
        <v>2.8165608037230253E-3</v>
      </c>
      <c r="CT40" s="25">
        <f t="shared" si="46"/>
        <v>1.9255033712379962E-2</v>
      </c>
      <c r="CU40" s="25">
        <f t="shared" si="47"/>
        <v>2.695262748003152E-3</v>
      </c>
      <c r="CV40" s="25">
        <f t="shared" si="48"/>
        <v>1.6413271847208418E-2</v>
      </c>
      <c r="CW40" s="25">
        <f t="shared" si="49"/>
        <v>2.802665925275534E-2</v>
      </c>
      <c r="CX40" s="25">
        <f t="shared" si="50"/>
        <v>1.4454099025953099E-2</v>
      </c>
      <c r="CY40" s="25">
        <f t="shared" si="51"/>
        <v>1.3235774257826301E-2</v>
      </c>
      <c r="CZ40" s="25">
        <f t="shared" si="52"/>
        <v>1.7007585511107277E-2</v>
      </c>
      <c r="DA40" s="25">
        <f t="shared" si="53"/>
        <v>2.2514406155718446E-2</v>
      </c>
      <c r="DB40" s="25">
        <f t="shared" si="54"/>
        <v>2.058730597355983E-2</v>
      </c>
      <c r="DC40" s="25">
        <f t="shared" si="55"/>
        <v>3.8992146391011479E-2</v>
      </c>
      <c r="DD40" s="25">
        <f t="shared" si="56"/>
        <v>7.4699707834338769E-2</v>
      </c>
      <c r="DE40" s="25">
        <f t="shared" si="57"/>
        <v>6.9206817513985497E-2</v>
      </c>
      <c r="DF40" s="25">
        <f t="shared" si="58"/>
        <v>9.3839764641141438E-2</v>
      </c>
      <c r="DG40" s="25">
        <f t="shared" si="59"/>
        <v>0.10303909821151211</v>
      </c>
      <c r="DH40" s="25">
        <f t="shared" si="60"/>
        <v>6.112495724467748E-2</v>
      </c>
      <c r="DI40" s="25">
        <f t="shared" si="61"/>
        <v>7.2505650959486342E-2</v>
      </c>
      <c r="DJ40" s="25">
        <f t="shared" si="62"/>
        <v>0.11696393293784046</v>
      </c>
      <c r="DK40" s="25">
        <f t="shared" si="63"/>
        <v>0.14179577082725431</v>
      </c>
      <c r="DL40" s="25">
        <f t="shared" si="64"/>
        <v>8.5733011882781984E-2</v>
      </c>
      <c r="DM40" s="25">
        <f t="shared" si="65"/>
        <v>5.5197469467482767E-2</v>
      </c>
      <c r="DN40" s="25">
        <f t="shared" si="66"/>
        <v>5.1148265149440181E-2</v>
      </c>
    </row>
    <row r="41" spans="2:118" x14ac:dyDescent="0.25">
      <c r="B41" s="13">
        <v>12</v>
      </c>
      <c r="C41" s="24">
        <f t="shared" ref="C41:I41" si="78">C15</f>
        <v>155</v>
      </c>
      <c r="D41" s="24">
        <f t="shared" si="78"/>
        <v>155</v>
      </c>
      <c r="E41" s="24">
        <f t="shared" si="78"/>
        <v>358.00000000000011</v>
      </c>
      <c r="F41" s="24">
        <f t="shared" si="78"/>
        <v>358.00000000000011</v>
      </c>
      <c r="G41" s="24">
        <f t="shared" si="78"/>
        <v>300</v>
      </c>
      <c r="H41" s="24">
        <f t="shared" si="78"/>
        <v>310</v>
      </c>
      <c r="I41" s="24">
        <f t="shared" si="78"/>
        <v>302</v>
      </c>
      <c r="K41" s="13">
        <v>12</v>
      </c>
      <c r="L41" s="24">
        <f>PEM!Q41</f>
        <v>0</v>
      </c>
      <c r="M41" s="24">
        <f>PEM!R41</f>
        <v>0</v>
      </c>
      <c r="N41" s="24">
        <f>PEM!S41</f>
        <v>0</v>
      </c>
      <c r="O41" s="24">
        <f>PEM!T41</f>
        <v>0</v>
      </c>
      <c r="P41" s="24">
        <f>PEM!U41</f>
        <v>0</v>
      </c>
      <c r="Q41" s="24">
        <f>PEM!V41</f>
        <v>0</v>
      </c>
      <c r="R41" s="24">
        <f>PEM!W41</f>
        <v>0</v>
      </c>
      <c r="S41" s="24">
        <f>PEM!X41</f>
        <v>0</v>
      </c>
      <c r="T41" s="24">
        <f>PEM!Y41</f>
        <v>0</v>
      </c>
      <c r="U41" s="24">
        <f>PEM!Z41</f>
        <v>0</v>
      </c>
      <c r="V41" s="24">
        <f>PEM!AA41</f>
        <v>0</v>
      </c>
      <c r="W41" s="24">
        <f>PEM!AB41</f>
        <v>0</v>
      </c>
      <c r="X41" s="24">
        <f>PEM!AC41</f>
        <v>0</v>
      </c>
      <c r="Y41" s="24">
        <f>PEM!AD41</f>
        <v>0</v>
      </c>
      <c r="Z41" s="24">
        <f>PEM!AE41</f>
        <v>155</v>
      </c>
      <c r="AA41" s="24">
        <f>PEM!AF41</f>
        <v>155</v>
      </c>
      <c r="AB41" s="24">
        <f>PEM!AG41</f>
        <v>0</v>
      </c>
      <c r="AC41" s="24">
        <f>PEM!AH41</f>
        <v>358.00000000000011</v>
      </c>
      <c r="AD41" s="24">
        <f>PEM!AI41</f>
        <v>0</v>
      </c>
      <c r="AE41" s="24">
        <f>PEM!AJ41</f>
        <v>0</v>
      </c>
      <c r="AF41" s="24">
        <f>PEM!AK41</f>
        <v>358.00000000000011</v>
      </c>
      <c r="AG41" s="24">
        <f>PEM!AL41</f>
        <v>300</v>
      </c>
      <c r="AH41" s="24">
        <f>PEM!AM41</f>
        <v>612</v>
      </c>
      <c r="AI41" s="24">
        <f>PEM!AN41</f>
        <v>0</v>
      </c>
      <c r="AK41" s="13">
        <v>12</v>
      </c>
      <c r="AL41" s="25">
        <v>0</v>
      </c>
      <c r="AM41" s="25">
        <v>0</v>
      </c>
      <c r="AN41" s="25">
        <v>0</v>
      </c>
      <c r="AO41" s="25">
        <v>0</v>
      </c>
      <c r="AP41" s="25">
        <v>0</v>
      </c>
      <c r="AQ41" s="25">
        <v>0</v>
      </c>
      <c r="AR41" s="25">
        <v>0</v>
      </c>
      <c r="AS41" s="25">
        <v>0</v>
      </c>
      <c r="AT41" s="25">
        <v>0</v>
      </c>
      <c r="AU41" s="25">
        <v>0</v>
      </c>
      <c r="AV41" s="25">
        <v>0</v>
      </c>
      <c r="AW41" s="25">
        <v>0</v>
      </c>
      <c r="AX41" s="25">
        <v>0</v>
      </c>
      <c r="AY41" s="25">
        <v>0</v>
      </c>
      <c r="AZ41" s="25">
        <f t="shared" si="35"/>
        <v>0</v>
      </c>
      <c r="BA41" s="25">
        <f t="shared" si="36"/>
        <v>0</v>
      </c>
      <c r="BB41" s="25">
        <v>0</v>
      </c>
      <c r="BC41" s="25">
        <f t="shared" si="37"/>
        <v>0</v>
      </c>
      <c r="BD41" s="25">
        <v>0</v>
      </c>
      <c r="BE41" s="25">
        <v>0</v>
      </c>
      <c r="BF41" s="25">
        <f t="shared" si="38"/>
        <v>0</v>
      </c>
      <c r="BG41" s="25">
        <f t="shared" si="39"/>
        <v>0</v>
      </c>
      <c r="BH41" s="25">
        <f t="shared" si="40"/>
        <v>0</v>
      </c>
      <c r="BI41" s="25">
        <v>0</v>
      </c>
      <c r="BJ41" s="25">
        <f t="shared" si="41"/>
        <v>0</v>
      </c>
      <c r="BL41" s="13">
        <v>12</v>
      </c>
      <c r="BM41" s="24">
        <f t="shared" si="68"/>
        <v>19.590784200000002</v>
      </c>
      <c r="BO41" s="13">
        <v>12</v>
      </c>
      <c r="BP41" s="24">
        <f>PEM!AT41</f>
        <v>19.419048626846131</v>
      </c>
      <c r="BQ41" s="24">
        <f>PEM!AU41</f>
        <v>19.614212727841835</v>
      </c>
      <c r="BR41" s="24">
        <f>PEM!AV41</f>
        <v>19.459042433500763</v>
      </c>
      <c r="BS41" s="24">
        <f>PEM!AW41</f>
        <v>20.462735417859424</v>
      </c>
      <c r="BT41" s="24">
        <f>PEM!AX41</f>
        <v>20.132713872046132</v>
      </c>
      <c r="BU41" s="24">
        <f>PEM!AY41</f>
        <v>20.465210835978002</v>
      </c>
      <c r="BV41" s="24">
        <f>PEM!AZ41</f>
        <v>20.862796710272985</v>
      </c>
      <c r="BW41" s="24">
        <f>PEM!BA41</f>
        <v>21.112070769964067</v>
      </c>
      <c r="BX41" s="24">
        <f>PEM!BB41</f>
        <v>20.227992548975131</v>
      </c>
      <c r="BY41" s="24">
        <f>PEM!BC41</f>
        <v>20.252314888314057</v>
      </c>
      <c r="BZ41" s="24">
        <f>PEM!BD41</f>
        <v>20.177204426711857</v>
      </c>
      <c r="CA41" s="24">
        <f>PEM!BE41</f>
        <v>20.068538724577348</v>
      </c>
      <c r="CB41" s="24">
        <f>PEM!BF41</f>
        <v>20.106432674860123</v>
      </c>
      <c r="CC41" s="24">
        <f>PEM!BG41</f>
        <v>19.750264742281967</v>
      </c>
      <c r="CD41" s="24">
        <f>PEM!BH41</f>
        <v>19.094049999999999</v>
      </c>
      <c r="CE41" s="24">
        <f>PEM!BI41</f>
        <v>19.192142829846695</v>
      </c>
      <c r="CF41" s="24">
        <f>PEM!BJ41</f>
        <v>18.75994146464992</v>
      </c>
      <c r="CG41" s="24">
        <f>PEM!BK41</f>
        <v>18.603483765576737</v>
      </c>
      <c r="CH41" s="24">
        <f>PEM!BL41</f>
        <v>19.338316205150377</v>
      </c>
      <c r="CI41" s="24">
        <f>PEM!BM41</f>
        <v>19.133111268939508</v>
      </c>
      <c r="CJ41" s="24">
        <f>PEM!BN41</f>
        <v>18.371560039903489</v>
      </c>
      <c r="CK41" s="24">
        <f>PEM!BO41</f>
        <v>17.972014330992685</v>
      </c>
      <c r="CL41" s="24">
        <f>PEM!BP41</f>
        <v>18.900014765867382</v>
      </c>
      <c r="CM41" s="24">
        <f>PEM!BQ41</f>
        <v>19.446947656849559</v>
      </c>
      <c r="CO41" s="13">
        <v>12</v>
      </c>
      <c r="CP41" s="25">
        <f t="shared" si="42"/>
        <v>8.8436656426336361E-3</v>
      </c>
      <c r="CQ41" s="25">
        <f t="shared" si="43"/>
        <v>1.1944668984127621E-3</v>
      </c>
      <c r="CR41" s="25">
        <f t="shared" si="44"/>
        <v>6.7702080896042422E-3</v>
      </c>
      <c r="CS41" s="25">
        <f t="shared" si="45"/>
        <v>4.2611664572391551E-2</v>
      </c>
      <c r="CT41" s="25">
        <f t="shared" si="46"/>
        <v>2.6917864898412372E-2</v>
      </c>
      <c r="CU41" s="25">
        <f t="shared" si="47"/>
        <v>4.2727467749355E-2</v>
      </c>
      <c r="CV41" s="25">
        <f t="shared" si="48"/>
        <v>6.0970373624291481E-2</v>
      </c>
      <c r="CW41" s="25">
        <f t="shared" si="49"/>
        <v>7.2057667224590047E-2</v>
      </c>
      <c r="CX41" s="25">
        <f t="shared" si="50"/>
        <v>3.1501314202699457E-2</v>
      </c>
      <c r="CY41" s="25">
        <f t="shared" si="51"/>
        <v>3.2664448087155226E-2</v>
      </c>
      <c r="CZ41" s="25">
        <f t="shared" si="52"/>
        <v>2.9063502272669395E-2</v>
      </c>
      <c r="DA41" s="25">
        <f t="shared" si="53"/>
        <v>2.3806144091211491E-2</v>
      </c>
      <c r="DB41" s="25">
        <f t="shared" si="54"/>
        <v>2.5645945414516889E-2</v>
      </c>
      <c r="DC41" s="25">
        <f t="shared" si="55"/>
        <v>8.0748559253762606E-3</v>
      </c>
      <c r="DD41" s="25">
        <f t="shared" si="56"/>
        <v>2.6015130367837223E-2</v>
      </c>
      <c r="DE41" s="25">
        <f t="shared" si="57"/>
        <v>2.0771071458126022E-2</v>
      </c>
      <c r="DF41" s="25">
        <f t="shared" si="58"/>
        <v>4.4288130478214484E-2</v>
      </c>
      <c r="DG41" s="25">
        <f t="shared" si="59"/>
        <v>5.3070728411101817E-2</v>
      </c>
      <c r="DH41" s="25">
        <f t="shared" si="60"/>
        <v>1.3055324577968395E-2</v>
      </c>
      <c r="DI41" s="25">
        <f t="shared" si="61"/>
        <v>2.3920465659104519E-2</v>
      </c>
      <c r="DJ41" s="25">
        <f t="shared" si="62"/>
        <v>6.6364759304508011E-2</v>
      </c>
      <c r="DK41" s="25">
        <f t="shared" si="63"/>
        <v>9.0071699209350861E-2</v>
      </c>
      <c r="DL41" s="25">
        <f t="shared" si="64"/>
        <v>3.6548618754527071E-2</v>
      </c>
      <c r="DM41" s="25">
        <f t="shared" si="65"/>
        <v>7.3963557514785862E-3</v>
      </c>
      <c r="DN41" s="25">
        <f t="shared" si="66"/>
        <v>3.3097994694397372E-2</v>
      </c>
    </row>
    <row r="42" spans="2:118" x14ac:dyDescent="0.25">
      <c r="B42" s="13">
        <v>13</v>
      </c>
      <c r="C42" s="24">
        <f t="shared" ref="C42:I42" si="79">C16</f>
        <v>155</v>
      </c>
      <c r="D42" s="24">
        <f t="shared" si="79"/>
        <v>155</v>
      </c>
      <c r="E42" s="24">
        <f t="shared" si="79"/>
        <v>348.67441860465107</v>
      </c>
      <c r="F42" s="24">
        <f t="shared" si="79"/>
        <v>348.67441860465107</v>
      </c>
      <c r="G42" s="24">
        <f t="shared" si="79"/>
        <v>300</v>
      </c>
      <c r="H42" s="24">
        <f t="shared" si="79"/>
        <v>306.9767441860464</v>
      </c>
      <c r="I42" s="24">
        <f t="shared" si="79"/>
        <v>292.67441860465095</v>
      </c>
      <c r="K42" s="13">
        <v>13</v>
      </c>
      <c r="L42" s="24">
        <f>PEM!Q42</f>
        <v>0</v>
      </c>
      <c r="M42" s="24">
        <f>PEM!R42</f>
        <v>0</v>
      </c>
      <c r="N42" s="24">
        <f>PEM!S42</f>
        <v>0</v>
      </c>
      <c r="O42" s="24">
        <f>PEM!T42</f>
        <v>0</v>
      </c>
      <c r="P42" s="24">
        <f>PEM!U42</f>
        <v>0</v>
      </c>
      <c r="Q42" s="24">
        <f>PEM!V42</f>
        <v>0</v>
      </c>
      <c r="R42" s="24">
        <f>PEM!W42</f>
        <v>0</v>
      </c>
      <c r="S42" s="24">
        <f>PEM!X42</f>
        <v>0</v>
      </c>
      <c r="T42" s="24">
        <f>PEM!Y42</f>
        <v>0</v>
      </c>
      <c r="U42" s="24">
        <f>PEM!Z42</f>
        <v>0</v>
      </c>
      <c r="V42" s="24">
        <f>PEM!AA42</f>
        <v>0</v>
      </c>
      <c r="W42" s="24">
        <f>PEM!AB42</f>
        <v>0</v>
      </c>
      <c r="X42" s="24">
        <f>PEM!AC42</f>
        <v>0</v>
      </c>
      <c r="Y42" s="24">
        <f>PEM!AD42</f>
        <v>0</v>
      </c>
      <c r="Z42" s="24">
        <f>PEM!AE42</f>
        <v>155</v>
      </c>
      <c r="AA42" s="24">
        <f>PEM!AF42</f>
        <v>155</v>
      </c>
      <c r="AB42" s="24">
        <f>PEM!AG42</f>
        <v>0</v>
      </c>
      <c r="AC42" s="24">
        <f>PEM!AH42</f>
        <v>348.67441860465107</v>
      </c>
      <c r="AD42" s="24">
        <f>PEM!AI42</f>
        <v>0</v>
      </c>
      <c r="AE42" s="24">
        <f>PEM!AJ42</f>
        <v>0</v>
      </c>
      <c r="AF42" s="24">
        <f>PEM!AK42</f>
        <v>348.67441860465107</v>
      </c>
      <c r="AG42" s="24">
        <f>PEM!AL42</f>
        <v>300</v>
      </c>
      <c r="AH42" s="24">
        <f>PEM!AM42</f>
        <v>599.6511627906973</v>
      </c>
      <c r="AI42" s="24">
        <f>PEM!AN42</f>
        <v>0</v>
      </c>
      <c r="AK42" s="13">
        <v>13</v>
      </c>
      <c r="AL42" s="25">
        <v>0</v>
      </c>
      <c r="AM42" s="25">
        <v>0</v>
      </c>
      <c r="AN42" s="25">
        <v>0</v>
      </c>
      <c r="AO42" s="25">
        <v>0</v>
      </c>
      <c r="AP42" s="25">
        <v>0</v>
      </c>
      <c r="AQ42" s="25">
        <v>0</v>
      </c>
      <c r="AR42" s="25">
        <v>0</v>
      </c>
      <c r="AS42" s="25">
        <v>0</v>
      </c>
      <c r="AT42" s="25">
        <v>0</v>
      </c>
      <c r="AU42" s="25">
        <v>0</v>
      </c>
      <c r="AV42" s="25">
        <v>0</v>
      </c>
      <c r="AW42" s="25">
        <v>0</v>
      </c>
      <c r="AX42" s="25">
        <v>0</v>
      </c>
      <c r="AY42" s="25">
        <v>0</v>
      </c>
      <c r="AZ42" s="25">
        <f t="shared" si="35"/>
        <v>0</v>
      </c>
      <c r="BA42" s="25">
        <f t="shared" si="36"/>
        <v>0</v>
      </c>
      <c r="BB42" s="25">
        <v>0</v>
      </c>
      <c r="BC42" s="25">
        <f t="shared" si="37"/>
        <v>0</v>
      </c>
      <c r="BD42" s="25">
        <v>0</v>
      </c>
      <c r="BE42" s="25">
        <v>0</v>
      </c>
      <c r="BF42" s="25">
        <f t="shared" si="38"/>
        <v>0</v>
      </c>
      <c r="BG42" s="25">
        <f t="shared" si="39"/>
        <v>0</v>
      </c>
      <c r="BH42" s="25">
        <f t="shared" si="40"/>
        <v>0</v>
      </c>
      <c r="BI42" s="25">
        <v>0</v>
      </c>
      <c r="BJ42" s="25">
        <f t="shared" si="41"/>
        <v>0</v>
      </c>
      <c r="BL42" s="13">
        <v>13</v>
      </c>
      <c r="BM42" s="24">
        <f t="shared" si="68"/>
        <v>19.551068200000003</v>
      </c>
      <c r="BO42" s="13">
        <v>13</v>
      </c>
      <c r="BP42" s="24">
        <f>PEM!AT42</f>
        <v>18.458581141129592</v>
      </c>
      <c r="BQ42" s="24">
        <f>PEM!AU42</f>
        <v>18.64306778674861</v>
      </c>
      <c r="BR42" s="24">
        <f>PEM!AV42</f>
        <v>18.471381207563063</v>
      </c>
      <c r="BS42" s="24">
        <f>PEM!AW42</f>
        <v>19.421504577967234</v>
      </c>
      <c r="BT42" s="24">
        <f>PEM!AX42</f>
        <v>19.153943042965896</v>
      </c>
      <c r="BU42" s="24">
        <f>PEM!AY42</f>
        <v>19.479520252909431</v>
      </c>
      <c r="BV42" s="24">
        <f>PEM!AZ42</f>
        <v>19.523240999999999</v>
      </c>
      <c r="BW42" s="24">
        <f>PEM!BA42</f>
        <v>19.756509703615418</v>
      </c>
      <c r="BX42" s="24">
        <f>PEM!BB42</f>
        <v>19.176348445328887</v>
      </c>
      <c r="BY42" s="24">
        <f>PEM!BC42</f>
        <v>19.285194503220794</v>
      </c>
      <c r="BZ42" s="24">
        <f>PEM!BD42</f>
        <v>19.169184789777297</v>
      </c>
      <c r="CA42" s="24">
        <f>PEM!BE42</f>
        <v>19.066338954222946</v>
      </c>
      <c r="CB42" s="24">
        <f>PEM!BF42</f>
        <v>19.101734170074923</v>
      </c>
      <c r="CC42" s="24">
        <f>PEM!BG42</f>
        <v>18.761950540952533</v>
      </c>
      <c r="CD42" s="24">
        <f>PEM!BH42</f>
        <v>18.135261933892771</v>
      </c>
      <c r="CE42" s="24">
        <f>PEM!BI42</f>
        <v>18.229513265815939</v>
      </c>
      <c r="CF42" s="24">
        <f>PEM!BJ42</f>
        <v>17.818631287124816</v>
      </c>
      <c r="CG42" s="24">
        <f>PEM!BK42</f>
        <v>17.669852726781095</v>
      </c>
      <c r="CH42" s="24">
        <f>PEM!BL42</f>
        <v>18.369251152914646</v>
      </c>
      <c r="CI42" s="24">
        <f>PEM!BM42</f>
        <v>18.17513215407849</v>
      </c>
      <c r="CJ42" s="24">
        <f>PEM!BN42</f>
        <v>17.449405190490239</v>
      </c>
      <c r="CK42" s="24">
        <f>PEM!BO42</f>
        <v>17.070043139093812</v>
      </c>
      <c r="CL42" s="24">
        <f>PEM!BP42</f>
        <v>17.954153407038199</v>
      </c>
      <c r="CM42" s="24">
        <f>PEM!BQ42</f>
        <v>18.466315440548627</v>
      </c>
      <c r="CO42" s="13">
        <v>13</v>
      </c>
      <c r="CP42" s="25">
        <f t="shared" si="42"/>
        <v>5.9185863231715062E-2</v>
      </c>
      <c r="CQ42" s="25">
        <f t="shared" si="43"/>
        <v>4.8704452702617709E-2</v>
      </c>
      <c r="CR42" s="25">
        <f t="shared" si="44"/>
        <v>5.8451881876319299E-2</v>
      </c>
      <c r="CS42" s="25">
        <f t="shared" si="45"/>
        <v>6.6711423676079715E-3</v>
      </c>
      <c r="CT42" s="25">
        <f t="shared" si="46"/>
        <v>2.0733337054583544E-2</v>
      </c>
      <c r="CU42" s="25">
        <f t="shared" si="47"/>
        <v>3.6729830181462353E-3</v>
      </c>
      <c r="CV42" s="25">
        <f t="shared" si="48"/>
        <v>1.4253371148778208E-3</v>
      </c>
      <c r="CW42" s="25">
        <f t="shared" si="49"/>
        <v>1.0398673991379111E-2</v>
      </c>
      <c r="CX42" s="25">
        <f t="shared" si="50"/>
        <v>1.9540725166703597E-2</v>
      </c>
      <c r="CY42" s="25">
        <f t="shared" si="51"/>
        <v>1.3786415103814809E-2</v>
      </c>
      <c r="CZ42" s="25">
        <f t="shared" si="52"/>
        <v>1.9921734513528178E-2</v>
      </c>
      <c r="DA42" s="25">
        <f t="shared" si="53"/>
        <v>2.5423299509195807E-2</v>
      </c>
      <c r="DB42" s="25">
        <f t="shared" si="54"/>
        <v>2.3523206109161199E-2</v>
      </c>
      <c r="DC42" s="25">
        <f t="shared" si="55"/>
        <v>4.2059468034788189E-2</v>
      </c>
      <c r="DD42" s="25">
        <f t="shared" si="56"/>
        <v>7.8069248256141754E-2</v>
      </c>
      <c r="DE42" s="25">
        <f t="shared" si="57"/>
        <v>7.2495349432189701E-2</v>
      </c>
      <c r="DF42" s="25">
        <f t="shared" si="58"/>
        <v>9.7226149694617195E-2</v>
      </c>
      <c r="DG42" s="25">
        <f t="shared" si="59"/>
        <v>0.10646469454539752</v>
      </c>
      <c r="DH42" s="25">
        <f t="shared" si="60"/>
        <v>6.4336702527900164E-2</v>
      </c>
      <c r="DI42" s="25">
        <f t="shared" si="61"/>
        <v>7.5704321391289242E-2</v>
      </c>
      <c r="DJ42" s="25">
        <f t="shared" si="62"/>
        <v>0.12044324643542294</v>
      </c>
      <c r="DK42" s="25">
        <f t="shared" si="63"/>
        <v>0.14534380731728483</v>
      </c>
      <c r="DL42" s="25">
        <f t="shared" si="64"/>
        <v>8.8944031877091947E-2</v>
      </c>
      <c r="DM42" s="25">
        <f t="shared" si="65"/>
        <v>5.8742241404013885E-2</v>
      </c>
      <c r="DN42" s="25">
        <f t="shared" si="66"/>
        <v>5.2552846361491157E-2</v>
      </c>
    </row>
    <row r="43" spans="2:118" x14ac:dyDescent="0.25">
      <c r="B43" s="13">
        <v>14</v>
      </c>
      <c r="C43" s="24">
        <f t="shared" ref="C43:I43" si="80">C17</f>
        <v>155</v>
      </c>
      <c r="D43" s="24">
        <f t="shared" si="80"/>
        <v>155.00000000000006</v>
      </c>
      <c r="E43" s="24">
        <f t="shared" si="80"/>
        <v>400</v>
      </c>
      <c r="F43" s="24">
        <f t="shared" si="80"/>
        <v>400</v>
      </c>
      <c r="G43" s="24">
        <f t="shared" si="80"/>
        <v>300</v>
      </c>
      <c r="H43" s="24">
        <f t="shared" si="80"/>
        <v>310</v>
      </c>
      <c r="I43" s="24">
        <f t="shared" si="80"/>
        <v>349.99999999999977</v>
      </c>
      <c r="K43" s="13">
        <v>14</v>
      </c>
      <c r="L43" s="24">
        <f>PEM!Q43</f>
        <v>0</v>
      </c>
      <c r="M43" s="24">
        <f>PEM!R43</f>
        <v>0</v>
      </c>
      <c r="N43" s="24">
        <f>PEM!S43</f>
        <v>0</v>
      </c>
      <c r="O43" s="24">
        <f>PEM!T43</f>
        <v>0</v>
      </c>
      <c r="P43" s="24">
        <f>PEM!U43</f>
        <v>0</v>
      </c>
      <c r="Q43" s="24">
        <f>PEM!V43</f>
        <v>0</v>
      </c>
      <c r="R43" s="24">
        <f>PEM!W43</f>
        <v>0</v>
      </c>
      <c r="S43" s="24">
        <f>PEM!X43</f>
        <v>0</v>
      </c>
      <c r="T43" s="24">
        <f>PEM!Y43</f>
        <v>0</v>
      </c>
      <c r="U43" s="24">
        <f>PEM!Z43</f>
        <v>0</v>
      </c>
      <c r="V43" s="24">
        <f>PEM!AA43</f>
        <v>0</v>
      </c>
      <c r="W43" s="24">
        <f>PEM!AB43</f>
        <v>0</v>
      </c>
      <c r="X43" s="24">
        <f>PEM!AC43</f>
        <v>0</v>
      </c>
      <c r="Y43" s="24">
        <f>PEM!AD43</f>
        <v>0</v>
      </c>
      <c r="Z43" s="24">
        <f>PEM!AE43</f>
        <v>155</v>
      </c>
      <c r="AA43" s="24">
        <f>PEM!AF43</f>
        <v>155</v>
      </c>
      <c r="AB43" s="24">
        <f>PEM!AG43</f>
        <v>0</v>
      </c>
      <c r="AC43" s="24">
        <f>PEM!AH43</f>
        <v>400</v>
      </c>
      <c r="AD43" s="24">
        <f>PEM!AI43</f>
        <v>0</v>
      </c>
      <c r="AE43" s="24">
        <f>PEM!AJ43</f>
        <v>0</v>
      </c>
      <c r="AF43" s="24">
        <f>PEM!AK43</f>
        <v>400</v>
      </c>
      <c r="AG43" s="24">
        <f>PEM!AL43</f>
        <v>300</v>
      </c>
      <c r="AH43" s="24">
        <f>PEM!AM43</f>
        <v>660</v>
      </c>
      <c r="AI43" s="24">
        <f>PEM!AN43</f>
        <v>0</v>
      </c>
      <c r="AK43" s="13">
        <v>14</v>
      </c>
      <c r="AL43" s="25">
        <v>0</v>
      </c>
      <c r="AM43" s="25">
        <v>0</v>
      </c>
      <c r="AN43" s="25">
        <v>0</v>
      </c>
      <c r="AO43" s="25">
        <v>0</v>
      </c>
      <c r="AP43" s="25">
        <v>0</v>
      </c>
      <c r="AQ43" s="25">
        <v>0</v>
      </c>
      <c r="AR43" s="25">
        <v>0</v>
      </c>
      <c r="AS43" s="25">
        <v>0</v>
      </c>
      <c r="AT43" s="25">
        <v>0</v>
      </c>
      <c r="AU43" s="25">
        <v>0</v>
      </c>
      <c r="AV43" s="25">
        <v>0</v>
      </c>
      <c r="AW43" s="25">
        <v>0</v>
      </c>
      <c r="AX43" s="25">
        <v>0</v>
      </c>
      <c r="AY43" s="25">
        <v>0</v>
      </c>
      <c r="AZ43" s="25">
        <f t="shared" si="35"/>
        <v>0</v>
      </c>
      <c r="BA43" s="25">
        <f t="shared" si="36"/>
        <v>3.6673173458585816E-16</v>
      </c>
      <c r="BB43" s="25">
        <v>0</v>
      </c>
      <c r="BC43" s="25">
        <f t="shared" si="37"/>
        <v>0</v>
      </c>
      <c r="BD43" s="25">
        <v>0</v>
      </c>
      <c r="BE43" s="25">
        <v>0</v>
      </c>
      <c r="BF43" s="25">
        <f t="shared" si="38"/>
        <v>0</v>
      </c>
      <c r="BG43" s="25">
        <f t="shared" si="39"/>
        <v>0</v>
      </c>
      <c r="BH43" s="25">
        <f t="shared" si="40"/>
        <v>3.4450556885338191E-16</v>
      </c>
      <c r="BI43" s="25">
        <v>0</v>
      </c>
      <c r="BJ43" s="25">
        <f t="shared" si="41"/>
        <v>2.963488764330167E-17</v>
      </c>
      <c r="BL43" s="13">
        <v>14</v>
      </c>
      <c r="BM43" s="24">
        <f t="shared" si="68"/>
        <v>18.785412200000003</v>
      </c>
      <c r="BO43" s="13">
        <v>14</v>
      </c>
      <c r="BP43" s="24">
        <f>PEM!AT43</f>
        <v>17.844540730272989</v>
      </c>
      <c r="BQ43" s="24">
        <f>PEM!AU43</f>
        <v>17.996199435232423</v>
      </c>
      <c r="BR43" s="24">
        <f>PEM!AV43</f>
        <v>17.526207730905561</v>
      </c>
      <c r="BS43" s="24">
        <f>PEM!AW43</f>
        <v>18.612246534092719</v>
      </c>
      <c r="BT43" s="24">
        <f>PEM!AX43</f>
        <v>18.603982643226484</v>
      </c>
      <c r="BU43" s="24">
        <f>PEM!AY43</f>
        <v>18.621113305003782</v>
      </c>
      <c r="BV43" s="24">
        <f>PEM!AZ43</f>
        <v>19.697502</v>
      </c>
      <c r="BW43" s="24">
        <f>PEM!BA43</f>
        <v>19.464930011074181</v>
      </c>
      <c r="BX43" s="24">
        <f>PEM!BB43</f>
        <v>18.269332380767306</v>
      </c>
      <c r="BY43" s="24">
        <f>PEM!BC43</f>
        <v>18.380413064049137</v>
      </c>
      <c r="BZ43" s="24">
        <f>PEM!BD43</f>
        <v>18.258450061348192</v>
      </c>
      <c r="CA43" s="24">
        <f>PEM!BE43</f>
        <v>18.162193821929918</v>
      </c>
      <c r="CB43" s="24">
        <f>PEM!BF43</f>
        <v>18.193269823939985</v>
      </c>
      <c r="CC43" s="24">
        <f>PEM!BG43</f>
        <v>17.863491852100879</v>
      </c>
      <c r="CD43" s="24">
        <f>PEM!BH43</f>
        <v>17.252391418438684</v>
      </c>
      <c r="CE43" s="24">
        <f>PEM!BI43</f>
        <v>17.346777237373587</v>
      </c>
      <c r="CF43" s="24">
        <f>PEM!BJ43</f>
        <v>16.954228848024734</v>
      </c>
      <c r="CG43" s="24">
        <f>PEM!BK43</f>
        <v>16.811921153898528</v>
      </c>
      <c r="CH43" s="24">
        <f>PEM!BL43</f>
        <v>17.48365247941026</v>
      </c>
      <c r="CI43" s="24">
        <f>PEM!BM43</f>
        <v>17.302389418982049</v>
      </c>
      <c r="CJ43" s="24">
        <f>PEM!BN43</f>
        <v>16.601466627501537</v>
      </c>
      <c r="CK43" s="24">
        <f>PEM!BO43</f>
        <v>16.241099484512347</v>
      </c>
      <c r="CL43" s="24">
        <f>PEM!BP43</f>
        <v>17.093967897455958</v>
      </c>
      <c r="CM43" s="24">
        <f>PEM!BQ43</f>
        <v>17.549363794225251</v>
      </c>
      <c r="CO43" s="13">
        <v>14</v>
      </c>
      <c r="CP43" s="25">
        <f t="shared" si="42"/>
        <v>5.2726012058737955E-2</v>
      </c>
      <c r="CQ43" s="25">
        <f t="shared" si="43"/>
        <v>4.3854413128056512E-2</v>
      </c>
      <c r="CR43" s="25">
        <f t="shared" si="44"/>
        <v>7.1846944212236613E-2</v>
      </c>
      <c r="CS43" s="25">
        <f t="shared" si="45"/>
        <v>9.3038562319755561E-3</v>
      </c>
      <c r="CT43" s="25">
        <f t="shared" si="46"/>
        <v>9.7521891012716019E-3</v>
      </c>
      <c r="CU43" s="25">
        <f t="shared" si="47"/>
        <v>8.8232584327851103E-3</v>
      </c>
      <c r="CV43" s="25">
        <f t="shared" si="48"/>
        <v>4.6304846167803247E-2</v>
      </c>
      <c r="CW43" s="25">
        <f t="shared" si="49"/>
        <v>3.4909851239515337E-2</v>
      </c>
      <c r="CX43" s="25">
        <f t="shared" si="50"/>
        <v>2.8248422464303646E-2</v>
      </c>
      <c r="CY43" s="25">
        <f t="shared" si="51"/>
        <v>2.2034278258034255E-2</v>
      </c>
      <c r="CZ43" s="25">
        <f t="shared" si="52"/>
        <v>2.8861274471886939E-2</v>
      </c>
      <c r="DA43" s="25">
        <f t="shared" si="53"/>
        <v>3.4314047310605222E-2</v>
      </c>
      <c r="DB43" s="25">
        <f t="shared" si="54"/>
        <v>3.2547331061997177E-2</v>
      </c>
      <c r="DC43" s="25">
        <f t="shared" si="55"/>
        <v>5.1609190159016979E-2</v>
      </c>
      <c r="DD43" s="25">
        <f t="shared" si="56"/>
        <v>8.8858451236092775E-2</v>
      </c>
      <c r="DE43" s="25">
        <f t="shared" si="57"/>
        <v>8.2933846612550086E-2</v>
      </c>
      <c r="DF43" s="25">
        <f t="shared" si="58"/>
        <v>0.10800746930985382</v>
      </c>
      <c r="DG43" s="25">
        <f t="shared" si="59"/>
        <v>0.1173864086106448</v>
      </c>
      <c r="DH43" s="25">
        <f t="shared" si="60"/>
        <v>7.4455822210077044E-2</v>
      </c>
      <c r="DI43" s="25">
        <f t="shared" si="61"/>
        <v>8.5712021912474387E-2</v>
      </c>
      <c r="DJ43" s="25">
        <f t="shared" si="62"/>
        <v>0.13155136359341899</v>
      </c>
      <c r="DK43" s="25">
        <f t="shared" si="63"/>
        <v>0.1566588960257238</v>
      </c>
      <c r="DL43" s="25">
        <f t="shared" si="64"/>
        <v>9.8949776476167248E-2</v>
      </c>
      <c r="DM43" s="25">
        <f t="shared" si="65"/>
        <v>7.0432661848487274E-2</v>
      </c>
      <c r="DN43" s="25">
        <f t="shared" si="66"/>
        <v>6.2086776338904852E-2</v>
      </c>
    </row>
    <row r="44" spans="2:118" x14ac:dyDescent="0.25">
      <c r="B44" s="13">
        <v>15</v>
      </c>
      <c r="C44" s="24">
        <f t="shared" ref="C44:I44" si="81">C18</f>
        <v>155</v>
      </c>
      <c r="D44" s="24">
        <f t="shared" si="81"/>
        <v>155.00000000000006</v>
      </c>
      <c r="E44" s="24">
        <f t="shared" si="81"/>
        <v>357.99999999999994</v>
      </c>
      <c r="F44" s="24">
        <f t="shared" si="81"/>
        <v>357.99999999999994</v>
      </c>
      <c r="G44" s="24">
        <f t="shared" si="81"/>
        <v>300</v>
      </c>
      <c r="H44" s="24">
        <f t="shared" si="81"/>
        <v>310</v>
      </c>
      <c r="I44" s="24">
        <f t="shared" si="81"/>
        <v>301.99999999999994</v>
      </c>
      <c r="K44" s="13">
        <v>15</v>
      </c>
      <c r="L44" s="24">
        <f>PEM!Q44</f>
        <v>0</v>
      </c>
      <c r="M44" s="24">
        <f>PEM!R44</f>
        <v>0</v>
      </c>
      <c r="N44" s="24">
        <f>PEM!S44</f>
        <v>0</v>
      </c>
      <c r="O44" s="24">
        <f>PEM!T44</f>
        <v>0</v>
      </c>
      <c r="P44" s="24">
        <f>PEM!U44</f>
        <v>0</v>
      </c>
      <c r="Q44" s="24">
        <f>PEM!V44</f>
        <v>0</v>
      </c>
      <c r="R44" s="24">
        <f>PEM!W44</f>
        <v>0</v>
      </c>
      <c r="S44" s="24">
        <f>PEM!X44</f>
        <v>0</v>
      </c>
      <c r="T44" s="24">
        <f>PEM!Y44</f>
        <v>0</v>
      </c>
      <c r="U44" s="24">
        <f>PEM!Z44</f>
        <v>0</v>
      </c>
      <c r="V44" s="24">
        <f>PEM!AA44</f>
        <v>0</v>
      </c>
      <c r="W44" s="24">
        <f>PEM!AB44</f>
        <v>0</v>
      </c>
      <c r="X44" s="24">
        <f>PEM!AC44</f>
        <v>0</v>
      </c>
      <c r="Y44" s="24">
        <f>PEM!AD44</f>
        <v>0</v>
      </c>
      <c r="Z44" s="24">
        <f>PEM!AE44</f>
        <v>155</v>
      </c>
      <c r="AA44" s="24">
        <f>PEM!AF44</f>
        <v>155</v>
      </c>
      <c r="AB44" s="24">
        <f>PEM!AG44</f>
        <v>0</v>
      </c>
      <c r="AC44" s="24">
        <f>PEM!AH44</f>
        <v>357.99999999999994</v>
      </c>
      <c r="AD44" s="24">
        <f>PEM!AI44</f>
        <v>0</v>
      </c>
      <c r="AE44" s="24">
        <f>PEM!AJ44</f>
        <v>0</v>
      </c>
      <c r="AF44" s="24">
        <f>PEM!AK44</f>
        <v>357.99999999999994</v>
      </c>
      <c r="AG44" s="24">
        <f>PEM!AL44</f>
        <v>300</v>
      </c>
      <c r="AH44" s="24">
        <f>PEM!AM44</f>
        <v>612</v>
      </c>
      <c r="AI44" s="24">
        <f>PEM!AN44</f>
        <v>0</v>
      </c>
      <c r="AK44" s="13">
        <v>15</v>
      </c>
      <c r="AL44" s="25">
        <v>0</v>
      </c>
      <c r="AM44" s="25">
        <v>0</v>
      </c>
      <c r="AN44" s="25">
        <v>0</v>
      </c>
      <c r="AO44" s="25">
        <v>0</v>
      </c>
      <c r="AP44" s="25">
        <v>0</v>
      </c>
      <c r="AQ44" s="25">
        <v>0</v>
      </c>
      <c r="AR44" s="25">
        <v>0</v>
      </c>
      <c r="AS44" s="25">
        <v>0</v>
      </c>
      <c r="AT44" s="25">
        <v>0</v>
      </c>
      <c r="AU44" s="25">
        <v>0</v>
      </c>
      <c r="AV44" s="25">
        <v>0</v>
      </c>
      <c r="AW44" s="25">
        <v>0</v>
      </c>
      <c r="AX44" s="25">
        <v>0</v>
      </c>
      <c r="AY44" s="25">
        <v>0</v>
      </c>
      <c r="AZ44" s="25">
        <f t="shared" si="35"/>
        <v>0</v>
      </c>
      <c r="BA44" s="25">
        <f t="shared" si="36"/>
        <v>3.6673173458585816E-16</v>
      </c>
      <c r="BB44" s="25">
        <v>0</v>
      </c>
      <c r="BC44" s="25">
        <f t="shared" si="37"/>
        <v>0</v>
      </c>
      <c r="BD44" s="25">
        <v>0</v>
      </c>
      <c r="BE44" s="25">
        <v>0</v>
      </c>
      <c r="BF44" s="25">
        <f t="shared" si="38"/>
        <v>0</v>
      </c>
      <c r="BG44" s="25">
        <f t="shared" si="39"/>
        <v>0</v>
      </c>
      <c r="BH44" s="25">
        <f t="shared" si="40"/>
        <v>0</v>
      </c>
      <c r="BI44" s="25">
        <v>0</v>
      </c>
      <c r="BJ44" s="25">
        <f t="shared" si="41"/>
        <v>1.5280488941077423E-17</v>
      </c>
      <c r="BL44" s="13">
        <v>15</v>
      </c>
      <c r="BM44" s="24">
        <f t="shared" si="68"/>
        <v>19.089381400000001</v>
      </c>
      <c r="BO44" s="13">
        <v>15</v>
      </c>
      <c r="BP44" s="24">
        <f>PEM!AT44</f>
        <v>18.239267462019512</v>
      </c>
      <c r="BQ44" s="24">
        <f>PEM!AU44</f>
        <v>18.421665189476794</v>
      </c>
      <c r="BR44" s="24">
        <f>PEM!AV44</f>
        <v>18.254451230986913</v>
      </c>
      <c r="BS44" s="24">
        <f>PEM!AW44</f>
        <v>19.193680714680109</v>
      </c>
      <c r="BT44" s="24">
        <f>PEM!AX44</f>
        <v>18.924658451700061</v>
      </c>
      <c r="BU44" s="24">
        <f>PEM!AY44</f>
        <v>19.245409421479501</v>
      </c>
      <c r="BV44" s="24">
        <f>PEM!AZ44</f>
        <v>20.330449999999999</v>
      </c>
      <c r="BW44" s="24">
        <f>PEM!BA44</f>
        <v>20.090404678910197</v>
      </c>
      <c r="BX44" s="24">
        <f>PEM!BB44</f>
        <v>18.953652165541104</v>
      </c>
      <c r="BY44" s="24">
        <f>PEM!BC44</f>
        <v>19.052583963165727</v>
      </c>
      <c r="BZ44" s="24">
        <f>PEM!BD44</f>
        <v>18.942439189853779</v>
      </c>
      <c r="CA44" s="24">
        <f>PEM!BE44</f>
        <v>18.840770529761269</v>
      </c>
      <c r="CB44" s="24">
        <f>PEM!BF44</f>
        <v>18.875808002999626</v>
      </c>
      <c r="CC44" s="24">
        <f>PEM!BG44</f>
        <v>18.540185350516328</v>
      </c>
      <c r="CD44" s="24">
        <f>PEM!BH44</f>
        <v>17.921237359555452</v>
      </c>
      <c r="CE44" s="24">
        <f>PEM!BI44</f>
        <v>18.014267266519571</v>
      </c>
      <c r="CF44" s="24">
        <f>PEM!BJ44</f>
        <v>17.608272903205098</v>
      </c>
      <c r="CG44" s="24">
        <f>PEM!BK44</f>
        <v>17.461268</v>
      </c>
      <c r="CH44" s="24">
        <f>PEM!BL44</f>
        <v>18.152264999057817</v>
      </c>
      <c r="CI44" s="24">
        <f>PEM!BM44</f>
        <v>17.96035822771654</v>
      </c>
      <c r="CJ44" s="24">
        <f>PEM!BN44</f>
        <v>17.243439162253463</v>
      </c>
      <c r="CK44" s="24">
        <f>PEM!BO44</f>
        <v>16.868542012971464</v>
      </c>
      <c r="CL44" s="24">
        <f>PEM!BP44</f>
        <v>17.741945805535909</v>
      </c>
      <c r="CM44" s="24">
        <f>PEM!BQ44</f>
        <v>18.248798945472849</v>
      </c>
      <c r="CO44" s="13">
        <v>15</v>
      </c>
      <c r="CP44" s="25">
        <f t="shared" si="42"/>
        <v>4.6608995660090004E-2</v>
      </c>
      <c r="CQ44" s="25">
        <f t="shared" si="43"/>
        <v>3.6246246126796021E-2</v>
      </c>
      <c r="CR44" s="25">
        <f t="shared" si="44"/>
        <v>4.5738442555632391E-2</v>
      </c>
      <c r="CS44" s="25">
        <f t="shared" si="45"/>
        <v>5.4340444769583156E-3</v>
      </c>
      <c r="CT44" s="25">
        <f t="shared" si="46"/>
        <v>8.7041437878706707E-3</v>
      </c>
      <c r="CU44" s="25">
        <f t="shared" si="47"/>
        <v>8.10728512251652E-3</v>
      </c>
      <c r="CV44" s="25">
        <f t="shared" si="48"/>
        <v>6.1044817010936725E-2</v>
      </c>
      <c r="CW44" s="25">
        <f t="shared" si="49"/>
        <v>4.9825939044474077E-2</v>
      </c>
      <c r="CX44" s="25">
        <f t="shared" si="50"/>
        <v>7.1611124480621376E-3</v>
      </c>
      <c r="CY44" s="25">
        <f t="shared" si="51"/>
        <v>1.9313620087130401E-3</v>
      </c>
      <c r="CZ44" s="25">
        <f t="shared" si="52"/>
        <v>7.7573014052450401E-3</v>
      </c>
      <c r="DA44" s="25">
        <f t="shared" si="53"/>
        <v>1.319536639151892E-2</v>
      </c>
      <c r="DB44" s="25">
        <f t="shared" si="54"/>
        <v>1.1314662501675923E-2</v>
      </c>
      <c r="DC44" s="25">
        <f t="shared" si="55"/>
        <v>2.9621928751018548E-2</v>
      </c>
      <c r="DD44" s="25">
        <f t="shared" si="56"/>
        <v>6.5182108635021482E-2</v>
      </c>
      <c r="DE44" s="25">
        <f t="shared" si="57"/>
        <v>5.9681258059193096E-2</v>
      </c>
      <c r="DF44" s="25">
        <f t="shared" si="58"/>
        <v>8.4114353800440481E-2</v>
      </c>
      <c r="DG44" s="25">
        <f t="shared" si="59"/>
        <v>9.3241418664440648E-2</v>
      </c>
      <c r="DH44" s="25">
        <f t="shared" si="60"/>
        <v>5.1625315132344335E-2</v>
      </c>
      <c r="DI44" s="25">
        <f t="shared" si="61"/>
        <v>6.2861951747774425E-2</v>
      </c>
      <c r="DJ44" s="25">
        <f t="shared" si="62"/>
        <v>0.10705186015254863</v>
      </c>
      <c r="DK44" s="25">
        <f t="shared" si="63"/>
        <v>0.13165568104942146</v>
      </c>
      <c r="DL44" s="25">
        <f t="shared" si="64"/>
        <v>7.5946325686760879E-2</v>
      </c>
      <c r="DM44" s="25">
        <f t="shared" si="65"/>
        <v>4.6062343995284284E-2</v>
      </c>
      <c r="DN44" s="25">
        <f t="shared" si="66"/>
        <v>4.6254761008947425E-2</v>
      </c>
    </row>
    <row r="45" spans="2:118" x14ac:dyDescent="0.25">
      <c r="B45" s="13">
        <v>16</v>
      </c>
      <c r="C45" s="24">
        <f t="shared" ref="C45:I45" si="82">C19</f>
        <v>155</v>
      </c>
      <c r="D45" s="24">
        <f t="shared" si="82"/>
        <v>155.00000000000006</v>
      </c>
      <c r="E45" s="24">
        <f t="shared" si="82"/>
        <v>340.74418604651157</v>
      </c>
      <c r="F45" s="24">
        <f t="shared" si="82"/>
        <v>340.74418604651157</v>
      </c>
      <c r="G45" s="24">
        <f t="shared" si="82"/>
        <v>300</v>
      </c>
      <c r="H45" s="24">
        <f t="shared" si="82"/>
        <v>299.767441860465</v>
      </c>
      <c r="I45" s="24">
        <f t="shared" si="82"/>
        <v>284.74418604651146</v>
      </c>
      <c r="K45" s="13">
        <v>16</v>
      </c>
      <c r="L45" s="24">
        <f>PEM!Q45</f>
        <v>0</v>
      </c>
      <c r="M45" s="24">
        <f>PEM!R45</f>
        <v>0</v>
      </c>
      <c r="N45" s="24">
        <f>PEM!S45</f>
        <v>0</v>
      </c>
      <c r="O45" s="24">
        <f>PEM!T45</f>
        <v>0</v>
      </c>
      <c r="P45" s="24">
        <f>PEM!U45</f>
        <v>0</v>
      </c>
      <c r="Q45" s="24">
        <f>PEM!V45</f>
        <v>0</v>
      </c>
      <c r="R45" s="24">
        <f>PEM!W45</f>
        <v>0</v>
      </c>
      <c r="S45" s="24">
        <f>PEM!X45</f>
        <v>0</v>
      </c>
      <c r="T45" s="24">
        <f>PEM!Y45</f>
        <v>0</v>
      </c>
      <c r="U45" s="24">
        <f>PEM!Z45</f>
        <v>0</v>
      </c>
      <c r="V45" s="24">
        <f>PEM!AA45</f>
        <v>0</v>
      </c>
      <c r="W45" s="24">
        <f>PEM!AB45</f>
        <v>0</v>
      </c>
      <c r="X45" s="24">
        <f>PEM!AC45</f>
        <v>0</v>
      </c>
      <c r="Y45" s="24">
        <f>PEM!AD45</f>
        <v>0</v>
      </c>
      <c r="Z45" s="24">
        <f>PEM!AE45</f>
        <v>155</v>
      </c>
      <c r="AA45" s="24">
        <f>PEM!AF45</f>
        <v>155</v>
      </c>
      <c r="AB45" s="24">
        <f>PEM!AG45</f>
        <v>0</v>
      </c>
      <c r="AC45" s="24">
        <f>PEM!AH45</f>
        <v>340.74418604651157</v>
      </c>
      <c r="AD45" s="24">
        <f>PEM!AI45</f>
        <v>0</v>
      </c>
      <c r="AE45" s="24">
        <f>PEM!AJ45</f>
        <v>0</v>
      </c>
      <c r="AF45" s="24">
        <f>PEM!AK45</f>
        <v>340.74418604651157</v>
      </c>
      <c r="AG45" s="24">
        <f>PEM!AL45</f>
        <v>300</v>
      </c>
      <c r="AH45" s="24">
        <f>PEM!AM45</f>
        <v>584.5116279069764</v>
      </c>
      <c r="AI45" s="24">
        <f>PEM!AN45</f>
        <v>0</v>
      </c>
      <c r="AK45" s="13">
        <v>16</v>
      </c>
      <c r="AL45" s="25">
        <v>0</v>
      </c>
      <c r="AM45" s="25">
        <v>0</v>
      </c>
      <c r="AN45" s="25">
        <v>0</v>
      </c>
      <c r="AO45" s="25">
        <v>0</v>
      </c>
      <c r="AP45" s="25">
        <v>0</v>
      </c>
      <c r="AQ45" s="25">
        <v>0</v>
      </c>
      <c r="AR45" s="25">
        <v>0</v>
      </c>
      <c r="AS45" s="25">
        <v>0</v>
      </c>
      <c r="AT45" s="25">
        <v>0</v>
      </c>
      <c r="AU45" s="25">
        <v>0</v>
      </c>
      <c r="AV45" s="25">
        <v>0</v>
      </c>
      <c r="AW45" s="25">
        <v>0</v>
      </c>
      <c r="AX45" s="25">
        <v>0</v>
      </c>
      <c r="AY45" s="25">
        <v>0</v>
      </c>
      <c r="AZ45" s="25">
        <f t="shared" si="35"/>
        <v>0</v>
      </c>
      <c r="BA45" s="25">
        <f t="shared" si="36"/>
        <v>3.6673173458585816E-16</v>
      </c>
      <c r="BB45" s="25">
        <v>0</v>
      </c>
      <c r="BC45" s="25">
        <f t="shared" si="37"/>
        <v>0</v>
      </c>
      <c r="BD45" s="25">
        <v>0</v>
      </c>
      <c r="BE45" s="25">
        <v>0</v>
      </c>
      <c r="BF45" s="25">
        <f t="shared" si="38"/>
        <v>0</v>
      </c>
      <c r="BG45" s="25">
        <f t="shared" si="39"/>
        <v>0</v>
      </c>
      <c r="BH45" s="25">
        <f t="shared" si="40"/>
        <v>0</v>
      </c>
      <c r="BI45" s="25">
        <v>0</v>
      </c>
      <c r="BJ45" s="25">
        <f t="shared" si="41"/>
        <v>1.5280488941077423E-17</v>
      </c>
      <c r="BL45" s="13">
        <v>16</v>
      </c>
      <c r="BM45" s="24">
        <f t="shared" si="68"/>
        <v>19.491859600000002</v>
      </c>
      <c r="BO45" s="13">
        <v>16</v>
      </c>
      <c r="BP45" s="24">
        <f>PEM!AT45</f>
        <v>18.712531417715955</v>
      </c>
      <c r="BQ45" s="24">
        <f>PEM!AU45</f>
        <v>18.899556201793065</v>
      </c>
      <c r="BR45" s="24">
        <f>PEM!AV45</f>
        <v>18.725507585464069</v>
      </c>
      <c r="BS45" s="24">
        <f>PEM!AW45</f>
        <v>19.688702604813656</v>
      </c>
      <c r="BT45" s="24">
        <f>PEM!AX45</f>
        <v>19.417459999999998</v>
      </c>
      <c r="BU45" s="24">
        <f>PEM!AY45</f>
        <v>19.747516450351139</v>
      </c>
      <c r="BV45" s="24">
        <f>PEM!AZ45</f>
        <v>19.791838700652175</v>
      </c>
      <c r="BW45" s="24">
        <f>PEM!BA45</f>
        <v>20.02831667866139</v>
      </c>
      <c r="BX45" s="24">
        <f>PEM!BB45</f>
        <v>19.440173652389575</v>
      </c>
      <c r="BY45" s="24">
        <f>PEM!BC45</f>
        <v>19.55051719734697</v>
      </c>
      <c r="BZ45" s="24">
        <f>PEM!BD45</f>
        <v>19.432911440383645</v>
      </c>
      <c r="CA45" s="24">
        <f>PEM!BE45</f>
        <v>19.328650667885601</v>
      </c>
      <c r="CB45" s="24">
        <f>PEM!BF45</f>
        <v>19.364532845589451</v>
      </c>
      <c r="CC45" s="24">
        <f>PEM!BG45</f>
        <v>19.020074526363075</v>
      </c>
      <c r="CD45" s="24">
        <f>PEM!BH45</f>
        <v>18.384764035319886</v>
      </c>
      <c r="CE45" s="24">
        <f>PEM!BI45</f>
        <v>18.480312062348045</v>
      </c>
      <c r="CF45" s="24">
        <f>PEM!BJ45</f>
        <v>18.063777233563226</v>
      </c>
      <c r="CG45" s="24">
        <f>PEM!BK45</f>
        <v>17.912951801021666</v>
      </c>
      <c r="CH45" s="24">
        <f>PEM!BL45</f>
        <v>18.621972441473996</v>
      </c>
      <c r="CI45" s="24">
        <f>PEM!BM45</f>
        <v>18.425182783768228</v>
      </c>
      <c r="CJ45" s="24">
        <f>PEM!BN45</f>
        <v>17.689471381954728</v>
      </c>
      <c r="CK45" s="24">
        <f>PEM!BO45</f>
        <v>17.304890126701739</v>
      </c>
      <c r="CL45" s="24">
        <f>PEM!BP45</f>
        <v>18.201163845637332</v>
      </c>
      <c r="CM45" s="24">
        <f>PEM!BQ45</f>
        <v>18.720372124418262</v>
      </c>
      <c r="CO45" s="13">
        <v>16</v>
      </c>
      <c r="CP45" s="25">
        <f t="shared" si="42"/>
        <v>4.1647394726414384E-2</v>
      </c>
      <c r="CQ45" s="25">
        <f t="shared" si="43"/>
        <v>3.1339540033788901E-2</v>
      </c>
      <c r="CR45" s="25">
        <f t="shared" si="44"/>
        <v>4.0925566959307637E-2</v>
      </c>
      <c r="CS45" s="25">
        <f t="shared" si="45"/>
        <v>9.9977641373651966E-3</v>
      </c>
      <c r="CT45" s="25">
        <f t="shared" si="46"/>
        <v>3.8315825035819887E-3</v>
      </c>
      <c r="CU45" s="25">
        <f t="shared" si="47"/>
        <v>1.2946278636805046E-2</v>
      </c>
      <c r="CV45" s="25">
        <f t="shared" si="48"/>
        <v>1.5156707024006235E-2</v>
      </c>
      <c r="CW45" s="25">
        <f t="shared" si="49"/>
        <v>2.6784930918979433E-2</v>
      </c>
      <c r="CX45" s="25">
        <f t="shared" si="50"/>
        <v>2.6587184114002676E-3</v>
      </c>
      <c r="CY45" s="25">
        <f t="shared" si="51"/>
        <v>3.0003092375954343E-3</v>
      </c>
      <c r="CZ45" s="25">
        <f t="shared" si="52"/>
        <v>3.0334188367604079E-3</v>
      </c>
      <c r="DA45" s="25">
        <f t="shared" si="53"/>
        <v>8.4438864832696858E-3</v>
      </c>
      <c r="DB45" s="25">
        <f t="shared" si="54"/>
        <v>6.5752556710682829E-3</v>
      </c>
      <c r="DC45" s="25">
        <f t="shared" si="55"/>
        <v>2.4804585964318976E-2</v>
      </c>
      <c r="DD45" s="25">
        <f t="shared" si="56"/>
        <v>6.0218100300510731E-2</v>
      </c>
      <c r="DE45" s="25">
        <f t="shared" si="57"/>
        <v>5.4736496561272524E-2</v>
      </c>
      <c r="DF45" s="25">
        <f t="shared" si="58"/>
        <v>7.9057793282754918E-2</v>
      </c>
      <c r="DG45" s="25">
        <f t="shared" si="59"/>
        <v>8.8143362217291396E-2</v>
      </c>
      <c r="DH45" s="25">
        <f t="shared" si="60"/>
        <v>4.6712944144876541E-2</v>
      </c>
      <c r="DI45" s="25">
        <f t="shared" si="61"/>
        <v>5.7892332941818531E-2</v>
      </c>
      <c r="DJ45" s="25">
        <f t="shared" si="62"/>
        <v>0.10189045105575703</v>
      </c>
      <c r="DK45" s="25">
        <f t="shared" si="63"/>
        <v>0.12637869742517066</v>
      </c>
      <c r="DL45" s="25">
        <f t="shared" si="64"/>
        <v>7.0912814439173272E-2</v>
      </c>
      <c r="DM45" s="25">
        <f t="shared" si="65"/>
        <v>4.1211118585374483E-2</v>
      </c>
      <c r="DN45" s="25">
        <f t="shared" si="66"/>
        <v>3.9929168770777589E-2</v>
      </c>
    </row>
    <row r="46" spans="2:118" x14ac:dyDescent="0.25">
      <c r="B46" s="13">
        <v>17</v>
      </c>
      <c r="C46" s="24">
        <f t="shared" ref="C46:I46" si="83">C20</f>
        <v>155</v>
      </c>
      <c r="D46" s="24">
        <f t="shared" si="83"/>
        <v>155.00000000000006</v>
      </c>
      <c r="E46" s="24">
        <f t="shared" si="83"/>
        <v>358.00000000000011</v>
      </c>
      <c r="F46" s="24">
        <f t="shared" si="83"/>
        <v>358.00000000000011</v>
      </c>
      <c r="G46" s="24">
        <f t="shared" si="83"/>
        <v>300</v>
      </c>
      <c r="H46" s="24">
        <f t="shared" si="83"/>
        <v>310</v>
      </c>
      <c r="I46" s="24">
        <f t="shared" si="83"/>
        <v>302</v>
      </c>
      <c r="K46" s="13">
        <v>17</v>
      </c>
      <c r="L46" s="24">
        <f>PEM!Q46</f>
        <v>0</v>
      </c>
      <c r="M46" s="24">
        <f>PEM!R46</f>
        <v>0</v>
      </c>
      <c r="N46" s="24">
        <f>PEM!S46</f>
        <v>0</v>
      </c>
      <c r="O46" s="24">
        <f>PEM!T46</f>
        <v>0</v>
      </c>
      <c r="P46" s="24">
        <f>PEM!U46</f>
        <v>0</v>
      </c>
      <c r="Q46" s="24">
        <f>PEM!V46</f>
        <v>0</v>
      </c>
      <c r="R46" s="24">
        <f>PEM!W46</f>
        <v>0</v>
      </c>
      <c r="S46" s="24">
        <f>PEM!X46</f>
        <v>0</v>
      </c>
      <c r="T46" s="24">
        <f>PEM!Y46</f>
        <v>0</v>
      </c>
      <c r="U46" s="24">
        <f>PEM!Z46</f>
        <v>0</v>
      </c>
      <c r="V46" s="24">
        <f>PEM!AA46</f>
        <v>0</v>
      </c>
      <c r="W46" s="24">
        <f>PEM!AB46</f>
        <v>0</v>
      </c>
      <c r="X46" s="24">
        <f>PEM!AC46</f>
        <v>0</v>
      </c>
      <c r="Y46" s="24">
        <f>PEM!AD46</f>
        <v>0</v>
      </c>
      <c r="Z46" s="24">
        <f>PEM!AE46</f>
        <v>155</v>
      </c>
      <c r="AA46" s="24">
        <f>PEM!AF46</f>
        <v>155</v>
      </c>
      <c r="AB46" s="24">
        <f>PEM!AG46</f>
        <v>0</v>
      </c>
      <c r="AC46" s="24">
        <f>PEM!AH46</f>
        <v>358.00000000000011</v>
      </c>
      <c r="AD46" s="24">
        <f>PEM!AI46</f>
        <v>0</v>
      </c>
      <c r="AE46" s="24">
        <f>PEM!AJ46</f>
        <v>0</v>
      </c>
      <c r="AF46" s="24">
        <f>PEM!AK46</f>
        <v>358.00000000000011</v>
      </c>
      <c r="AG46" s="24">
        <f>PEM!AL46</f>
        <v>300</v>
      </c>
      <c r="AH46" s="24">
        <f>PEM!AM46</f>
        <v>612</v>
      </c>
      <c r="AI46" s="24">
        <f>PEM!AN46</f>
        <v>0</v>
      </c>
      <c r="AK46" s="13">
        <v>17</v>
      </c>
      <c r="AL46" s="25">
        <v>0</v>
      </c>
      <c r="AM46" s="25">
        <v>0</v>
      </c>
      <c r="AN46" s="25">
        <v>0</v>
      </c>
      <c r="AO46" s="25">
        <v>0</v>
      </c>
      <c r="AP46" s="25">
        <v>0</v>
      </c>
      <c r="AQ46" s="25">
        <v>0</v>
      </c>
      <c r="AR46" s="25">
        <v>0</v>
      </c>
      <c r="AS46" s="25">
        <v>0</v>
      </c>
      <c r="AT46" s="25">
        <v>0</v>
      </c>
      <c r="AU46" s="25">
        <v>0</v>
      </c>
      <c r="AV46" s="25">
        <v>0</v>
      </c>
      <c r="AW46" s="25">
        <v>0</v>
      </c>
      <c r="AX46" s="25">
        <v>0</v>
      </c>
      <c r="AY46" s="25">
        <v>0</v>
      </c>
      <c r="AZ46" s="25">
        <f t="shared" si="35"/>
        <v>0</v>
      </c>
      <c r="BA46" s="25">
        <f t="shared" si="36"/>
        <v>3.6673173458585816E-16</v>
      </c>
      <c r="BB46" s="25">
        <v>0</v>
      </c>
      <c r="BC46" s="25">
        <f t="shared" si="37"/>
        <v>0</v>
      </c>
      <c r="BD46" s="25">
        <v>0</v>
      </c>
      <c r="BE46" s="25">
        <v>0</v>
      </c>
      <c r="BF46" s="25">
        <f t="shared" si="38"/>
        <v>0</v>
      </c>
      <c r="BG46" s="25">
        <f t="shared" si="39"/>
        <v>0</v>
      </c>
      <c r="BH46" s="25">
        <f t="shared" si="40"/>
        <v>0</v>
      </c>
      <c r="BI46" s="25">
        <v>0</v>
      </c>
      <c r="BJ46" s="25">
        <f t="shared" si="41"/>
        <v>1.5280488941077423E-17</v>
      </c>
      <c r="BL46" s="13">
        <v>17</v>
      </c>
      <c r="BM46" s="24">
        <f t="shared" si="68"/>
        <v>20.343222000000001</v>
      </c>
      <c r="BO46" s="13">
        <v>17</v>
      </c>
      <c r="BP46" s="24">
        <f>PEM!AT46</f>
        <v>19.302106300371442</v>
      </c>
      <c r="BQ46" s="24">
        <f>PEM!AU46</f>
        <v>19.484879472422797</v>
      </c>
      <c r="BR46" s="24">
        <f>PEM!AV46</f>
        <v>19.03810587734505</v>
      </c>
      <c r="BS46" s="24">
        <f>PEM!AW46</f>
        <v>20.257735004499594</v>
      </c>
      <c r="BT46" s="24">
        <f>PEM!AX46</f>
        <v>19.969754081353997</v>
      </c>
      <c r="BU46" s="24">
        <f>PEM!AY46</f>
        <v>20.27351955239638</v>
      </c>
      <c r="BV46" s="24">
        <f>PEM!AZ46</f>
        <v>20.623011963099732</v>
      </c>
      <c r="BW46" s="24">
        <f>PEM!BA46</f>
        <v>20.869421012974062</v>
      </c>
      <c r="BX46" s="24">
        <f>PEM!BB46</f>
        <v>19.969537964156416</v>
      </c>
      <c r="BY46" s="24">
        <f>PEM!BC46</f>
        <v>20.045512565387213</v>
      </c>
      <c r="BZ46" s="24">
        <f>PEM!BD46</f>
        <v>19.91687002865336</v>
      </c>
      <c r="CA46" s="24">
        <f>PEM!BE46</f>
        <v>19.872278425082367</v>
      </c>
      <c r="CB46" s="24">
        <f>PEM!BF46</f>
        <v>19.90504253312309</v>
      </c>
      <c r="CC46" s="24">
        <f>PEM!BG46</f>
        <v>19.416252855930463</v>
      </c>
      <c r="CD46" s="24">
        <f>PEM!BH46</f>
        <v>18.664027571907084</v>
      </c>
      <c r="CE46" s="24">
        <f>PEM!BI46</f>
        <v>18.758132071658789</v>
      </c>
      <c r="CF46" s="24">
        <f>PEM!BJ46</f>
        <v>18.336293232548009</v>
      </c>
      <c r="CG46" s="24">
        <f>PEM!BK46</f>
        <v>18.18365</v>
      </c>
      <c r="CH46" s="24">
        <f>PEM!BL46</f>
        <v>18.853729782043818</v>
      </c>
      <c r="CI46" s="24">
        <f>PEM!BM46</f>
        <v>19.060624596331287</v>
      </c>
      <c r="CJ46" s="24">
        <f>PEM!BN46</f>
        <v>17.957227857077648</v>
      </c>
      <c r="CK46" s="24">
        <f>PEM!BO46</f>
        <v>17.566482052494628</v>
      </c>
      <c r="CL46" s="24">
        <f>PEM!BP46</f>
        <v>18.804530814463458</v>
      </c>
      <c r="CM46" s="24">
        <f>PEM!BQ46</f>
        <v>19.015744960548446</v>
      </c>
      <c r="CO46" s="13">
        <v>17</v>
      </c>
      <c r="CP46" s="25">
        <f t="shared" si="42"/>
        <v>5.3937932131713745E-2</v>
      </c>
      <c r="CQ46" s="25">
        <f t="shared" si="43"/>
        <v>4.4051723737476893E-2</v>
      </c>
      <c r="CR46" s="25">
        <f t="shared" si="44"/>
        <v>6.8552834565754367E-2</v>
      </c>
      <c r="CS46" s="25">
        <f t="shared" si="45"/>
        <v>4.2199681001562515E-3</v>
      </c>
      <c r="CT46" s="25">
        <f t="shared" si="46"/>
        <v>1.8701678404478454E-2</v>
      </c>
      <c r="CU46" s="25">
        <f t="shared" si="47"/>
        <v>3.4381029610313623E-3</v>
      </c>
      <c r="CV46" s="25">
        <f t="shared" si="48"/>
        <v>1.3566881675690839E-2</v>
      </c>
      <c r="CW46" s="25">
        <f t="shared" si="49"/>
        <v>2.5213876927727637E-2</v>
      </c>
      <c r="CX46" s="25">
        <f t="shared" si="50"/>
        <v>1.8712703143874198E-2</v>
      </c>
      <c r="CY46" s="25">
        <f t="shared" si="51"/>
        <v>1.4851674839527207E-2</v>
      </c>
      <c r="CZ46" s="25">
        <f t="shared" si="52"/>
        <v>2.1406574965507658E-2</v>
      </c>
      <c r="DA46" s="25">
        <f t="shared" si="53"/>
        <v>2.3698519356654072E-2</v>
      </c>
      <c r="DB46" s="25">
        <f t="shared" si="54"/>
        <v>2.201349060911352E-2</v>
      </c>
      <c r="DC46" s="25">
        <f t="shared" si="55"/>
        <v>4.7741917606228874E-2</v>
      </c>
      <c r="DD46" s="25">
        <f t="shared" si="56"/>
        <v>8.996956426599069E-2</v>
      </c>
      <c r="DE46" s="25">
        <f t="shared" si="57"/>
        <v>8.450148033321965E-2</v>
      </c>
      <c r="DF46" s="25">
        <f t="shared" si="58"/>
        <v>0.10945117107363742</v>
      </c>
      <c r="DG46" s="25">
        <f t="shared" si="59"/>
        <v>0.11876449447718146</v>
      </c>
      <c r="DH46" s="25">
        <f t="shared" si="60"/>
        <v>7.9002522852256368E-2</v>
      </c>
      <c r="DI46" s="25">
        <f t="shared" si="61"/>
        <v>6.7290418379866879E-2</v>
      </c>
      <c r="DJ46" s="25">
        <f t="shared" si="62"/>
        <v>0.13287096215031538</v>
      </c>
      <c r="DK46" s="25">
        <f t="shared" si="63"/>
        <v>0.15807034892971333</v>
      </c>
      <c r="DL46" s="25">
        <f t="shared" si="64"/>
        <v>8.1825555804511868E-2</v>
      </c>
      <c r="DM46" s="25">
        <f t="shared" si="65"/>
        <v>6.9809362830940511E-2</v>
      </c>
      <c r="DN46" s="25">
        <f t="shared" si="66"/>
        <v>5.7152656671773688E-2</v>
      </c>
    </row>
    <row r="47" spans="2:118" x14ac:dyDescent="0.25">
      <c r="B47" s="13">
        <v>18</v>
      </c>
      <c r="C47" s="24">
        <f t="shared" ref="C47:I47" si="84">C21</f>
        <v>155</v>
      </c>
      <c r="D47" s="24">
        <f t="shared" si="84"/>
        <v>155.00000000000006</v>
      </c>
      <c r="E47" s="24">
        <f t="shared" si="84"/>
        <v>340.74418604651157</v>
      </c>
      <c r="F47" s="24">
        <f t="shared" si="84"/>
        <v>340.74418604651157</v>
      </c>
      <c r="G47" s="24">
        <f t="shared" si="84"/>
        <v>300</v>
      </c>
      <c r="H47" s="24">
        <f t="shared" si="84"/>
        <v>299.767441860465</v>
      </c>
      <c r="I47" s="24">
        <f t="shared" si="84"/>
        <v>284.74418604651146</v>
      </c>
      <c r="K47" s="13">
        <v>18</v>
      </c>
      <c r="L47" s="24">
        <f>PEM!Q47</f>
        <v>0</v>
      </c>
      <c r="M47" s="24">
        <f>PEM!R47</f>
        <v>0</v>
      </c>
      <c r="N47" s="24">
        <f>PEM!S47</f>
        <v>0</v>
      </c>
      <c r="O47" s="24">
        <f>PEM!T47</f>
        <v>0</v>
      </c>
      <c r="P47" s="24">
        <f>PEM!U47</f>
        <v>0</v>
      </c>
      <c r="Q47" s="24">
        <f>PEM!V47</f>
        <v>0</v>
      </c>
      <c r="R47" s="24">
        <f>PEM!W47</f>
        <v>0</v>
      </c>
      <c r="S47" s="24">
        <f>PEM!X47</f>
        <v>0</v>
      </c>
      <c r="T47" s="24">
        <f>PEM!Y47</f>
        <v>0</v>
      </c>
      <c r="U47" s="24">
        <f>PEM!Z47</f>
        <v>0</v>
      </c>
      <c r="V47" s="24">
        <f>PEM!AA47</f>
        <v>0</v>
      </c>
      <c r="W47" s="24">
        <f>PEM!AB47</f>
        <v>0</v>
      </c>
      <c r="X47" s="24">
        <f>PEM!AC47</f>
        <v>0</v>
      </c>
      <c r="Y47" s="24">
        <f>PEM!AD47</f>
        <v>0</v>
      </c>
      <c r="Z47" s="24">
        <f>PEM!AE47</f>
        <v>155</v>
      </c>
      <c r="AA47" s="24">
        <f>PEM!AF47</f>
        <v>155</v>
      </c>
      <c r="AB47" s="24">
        <f>PEM!AG47</f>
        <v>0</v>
      </c>
      <c r="AC47" s="24">
        <f>PEM!AH47</f>
        <v>340.74418604651157</v>
      </c>
      <c r="AD47" s="24">
        <f>PEM!AI47</f>
        <v>0</v>
      </c>
      <c r="AE47" s="24">
        <f>PEM!AJ47</f>
        <v>0</v>
      </c>
      <c r="AF47" s="24">
        <f>PEM!AK47</f>
        <v>340.74418604651157</v>
      </c>
      <c r="AG47" s="24">
        <f>PEM!AL47</f>
        <v>300</v>
      </c>
      <c r="AH47" s="24">
        <f>PEM!AM47</f>
        <v>584.5116279069764</v>
      </c>
      <c r="AI47" s="24">
        <f>PEM!AN47</f>
        <v>0</v>
      </c>
      <c r="AK47" s="13">
        <v>18</v>
      </c>
      <c r="AL47" s="25">
        <v>0</v>
      </c>
      <c r="AM47" s="25">
        <v>0</v>
      </c>
      <c r="AN47" s="25">
        <v>0</v>
      </c>
      <c r="AO47" s="25">
        <v>0</v>
      </c>
      <c r="AP47" s="25">
        <v>0</v>
      </c>
      <c r="AQ47" s="25">
        <v>0</v>
      </c>
      <c r="AR47" s="25">
        <v>0</v>
      </c>
      <c r="AS47" s="25">
        <v>0</v>
      </c>
      <c r="AT47" s="25">
        <v>0</v>
      </c>
      <c r="AU47" s="25">
        <v>0</v>
      </c>
      <c r="AV47" s="25">
        <v>0</v>
      </c>
      <c r="AW47" s="25">
        <v>0</v>
      </c>
      <c r="AX47" s="25">
        <v>0</v>
      </c>
      <c r="AY47" s="25">
        <v>0</v>
      </c>
      <c r="AZ47" s="25">
        <f t="shared" si="35"/>
        <v>0</v>
      </c>
      <c r="BA47" s="25">
        <f t="shared" si="36"/>
        <v>3.6673173458585816E-16</v>
      </c>
      <c r="BB47" s="25">
        <v>0</v>
      </c>
      <c r="BC47" s="25">
        <f t="shared" si="37"/>
        <v>0</v>
      </c>
      <c r="BD47" s="25">
        <v>0</v>
      </c>
      <c r="BE47" s="25">
        <v>0</v>
      </c>
      <c r="BF47" s="25">
        <f t="shared" si="38"/>
        <v>0</v>
      </c>
      <c r="BG47" s="25">
        <f t="shared" si="39"/>
        <v>0</v>
      </c>
      <c r="BH47" s="25">
        <f t="shared" si="40"/>
        <v>0</v>
      </c>
      <c r="BI47" s="25">
        <v>0</v>
      </c>
      <c r="BJ47" s="25">
        <f t="shared" si="41"/>
        <v>1.5280488941077423E-17</v>
      </c>
      <c r="BL47" s="13">
        <v>18</v>
      </c>
      <c r="BM47" s="24">
        <f t="shared" si="68"/>
        <v>21.002848</v>
      </c>
      <c r="BO47" s="13">
        <v>18</v>
      </c>
      <c r="BP47" s="24">
        <f>PEM!AT47</f>
        <v>20.741793598675898</v>
      </c>
      <c r="BQ47" s="24">
        <f>PEM!AU47</f>
        <v>20.94942</v>
      </c>
      <c r="BR47" s="24">
        <f>PEM!AV47</f>
        <v>20.771205103482977</v>
      </c>
      <c r="BS47" s="24">
        <f>PEM!AW47</f>
        <v>21.83600396929528</v>
      </c>
      <c r="BT47" s="24">
        <f>PEM!AX47</f>
        <v>21.514904025551065</v>
      </c>
      <c r="BU47" s="24">
        <f>PEM!AY47</f>
        <v>21.876077973998626</v>
      </c>
      <c r="BV47" s="24">
        <f>PEM!AZ47</f>
        <v>20.833203000000001</v>
      </c>
      <c r="BW47" s="24">
        <f>PEM!BA47</f>
        <v>21.735769684850453</v>
      </c>
      <c r="BX47" s="24">
        <f>PEM!BB47</f>
        <v>21.56981766468499</v>
      </c>
      <c r="BY47" s="24">
        <f>PEM!BC47</f>
        <v>21.653849230853151</v>
      </c>
      <c r="BZ47" s="24">
        <f>PEM!BD47</f>
        <v>21.565469817440004</v>
      </c>
      <c r="CA47" s="24">
        <f>PEM!BE47</f>
        <v>21.435188676019081</v>
      </c>
      <c r="CB47" s="24">
        <f>PEM!BF47</f>
        <v>21.48194281497527</v>
      </c>
      <c r="CC47" s="24">
        <f>PEM!BG47</f>
        <v>21.104722271676167</v>
      </c>
      <c r="CD47" s="24">
        <f>PEM!BH47</f>
        <v>20.39591747068274</v>
      </c>
      <c r="CE47" s="24">
        <f>PEM!BI47</f>
        <v>20.502198454474531</v>
      </c>
      <c r="CF47" s="24">
        <f>PEM!BJ47</f>
        <v>20.039998664900601</v>
      </c>
      <c r="CG47" s="24">
        <f>PEM!BK47</f>
        <v>19.872628185659149</v>
      </c>
      <c r="CH47" s="24">
        <f>PEM!BL47</f>
        <v>20.658366314680563</v>
      </c>
      <c r="CI47" s="24">
        <f>PEM!BM47</f>
        <v>20.439168865643531</v>
      </c>
      <c r="CJ47" s="24">
        <f>PEM!BN47</f>
        <v>19.624656785084479</v>
      </c>
      <c r="CK47" s="24">
        <f>PEM!BO47</f>
        <v>19.19803656520066</v>
      </c>
      <c r="CL47" s="24">
        <f>PEM!BP47</f>
        <v>20.190169133692507</v>
      </c>
      <c r="CM47" s="24">
        <f>PEM!BQ47</f>
        <v>20.767170714058089</v>
      </c>
      <c r="CO47" s="13">
        <v>18</v>
      </c>
      <c r="CP47" s="25">
        <f t="shared" si="42"/>
        <v>1.2585912596332438E-2</v>
      </c>
      <c r="CQ47" s="25">
        <f t="shared" si="43"/>
        <v>2.5503331357145092E-3</v>
      </c>
      <c r="CR47" s="25">
        <f t="shared" si="44"/>
        <v>1.1152116372784775E-2</v>
      </c>
      <c r="CS47" s="25">
        <f t="shared" si="45"/>
        <v>3.8155148280190058E-2</v>
      </c>
      <c r="CT47" s="25">
        <f t="shared" si="46"/>
        <v>2.3800060876076778E-2</v>
      </c>
      <c r="CU47" s="25">
        <f t="shared" si="47"/>
        <v>3.9917117457550021E-2</v>
      </c>
      <c r="CV47" s="25">
        <f t="shared" si="48"/>
        <v>8.143010942676417E-3</v>
      </c>
      <c r="CW47" s="25">
        <f t="shared" si="49"/>
        <v>3.3719610369320842E-2</v>
      </c>
      <c r="CX47" s="25">
        <f t="shared" si="50"/>
        <v>2.6285324869169225E-2</v>
      </c>
      <c r="CY47" s="25">
        <f t="shared" si="51"/>
        <v>3.0063995731788036E-2</v>
      </c>
      <c r="CZ47" s="25">
        <f t="shared" si="52"/>
        <v>2.6089012769154291E-2</v>
      </c>
      <c r="DA47" s="25">
        <f t="shared" si="53"/>
        <v>2.0169669721767734E-2</v>
      </c>
      <c r="DB47" s="25">
        <f t="shared" si="54"/>
        <v>2.2302210703274369E-2</v>
      </c>
      <c r="DC47" s="25">
        <f t="shared" si="55"/>
        <v>4.8270842119959093E-3</v>
      </c>
      <c r="DD47" s="25">
        <f t="shared" si="56"/>
        <v>2.975745171501441E-2</v>
      </c>
      <c r="DE47" s="25">
        <f t="shared" si="57"/>
        <v>2.4419310282122669E-2</v>
      </c>
      <c r="DF47" s="25">
        <f t="shared" si="58"/>
        <v>4.8046377207888652E-2</v>
      </c>
      <c r="DG47" s="25">
        <f t="shared" si="59"/>
        <v>5.6873192804787698E-2</v>
      </c>
      <c r="DH47" s="25">
        <f t="shared" si="60"/>
        <v>1.667516589027836E-2</v>
      </c>
      <c r="DI47" s="25">
        <f t="shared" si="61"/>
        <v>2.7578378458625354E-2</v>
      </c>
      <c r="DJ47" s="25">
        <f t="shared" si="62"/>
        <v>7.0227532130039655E-2</v>
      </c>
      <c r="DK47" s="25">
        <f t="shared" si="63"/>
        <v>9.4010209256025365E-2</v>
      </c>
      <c r="DL47" s="25">
        <f t="shared" si="64"/>
        <v>4.0251216368035712E-2</v>
      </c>
      <c r="DM47" s="25">
        <f t="shared" si="65"/>
        <v>1.1348550516916203E-2</v>
      </c>
      <c r="DN47" s="25">
        <f t="shared" si="66"/>
        <v>2.995616636114706E-2</v>
      </c>
    </row>
    <row r="48" spans="2:118" x14ac:dyDescent="0.25">
      <c r="B48" s="13">
        <v>19</v>
      </c>
      <c r="C48" s="24">
        <f t="shared" ref="C48:I48" si="85">C22</f>
        <v>155</v>
      </c>
      <c r="D48" s="24">
        <f t="shared" si="85"/>
        <v>155</v>
      </c>
      <c r="E48" s="24">
        <f t="shared" si="85"/>
        <v>400</v>
      </c>
      <c r="F48" s="24">
        <f t="shared" si="85"/>
        <v>400</v>
      </c>
      <c r="G48" s="24">
        <f t="shared" si="85"/>
        <v>300</v>
      </c>
      <c r="H48" s="24">
        <f t="shared" si="85"/>
        <v>310</v>
      </c>
      <c r="I48" s="24">
        <f t="shared" si="85"/>
        <v>350</v>
      </c>
      <c r="K48" s="13">
        <v>19</v>
      </c>
      <c r="L48" s="24">
        <f>PEM!Q48</f>
        <v>0</v>
      </c>
      <c r="M48" s="24">
        <f>PEM!R48</f>
        <v>0</v>
      </c>
      <c r="N48" s="24">
        <f>PEM!S48</f>
        <v>0</v>
      </c>
      <c r="O48" s="24">
        <f>PEM!T48</f>
        <v>0</v>
      </c>
      <c r="P48" s="24">
        <f>PEM!U48</f>
        <v>0</v>
      </c>
      <c r="Q48" s="24">
        <f>PEM!V48</f>
        <v>0</v>
      </c>
      <c r="R48" s="24">
        <f>PEM!W48</f>
        <v>0</v>
      </c>
      <c r="S48" s="24">
        <f>PEM!X48</f>
        <v>0</v>
      </c>
      <c r="T48" s="24">
        <f>PEM!Y48</f>
        <v>0</v>
      </c>
      <c r="U48" s="24">
        <f>PEM!Z48</f>
        <v>0</v>
      </c>
      <c r="V48" s="24">
        <f>PEM!AA48</f>
        <v>0</v>
      </c>
      <c r="W48" s="24">
        <f>PEM!AB48</f>
        <v>0</v>
      </c>
      <c r="X48" s="24">
        <f>PEM!AC48</f>
        <v>0</v>
      </c>
      <c r="Y48" s="24">
        <f>PEM!AD48</f>
        <v>0</v>
      </c>
      <c r="Z48" s="24">
        <f>PEM!AE48</f>
        <v>155</v>
      </c>
      <c r="AA48" s="24">
        <f>PEM!AF48</f>
        <v>155</v>
      </c>
      <c r="AB48" s="24">
        <f>PEM!AG48</f>
        <v>0</v>
      </c>
      <c r="AC48" s="24">
        <f>PEM!AH48</f>
        <v>400</v>
      </c>
      <c r="AD48" s="24">
        <f>PEM!AI48</f>
        <v>0</v>
      </c>
      <c r="AE48" s="24">
        <f>PEM!AJ48</f>
        <v>0</v>
      </c>
      <c r="AF48" s="24">
        <f>PEM!AK48</f>
        <v>400</v>
      </c>
      <c r="AG48" s="24">
        <f>PEM!AL48</f>
        <v>300</v>
      </c>
      <c r="AH48" s="24">
        <f>PEM!AM48</f>
        <v>660</v>
      </c>
      <c r="AI48" s="24">
        <f>PEM!AN48</f>
        <v>0</v>
      </c>
      <c r="AK48" s="13">
        <v>19</v>
      </c>
      <c r="AL48" s="25">
        <v>0</v>
      </c>
      <c r="AM48" s="25">
        <v>0</v>
      </c>
      <c r="AN48" s="25">
        <v>0</v>
      </c>
      <c r="AO48" s="25">
        <v>0</v>
      </c>
      <c r="AP48" s="25">
        <v>0</v>
      </c>
      <c r="AQ48" s="25">
        <v>0</v>
      </c>
      <c r="AR48" s="25">
        <v>0</v>
      </c>
      <c r="AS48" s="25">
        <v>0</v>
      </c>
      <c r="AT48" s="25">
        <v>0</v>
      </c>
      <c r="AU48" s="25">
        <v>0</v>
      </c>
      <c r="AV48" s="25">
        <v>0</v>
      </c>
      <c r="AW48" s="25">
        <v>0</v>
      </c>
      <c r="AX48" s="25">
        <v>0</v>
      </c>
      <c r="AY48" s="25">
        <v>0</v>
      </c>
      <c r="AZ48" s="25">
        <f t="shared" si="35"/>
        <v>0</v>
      </c>
      <c r="BA48" s="25">
        <f t="shared" si="36"/>
        <v>0</v>
      </c>
      <c r="BB48" s="25">
        <v>0</v>
      </c>
      <c r="BC48" s="25">
        <f t="shared" si="37"/>
        <v>0</v>
      </c>
      <c r="BD48" s="25">
        <v>0</v>
      </c>
      <c r="BE48" s="25">
        <v>0</v>
      </c>
      <c r="BF48" s="25">
        <f t="shared" si="38"/>
        <v>0</v>
      </c>
      <c r="BG48" s="25">
        <f t="shared" si="39"/>
        <v>0</v>
      </c>
      <c r="BH48" s="25">
        <f t="shared" si="40"/>
        <v>0</v>
      </c>
      <c r="BI48" s="25">
        <v>0</v>
      </c>
      <c r="BJ48" s="25">
        <f t="shared" si="41"/>
        <v>0</v>
      </c>
      <c r="BL48" s="13">
        <v>19</v>
      </c>
      <c r="BM48" s="24">
        <f t="shared" si="68"/>
        <v>19.607166000000003</v>
      </c>
      <c r="BO48" s="13">
        <v>19</v>
      </c>
      <c r="BP48" s="24">
        <f>PEM!AT48</f>
        <v>18.603550088021152</v>
      </c>
      <c r="BQ48" s="24">
        <f>PEM!AU48</f>
        <v>18.778089043672203</v>
      </c>
      <c r="BR48" s="24">
        <f>PEM!AV48</f>
        <v>18.399449669775557</v>
      </c>
      <c r="BS48" s="24">
        <f>PEM!AW48</f>
        <v>19.517692625854824</v>
      </c>
      <c r="BT48" s="24">
        <f>PEM!AX48</f>
        <v>19.236300368155838</v>
      </c>
      <c r="BU48" s="24">
        <f>PEM!AY48</f>
        <v>19.522503193189543</v>
      </c>
      <c r="BV48" s="24">
        <f>PEM!AZ48</f>
        <v>19.859745</v>
      </c>
      <c r="BW48" s="24">
        <f>PEM!BA48</f>
        <v>20.097034339935046</v>
      </c>
      <c r="BX48" s="24">
        <f>PEM!BB48</f>
        <v>19.235854148712029</v>
      </c>
      <c r="BY48" s="24">
        <f>PEM!BC48</f>
        <v>19.298221334576702</v>
      </c>
      <c r="BZ48" s="24">
        <f>PEM!BD48</f>
        <v>19.194327701955324</v>
      </c>
      <c r="CA48" s="24">
        <f>PEM!BE48</f>
        <v>19.09377024587112</v>
      </c>
      <c r="CB48" s="24">
        <f>PEM!BF48</f>
        <v>19.125459544030349</v>
      </c>
      <c r="CC48" s="24">
        <f>PEM!BG48</f>
        <v>18.776498617395841</v>
      </c>
      <c r="CD48" s="24">
        <f>PEM!BH48</f>
        <v>18.128806292513914</v>
      </c>
      <c r="CE48" s="24">
        <f>PEM!BI48</f>
        <v>18.229743075597732</v>
      </c>
      <c r="CF48" s="24">
        <f>PEM!BJ48</f>
        <v>17.816632692246301</v>
      </c>
      <c r="CG48" s="24">
        <f>PEM!BK48</f>
        <v>17.666808734955552</v>
      </c>
      <c r="CH48" s="24">
        <f>PEM!BL48</f>
        <v>18.375036669983984</v>
      </c>
      <c r="CI48" s="24">
        <f>PEM!BM48</f>
        <v>18.185831935755445</v>
      </c>
      <c r="CJ48" s="24">
        <f>PEM!BN48</f>
        <v>17.445388426695118</v>
      </c>
      <c r="CK48" s="24">
        <f>PEM!BO48</f>
        <v>17.066910587675366</v>
      </c>
      <c r="CL48" s="24">
        <f>PEM!BP48</f>
        <v>17.967491794177946</v>
      </c>
      <c r="CM48" s="24">
        <f>PEM!BQ48</f>
        <v>18.434184621536964</v>
      </c>
      <c r="CO48" s="13">
        <v>19</v>
      </c>
      <c r="CP48" s="25">
        <f t="shared" si="42"/>
        <v>5.3947548034129301E-2</v>
      </c>
      <c r="CQ48" s="25">
        <f t="shared" si="43"/>
        <v>4.4151295395373588E-2</v>
      </c>
      <c r="CR48" s="25">
        <f t="shared" si="44"/>
        <v>6.5638720282397367E-2</v>
      </c>
      <c r="CS48" s="25">
        <f t="shared" si="45"/>
        <v>4.5842188346923024E-3</v>
      </c>
      <c r="CT48" s="25">
        <f t="shared" si="46"/>
        <v>1.92794677118945E-2</v>
      </c>
      <c r="CU48" s="25">
        <f t="shared" si="47"/>
        <v>4.3366778313548831E-3</v>
      </c>
      <c r="CV48" s="25">
        <f t="shared" si="48"/>
        <v>1.2718139130185066E-2</v>
      </c>
      <c r="CW48" s="25">
        <f t="shared" si="49"/>
        <v>2.4375155639835885E-2</v>
      </c>
      <c r="CX48" s="25">
        <f t="shared" si="50"/>
        <v>1.9303112220407207E-2</v>
      </c>
      <c r="CY48" s="25">
        <f t="shared" si="51"/>
        <v>1.600897098582673E-2</v>
      </c>
      <c r="CZ48" s="25">
        <f t="shared" si="52"/>
        <v>2.1508348948456456E-2</v>
      </c>
      <c r="DA48" s="25">
        <f t="shared" si="53"/>
        <v>2.6888128825154414E-2</v>
      </c>
      <c r="DB48" s="25">
        <f t="shared" si="54"/>
        <v>2.5186660475303956E-2</v>
      </c>
      <c r="DC48" s="25">
        <f t="shared" si="55"/>
        <v>4.4239738171129216E-2</v>
      </c>
      <c r="DD48" s="25">
        <f t="shared" si="56"/>
        <v>8.1547548340044893E-2</v>
      </c>
      <c r="DE48" s="25">
        <f t="shared" si="57"/>
        <v>7.5559096948880466E-2</v>
      </c>
      <c r="DF48" s="25">
        <f t="shared" si="58"/>
        <v>0.10049785156837923</v>
      </c>
      <c r="DG48" s="25">
        <f t="shared" si="59"/>
        <v>0.10983066009002858</v>
      </c>
      <c r="DH48" s="25">
        <f t="shared" si="60"/>
        <v>6.7054523598787052E-2</v>
      </c>
      <c r="DI48" s="25">
        <f t="shared" si="61"/>
        <v>7.8156120064546031E-2</v>
      </c>
      <c r="DJ48" s="25">
        <f t="shared" si="62"/>
        <v>0.12391684956678352</v>
      </c>
      <c r="DK48" s="25">
        <f t="shared" si="63"/>
        <v>0.14884096329414459</v>
      </c>
      <c r="DL48" s="25">
        <f t="shared" si="64"/>
        <v>9.1257824108391436E-2</v>
      </c>
      <c r="DM48" s="25">
        <f t="shared" si="65"/>
        <v>6.3630770904432907E-2</v>
      </c>
      <c r="DN48" s="25">
        <f t="shared" si="66"/>
        <v>5.5102432957106644E-2</v>
      </c>
    </row>
    <row r="49" spans="2:121" x14ac:dyDescent="0.25">
      <c r="B49" s="13">
        <v>20</v>
      </c>
      <c r="C49" s="24">
        <f t="shared" ref="C49:I49" si="86">C23</f>
        <v>155</v>
      </c>
      <c r="D49" s="24">
        <f t="shared" si="86"/>
        <v>155.00000000000006</v>
      </c>
      <c r="E49" s="24">
        <f t="shared" si="86"/>
        <v>358.00000000000011</v>
      </c>
      <c r="F49" s="24">
        <f t="shared" si="86"/>
        <v>358.00000000000011</v>
      </c>
      <c r="G49" s="24">
        <f t="shared" si="86"/>
        <v>300</v>
      </c>
      <c r="H49" s="24">
        <f t="shared" si="86"/>
        <v>310</v>
      </c>
      <c r="I49" s="24">
        <f t="shared" si="86"/>
        <v>302</v>
      </c>
      <c r="K49" s="13">
        <v>20</v>
      </c>
      <c r="L49" s="24">
        <f>PEM!Q49</f>
        <v>0</v>
      </c>
      <c r="M49" s="24">
        <f>PEM!R49</f>
        <v>0</v>
      </c>
      <c r="N49" s="24">
        <f>PEM!S49</f>
        <v>0</v>
      </c>
      <c r="O49" s="24">
        <f>PEM!T49</f>
        <v>0</v>
      </c>
      <c r="P49" s="24">
        <f>PEM!U49</f>
        <v>0</v>
      </c>
      <c r="Q49" s="24">
        <f>PEM!V49</f>
        <v>0</v>
      </c>
      <c r="R49" s="24">
        <f>PEM!W49</f>
        <v>0</v>
      </c>
      <c r="S49" s="24">
        <f>PEM!X49</f>
        <v>0</v>
      </c>
      <c r="T49" s="24">
        <f>PEM!Y49</f>
        <v>0</v>
      </c>
      <c r="U49" s="24">
        <f>PEM!Z49</f>
        <v>0</v>
      </c>
      <c r="V49" s="24">
        <f>PEM!AA49</f>
        <v>0</v>
      </c>
      <c r="W49" s="24">
        <f>PEM!AB49</f>
        <v>0</v>
      </c>
      <c r="X49" s="24">
        <f>PEM!AC49</f>
        <v>0</v>
      </c>
      <c r="Y49" s="24">
        <f>PEM!AD49</f>
        <v>0</v>
      </c>
      <c r="Z49" s="24">
        <f>PEM!AE49</f>
        <v>155</v>
      </c>
      <c r="AA49" s="24">
        <f>PEM!AF49</f>
        <v>155</v>
      </c>
      <c r="AB49" s="24">
        <f>PEM!AG49</f>
        <v>0</v>
      </c>
      <c r="AC49" s="24">
        <f>PEM!AH49</f>
        <v>358.00000000000011</v>
      </c>
      <c r="AD49" s="24">
        <f>PEM!AI49</f>
        <v>0</v>
      </c>
      <c r="AE49" s="24">
        <f>PEM!AJ49</f>
        <v>0</v>
      </c>
      <c r="AF49" s="24">
        <f>PEM!AK49</f>
        <v>358.00000000000011</v>
      </c>
      <c r="AG49" s="24">
        <f>PEM!AL49</f>
        <v>300</v>
      </c>
      <c r="AH49" s="24">
        <f>PEM!AM49</f>
        <v>612</v>
      </c>
      <c r="AI49" s="24">
        <f>PEM!AN49</f>
        <v>0</v>
      </c>
      <c r="AK49" s="13">
        <v>20</v>
      </c>
      <c r="AL49" s="25">
        <v>0</v>
      </c>
      <c r="AM49" s="25">
        <v>0</v>
      </c>
      <c r="AN49" s="25">
        <v>0</v>
      </c>
      <c r="AO49" s="25">
        <v>0</v>
      </c>
      <c r="AP49" s="25">
        <v>0</v>
      </c>
      <c r="AQ49" s="25">
        <v>0</v>
      </c>
      <c r="AR49" s="25">
        <v>0</v>
      </c>
      <c r="AS49" s="25">
        <v>0</v>
      </c>
      <c r="AT49" s="25">
        <v>0</v>
      </c>
      <c r="AU49" s="25">
        <v>0</v>
      </c>
      <c r="AV49" s="25">
        <v>0</v>
      </c>
      <c r="AW49" s="25">
        <v>0</v>
      </c>
      <c r="AX49" s="25">
        <v>0</v>
      </c>
      <c r="AY49" s="25">
        <v>0</v>
      </c>
      <c r="AZ49" s="25">
        <f t="shared" si="35"/>
        <v>0</v>
      </c>
      <c r="BA49" s="25">
        <f t="shared" si="36"/>
        <v>3.6673173458585816E-16</v>
      </c>
      <c r="BB49" s="25">
        <v>0</v>
      </c>
      <c r="BC49" s="25">
        <f t="shared" si="37"/>
        <v>0</v>
      </c>
      <c r="BD49" s="25">
        <v>0</v>
      </c>
      <c r="BE49" s="25">
        <v>0</v>
      </c>
      <c r="BF49" s="25">
        <f t="shared" si="38"/>
        <v>0</v>
      </c>
      <c r="BG49" s="25">
        <f t="shared" si="39"/>
        <v>0</v>
      </c>
      <c r="BH49" s="25">
        <f t="shared" si="40"/>
        <v>0</v>
      </c>
      <c r="BI49" s="25">
        <v>0</v>
      </c>
      <c r="BJ49" s="25">
        <f t="shared" si="41"/>
        <v>1.5280488941077423E-17</v>
      </c>
      <c r="BL49" s="13">
        <v>20</v>
      </c>
      <c r="BM49" s="24">
        <f t="shared" si="68"/>
        <v>19.578053000000001</v>
      </c>
      <c r="BO49" s="13">
        <v>20</v>
      </c>
      <c r="BP49" s="24">
        <f>PEM!AT49</f>
        <v>19.126622810145548</v>
      </c>
      <c r="BQ49" s="24">
        <f>PEM!AU49</f>
        <v>19.318074724887513</v>
      </c>
      <c r="BR49" s="24">
        <f>PEM!AV49</f>
        <v>19.146984561623249</v>
      </c>
      <c r="BS49" s="24">
        <f>PEM!AW49</f>
        <v>20.13259967054389</v>
      </c>
      <c r="BT49" s="24">
        <f>PEM!AX49</f>
        <v>19.842366693033391</v>
      </c>
      <c r="BU49" s="24">
        <f>PEM!AY49</f>
        <v>20.177045459870264</v>
      </c>
      <c r="BV49" s="24">
        <f>PEM!AZ49</f>
        <v>20.316428999999999</v>
      </c>
      <c r="BW49" s="24">
        <f>PEM!BA49</f>
        <v>20.559174917797392</v>
      </c>
      <c r="BX49" s="24">
        <f>PEM!BB49</f>
        <v>19.884770858296406</v>
      </c>
      <c r="BY49" s="24">
        <f>PEM!BC49</f>
        <v>19.973423360097662</v>
      </c>
      <c r="BZ49" s="24">
        <f>PEM!BD49</f>
        <v>19.865774402618886</v>
      </c>
      <c r="CA49" s="24">
        <f>PEM!BE49</f>
        <v>19.759081090649811</v>
      </c>
      <c r="CB49" s="24">
        <f>PEM!BF49</f>
        <v>19.795933110076497</v>
      </c>
      <c r="CC49" s="24">
        <f>PEM!BG49</f>
        <v>19.44419899910816</v>
      </c>
      <c r="CD49" s="24">
        <f>PEM!BH49</f>
        <v>18.795654565228556</v>
      </c>
      <c r="CE49" s="24">
        <f>PEM!BI49</f>
        <v>18.893032608749554</v>
      </c>
      <c r="CF49" s="24">
        <f>PEM!BJ49</f>
        <v>18.467296377916597</v>
      </c>
      <c r="CG49" s="24">
        <f>PEM!BK49</f>
        <v>18.31315</v>
      </c>
      <c r="CH49" s="24">
        <f>PEM!BL49</f>
        <v>19.037604213344341</v>
      </c>
      <c r="CI49" s="24">
        <f>PEM!BM49</f>
        <v>18.83619614891591</v>
      </c>
      <c r="CJ49" s="24">
        <f>PEM!BN49</f>
        <v>18.084722690287201</v>
      </c>
      <c r="CK49" s="24">
        <f>PEM!BO49</f>
        <v>17.691512175005968</v>
      </c>
      <c r="CL49" s="24">
        <f>PEM!BP49</f>
        <v>18.607054125475194</v>
      </c>
      <c r="CM49" s="24">
        <f>PEM!BQ49</f>
        <v>19.139925128505915</v>
      </c>
      <c r="CO49" s="13">
        <v>20</v>
      </c>
      <c r="CP49" s="25">
        <f t="shared" si="42"/>
        <v>2.3602190221213293E-2</v>
      </c>
      <c r="CQ49" s="25">
        <f t="shared" si="43"/>
        <v>1.3457773552224498E-2</v>
      </c>
      <c r="CR49" s="25">
        <f t="shared" si="44"/>
        <v>2.2513646312785573E-2</v>
      </c>
      <c r="CS49" s="25">
        <f t="shared" si="45"/>
        <v>2.7544712536814068E-2</v>
      </c>
      <c r="CT49" s="25">
        <f t="shared" si="46"/>
        <v>1.3320673744336667E-2</v>
      </c>
      <c r="CU49" s="25">
        <f t="shared" si="47"/>
        <v>2.9686827095750372E-2</v>
      </c>
      <c r="CV49" s="25">
        <f t="shared" si="48"/>
        <v>3.6343788566386287E-2</v>
      </c>
      <c r="CW49" s="25">
        <f t="shared" si="49"/>
        <v>4.7721852735834611E-2</v>
      </c>
      <c r="CX49" s="25">
        <f t="shared" si="50"/>
        <v>1.5424762019243251E-2</v>
      </c>
      <c r="CY49" s="25">
        <f t="shared" si="51"/>
        <v>1.979482199769126E-2</v>
      </c>
      <c r="CZ49" s="25">
        <f t="shared" si="52"/>
        <v>1.4483271418855697E-2</v>
      </c>
      <c r="DA49" s="25">
        <f t="shared" si="53"/>
        <v>9.1617666742344096E-3</v>
      </c>
      <c r="DB49" s="25">
        <f t="shared" si="54"/>
        <v>1.1006306642124963E-2</v>
      </c>
      <c r="DC49" s="25">
        <f t="shared" si="55"/>
        <v>6.8840069420180372E-3</v>
      </c>
      <c r="DD49" s="25">
        <f t="shared" si="56"/>
        <v>4.1626559588877524E-2</v>
      </c>
      <c r="DE49" s="25">
        <f t="shared" si="57"/>
        <v>3.6257831415228016E-2</v>
      </c>
      <c r="DF49" s="25">
        <f t="shared" si="58"/>
        <v>6.0147224550511851E-2</v>
      </c>
      <c r="DG49" s="25">
        <f t="shared" si="59"/>
        <v>6.9070749707177651E-2</v>
      </c>
      <c r="DH49" s="25">
        <f t="shared" si="60"/>
        <v>2.8388487364225886E-2</v>
      </c>
      <c r="DI49" s="25">
        <f t="shared" si="61"/>
        <v>3.9384642484028662E-2</v>
      </c>
      <c r="DJ49" s="25">
        <f t="shared" si="62"/>
        <v>8.2574133719773637E-2</v>
      </c>
      <c r="DK49" s="25">
        <f t="shared" si="63"/>
        <v>0.1066353631239776</v>
      </c>
      <c r="DL49" s="25">
        <f t="shared" si="64"/>
        <v>5.2184449401659831E-2</v>
      </c>
      <c r="DM49" s="25">
        <f t="shared" si="65"/>
        <v>2.2890782934232214E-2</v>
      </c>
      <c r="DN49" s="25">
        <f t="shared" si="66"/>
        <v>3.4587776031216905E-2</v>
      </c>
    </row>
    <row r="50" spans="2:121" x14ac:dyDescent="0.25">
      <c r="B50" s="13">
        <v>21</v>
      </c>
      <c r="C50" s="24">
        <f t="shared" ref="C50:I50" si="87">C24</f>
        <v>155</v>
      </c>
      <c r="D50" s="24">
        <f t="shared" si="87"/>
        <v>155.00000000000006</v>
      </c>
      <c r="E50" s="24">
        <f t="shared" si="87"/>
        <v>327.31395348837196</v>
      </c>
      <c r="F50" s="24">
        <f t="shared" si="87"/>
        <v>327.31395348837196</v>
      </c>
      <c r="G50" s="24">
        <f t="shared" si="87"/>
        <v>300</v>
      </c>
      <c r="H50" s="24">
        <f t="shared" si="87"/>
        <v>287.55813953488365</v>
      </c>
      <c r="I50" s="24">
        <f t="shared" si="87"/>
        <v>271.31395348837191</v>
      </c>
      <c r="K50" s="13">
        <v>21</v>
      </c>
      <c r="L50" s="24">
        <f>PEM!Q50</f>
        <v>0</v>
      </c>
      <c r="M50" s="24">
        <f>PEM!R50</f>
        <v>0</v>
      </c>
      <c r="N50" s="24">
        <f>PEM!S50</f>
        <v>0</v>
      </c>
      <c r="O50" s="24">
        <f>PEM!T50</f>
        <v>0</v>
      </c>
      <c r="P50" s="24">
        <f>PEM!U50</f>
        <v>0</v>
      </c>
      <c r="Q50" s="24">
        <f>PEM!V50</f>
        <v>0</v>
      </c>
      <c r="R50" s="24">
        <f>PEM!W50</f>
        <v>0</v>
      </c>
      <c r="S50" s="24">
        <f>PEM!X50</f>
        <v>0</v>
      </c>
      <c r="T50" s="24">
        <f>PEM!Y50</f>
        <v>0</v>
      </c>
      <c r="U50" s="24">
        <f>PEM!Z50</f>
        <v>0</v>
      </c>
      <c r="V50" s="24">
        <f>PEM!AA50</f>
        <v>0</v>
      </c>
      <c r="W50" s="24">
        <f>PEM!AB50</f>
        <v>0</v>
      </c>
      <c r="X50" s="24">
        <f>PEM!AC50</f>
        <v>0</v>
      </c>
      <c r="Y50" s="24">
        <f>PEM!AD50</f>
        <v>0</v>
      </c>
      <c r="Z50" s="24">
        <f>PEM!AE50</f>
        <v>155</v>
      </c>
      <c r="AA50" s="24">
        <f>PEM!AF50</f>
        <v>155</v>
      </c>
      <c r="AB50" s="24">
        <f>PEM!AG50</f>
        <v>0</v>
      </c>
      <c r="AC50" s="24">
        <f>PEM!AH50</f>
        <v>327.31395348837196</v>
      </c>
      <c r="AD50" s="24">
        <f>PEM!AI50</f>
        <v>0</v>
      </c>
      <c r="AE50" s="24">
        <f>PEM!AJ50</f>
        <v>0</v>
      </c>
      <c r="AF50" s="24">
        <f>PEM!AK50</f>
        <v>327.31395348837196</v>
      </c>
      <c r="AG50" s="24">
        <f>PEM!AL50</f>
        <v>300</v>
      </c>
      <c r="AH50" s="24">
        <f>PEM!AM50</f>
        <v>558.8720930232555</v>
      </c>
      <c r="AI50" s="24">
        <f>PEM!AN50</f>
        <v>0</v>
      </c>
      <c r="AK50" s="13">
        <v>21</v>
      </c>
      <c r="AL50" s="25">
        <v>0</v>
      </c>
      <c r="AM50" s="25">
        <v>0</v>
      </c>
      <c r="AN50" s="25">
        <v>0</v>
      </c>
      <c r="AO50" s="25">
        <v>0</v>
      </c>
      <c r="AP50" s="25">
        <v>0</v>
      </c>
      <c r="AQ50" s="25">
        <v>0</v>
      </c>
      <c r="AR50" s="25">
        <v>0</v>
      </c>
      <c r="AS50" s="25">
        <v>0</v>
      </c>
      <c r="AT50" s="25">
        <v>0</v>
      </c>
      <c r="AU50" s="25">
        <v>0</v>
      </c>
      <c r="AV50" s="25">
        <v>0</v>
      </c>
      <c r="AW50" s="25">
        <v>0</v>
      </c>
      <c r="AX50" s="25">
        <v>0</v>
      </c>
      <c r="AY50" s="25">
        <v>0</v>
      </c>
      <c r="AZ50" s="25">
        <f t="shared" si="35"/>
        <v>0</v>
      </c>
      <c r="BA50" s="25">
        <f t="shared" si="36"/>
        <v>3.6673173458585816E-16</v>
      </c>
      <c r="BB50" s="25">
        <v>0</v>
      </c>
      <c r="BC50" s="25">
        <f t="shared" si="37"/>
        <v>0</v>
      </c>
      <c r="BD50" s="25">
        <v>0</v>
      </c>
      <c r="BE50" s="25">
        <v>0</v>
      </c>
      <c r="BF50" s="25">
        <f t="shared" si="38"/>
        <v>0</v>
      </c>
      <c r="BG50" s="25">
        <f t="shared" si="39"/>
        <v>0</v>
      </c>
      <c r="BH50" s="25">
        <f t="shared" si="40"/>
        <v>0</v>
      </c>
      <c r="BI50" s="25">
        <v>0</v>
      </c>
      <c r="BJ50" s="25">
        <f t="shared" si="41"/>
        <v>1.5280488941077423E-17</v>
      </c>
      <c r="BL50" s="13">
        <v>21</v>
      </c>
      <c r="BM50" s="24">
        <f t="shared" si="68"/>
        <v>19.796557</v>
      </c>
      <c r="BO50" s="13">
        <v>21</v>
      </c>
      <c r="BP50" s="24">
        <f>PEM!AT50</f>
        <v>18.908917349079189</v>
      </c>
      <c r="BQ50" s="24">
        <f>PEM!AU50</f>
        <v>19.099544868128998</v>
      </c>
      <c r="BR50" s="24">
        <f>PEM!AV50</f>
        <v>18.870116535494112</v>
      </c>
      <c r="BS50" s="24">
        <f>PEM!AW50</f>
        <v>19.90225104279321</v>
      </c>
      <c r="BT50" s="24">
        <f>PEM!AX50</f>
        <v>19.632181891252937</v>
      </c>
      <c r="BU50" s="24">
        <f>PEM!AY50</f>
        <v>19.972393112404959</v>
      </c>
      <c r="BV50" s="24">
        <f>PEM!AZ50</f>
        <v>20.016376291086566</v>
      </c>
      <c r="BW50" s="24">
        <f>PEM!BA50</f>
        <v>20.255537101963213</v>
      </c>
      <c r="BX50" s="24">
        <f>PEM!BB50</f>
        <v>19.655181195946867</v>
      </c>
      <c r="BY50" s="24">
        <f>PEM!BC50</f>
        <v>19.777941032977722</v>
      </c>
      <c r="BZ50" s="24">
        <f>PEM!BD50</f>
        <v>19.638437708783339</v>
      </c>
      <c r="CA50" s="24">
        <f>PEM!BE50</f>
        <v>19.592045266056754</v>
      </c>
      <c r="CB50" s="24">
        <f>PEM!BF50</f>
        <v>19.628183368733684</v>
      </c>
      <c r="CC50" s="24">
        <f>PEM!BG50</f>
        <v>19.155036866145043</v>
      </c>
      <c r="CD50" s="24">
        <f>PEM!BH50</f>
        <v>18.433870478996617</v>
      </c>
      <c r="CE50" s="24">
        <f>PEM!BI50</f>
        <v>18.51994907374678</v>
      </c>
      <c r="CF50" s="24">
        <f>PEM!BJ50</f>
        <v>18.105738601778974</v>
      </c>
      <c r="CG50" s="24">
        <f>PEM!BK50</f>
        <v>17.956099999999999</v>
      </c>
      <c r="CH50" s="24">
        <f>PEM!BL50</f>
        <v>18.608676999576193</v>
      </c>
      <c r="CI50" s="24">
        <f>PEM!BM50</f>
        <v>18.807742052854042</v>
      </c>
      <c r="CJ50" s="24">
        <f>PEM!BN50</f>
        <v>17.73354415924987</v>
      </c>
      <c r="CK50" s="24">
        <f>PEM!BO50</f>
        <v>17.346851371967432</v>
      </c>
      <c r="CL50" s="24">
        <f>PEM!BP50</f>
        <v>18.552212673598412</v>
      </c>
      <c r="CM50" s="24">
        <f>PEM!BQ50</f>
        <v>18.807365004857679</v>
      </c>
      <c r="CO50" s="13">
        <v>21</v>
      </c>
      <c r="CP50" s="25">
        <f t="shared" si="42"/>
        <v>4.6942912411853985E-2</v>
      </c>
      <c r="CQ50" s="25">
        <f t="shared" si="43"/>
        <v>3.6493651376692818E-2</v>
      </c>
      <c r="CR50" s="25">
        <f t="shared" si="44"/>
        <v>4.9095640864924246E-2</v>
      </c>
      <c r="CS50" s="25">
        <f t="shared" si="45"/>
        <v>5.3106577022845498E-3</v>
      </c>
      <c r="CT50" s="25">
        <f t="shared" si="46"/>
        <v>8.3727376639832121E-3</v>
      </c>
      <c r="CU50" s="25">
        <f t="shared" si="47"/>
        <v>8.8039581143506442E-3</v>
      </c>
      <c r="CV50" s="25">
        <f t="shared" si="48"/>
        <v>1.0981972355528349E-2</v>
      </c>
      <c r="CW50" s="25">
        <f t="shared" si="49"/>
        <v>2.2659488102081873E-2</v>
      </c>
      <c r="CX50" s="25">
        <f t="shared" si="50"/>
        <v>7.1928008520362463E-3</v>
      </c>
      <c r="CY50" s="25">
        <f t="shared" si="51"/>
        <v>9.4124899003579846E-4</v>
      </c>
      <c r="CZ50" s="25">
        <f t="shared" si="52"/>
        <v>8.0515208776480961E-3</v>
      </c>
      <c r="DA50" s="25">
        <f t="shared" si="53"/>
        <v>1.0438508648076815E-2</v>
      </c>
      <c r="DB50" s="25">
        <f t="shared" si="54"/>
        <v>8.5781566283165966E-3</v>
      </c>
      <c r="DC50" s="25">
        <f t="shared" si="55"/>
        <v>3.3490937048980131E-2</v>
      </c>
      <c r="DD50" s="25">
        <f t="shared" si="56"/>
        <v>7.3922973612948792E-2</v>
      </c>
      <c r="DE50" s="25">
        <f t="shared" si="57"/>
        <v>6.8931503060280772E-2</v>
      </c>
      <c r="DF50" s="25">
        <f t="shared" si="58"/>
        <v>9.3385773174417486E-2</v>
      </c>
      <c r="DG50" s="25">
        <f t="shared" si="59"/>
        <v>0.10249759134778715</v>
      </c>
      <c r="DH50" s="25">
        <f t="shared" si="60"/>
        <v>6.383473690530822E-2</v>
      </c>
      <c r="DI50" s="25">
        <f t="shared" si="61"/>
        <v>5.257488880734127E-2</v>
      </c>
      <c r="DJ50" s="25">
        <f t="shared" si="62"/>
        <v>0.1163339275118367</v>
      </c>
      <c r="DK50" s="25">
        <f t="shared" si="63"/>
        <v>0.141219035979711</v>
      </c>
      <c r="DL50" s="25">
        <f t="shared" si="64"/>
        <v>6.7072556157811311E-2</v>
      </c>
      <c r="DM50" s="25">
        <f t="shared" si="65"/>
        <v>5.2595990713575562E-2</v>
      </c>
      <c r="DN50" s="25">
        <f t="shared" si="66"/>
        <v>4.5405132037825487E-2</v>
      </c>
    </row>
    <row r="51" spans="2:121" x14ac:dyDescent="0.25">
      <c r="B51" s="13">
        <v>22</v>
      </c>
      <c r="C51" s="24">
        <f t="shared" ref="C51:I51" si="88">C25</f>
        <v>155</v>
      </c>
      <c r="D51" s="24">
        <f t="shared" si="88"/>
        <v>155.00000000000006</v>
      </c>
      <c r="E51" s="24">
        <f t="shared" si="88"/>
        <v>327.31395348837196</v>
      </c>
      <c r="F51" s="24">
        <f t="shared" si="88"/>
        <v>327.31395348837196</v>
      </c>
      <c r="G51" s="24">
        <f t="shared" si="88"/>
        <v>300</v>
      </c>
      <c r="H51" s="24">
        <f t="shared" si="88"/>
        <v>287.55813953488371</v>
      </c>
      <c r="I51" s="24">
        <f t="shared" si="88"/>
        <v>271.31395348837191</v>
      </c>
      <c r="K51" s="13">
        <v>22</v>
      </c>
      <c r="L51" s="24">
        <f>PEM!Q51</f>
        <v>0</v>
      </c>
      <c r="M51" s="24">
        <f>PEM!R51</f>
        <v>0</v>
      </c>
      <c r="N51" s="24">
        <f>PEM!S51</f>
        <v>0</v>
      </c>
      <c r="O51" s="24">
        <f>PEM!T51</f>
        <v>0</v>
      </c>
      <c r="P51" s="24">
        <f>PEM!U51</f>
        <v>0</v>
      </c>
      <c r="Q51" s="24">
        <f>PEM!V51</f>
        <v>0</v>
      </c>
      <c r="R51" s="24">
        <f>PEM!W51</f>
        <v>0</v>
      </c>
      <c r="S51" s="24">
        <f>PEM!X51</f>
        <v>0</v>
      </c>
      <c r="T51" s="24">
        <f>PEM!Y51</f>
        <v>0</v>
      </c>
      <c r="U51" s="24">
        <f>PEM!Z51</f>
        <v>0</v>
      </c>
      <c r="V51" s="24">
        <f>PEM!AA51</f>
        <v>0</v>
      </c>
      <c r="W51" s="24">
        <f>PEM!AB51</f>
        <v>0</v>
      </c>
      <c r="X51" s="24">
        <f>PEM!AC51</f>
        <v>0</v>
      </c>
      <c r="Y51" s="24">
        <f>PEM!AD51</f>
        <v>0</v>
      </c>
      <c r="Z51" s="24">
        <f>PEM!AE51</f>
        <v>155</v>
      </c>
      <c r="AA51" s="24">
        <f>PEM!AF51</f>
        <v>155</v>
      </c>
      <c r="AB51" s="24">
        <f>PEM!AG51</f>
        <v>0</v>
      </c>
      <c r="AC51" s="24">
        <f>PEM!AH51</f>
        <v>327.31395348837196</v>
      </c>
      <c r="AD51" s="24">
        <f>PEM!AI51</f>
        <v>0</v>
      </c>
      <c r="AE51" s="24">
        <f>PEM!AJ51</f>
        <v>0</v>
      </c>
      <c r="AF51" s="24">
        <f>PEM!AK51</f>
        <v>327.31395348837196</v>
      </c>
      <c r="AG51" s="24">
        <f>PEM!AL51</f>
        <v>300</v>
      </c>
      <c r="AH51" s="24">
        <f>PEM!AM51</f>
        <v>558.87209302325562</v>
      </c>
      <c r="AI51" s="24">
        <f>PEM!AN51</f>
        <v>0</v>
      </c>
      <c r="AK51" s="13">
        <v>22</v>
      </c>
      <c r="AL51" s="25">
        <v>0</v>
      </c>
      <c r="AM51" s="25">
        <v>0</v>
      </c>
      <c r="AN51" s="25">
        <v>0</v>
      </c>
      <c r="AO51" s="25">
        <v>0</v>
      </c>
      <c r="AP51" s="25">
        <v>0</v>
      </c>
      <c r="AQ51" s="25">
        <v>0</v>
      </c>
      <c r="AR51" s="25">
        <v>0</v>
      </c>
      <c r="AS51" s="25">
        <v>0</v>
      </c>
      <c r="AT51" s="25">
        <v>0</v>
      </c>
      <c r="AU51" s="25">
        <v>0</v>
      </c>
      <c r="AV51" s="25">
        <v>0</v>
      </c>
      <c r="AW51" s="25">
        <v>0</v>
      </c>
      <c r="AX51" s="25">
        <v>0</v>
      </c>
      <c r="AY51" s="25">
        <v>0</v>
      </c>
      <c r="AZ51" s="25">
        <f t="shared" si="35"/>
        <v>0</v>
      </c>
      <c r="BA51" s="25">
        <f t="shared" si="36"/>
        <v>3.6673173458585816E-16</v>
      </c>
      <c r="BB51" s="25">
        <v>0</v>
      </c>
      <c r="BC51" s="25">
        <f t="shared" si="37"/>
        <v>0</v>
      </c>
      <c r="BD51" s="25">
        <v>0</v>
      </c>
      <c r="BE51" s="25">
        <v>0</v>
      </c>
      <c r="BF51" s="25">
        <f t="shared" si="38"/>
        <v>0</v>
      </c>
      <c r="BG51" s="25">
        <f t="shared" si="39"/>
        <v>0</v>
      </c>
      <c r="BH51" s="25">
        <f t="shared" si="40"/>
        <v>0</v>
      </c>
      <c r="BI51" s="25">
        <v>0</v>
      </c>
      <c r="BJ51" s="25">
        <f t="shared" si="41"/>
        <v>1.5280488941077423E-17</v>
      </c>
      <c r="BL51" s="13">
        <v>22</v>
      </c>
      <c r="BM51" s="24">
        <f t="shared" si="68"/>
        <v>18.259772600000002</v>
      </c>
      <c r="BO51" s="13">
        <v>22</v>
      </c>
      <c r="BP51" s="24">
        <f>PEM!AT51</f>
        <v>17.444411160126098</v>
      </c>
      <c r="BQ51" s="24">
        <f>PEM!AU51</f>
        <v>17.619582053275419</v>
      </c>
      <c r="BR51" s="24">
        <f>PEM!AV51</f>
        <v>17.47670011818343</v>
      </c>
      <c r="BS51" s="24">
        <f>PEM!AW51</f>
        <v>18.377765424129361</v>
      </c>
      <c r="BT51" s="24">
        <f>PEM!AX51</f>
        <v>18.087958871893697</v>
      </c>
      <c r="BU51" s="24">
        <f>PEM!AY51</f>
        <v>18.388020012020348</v>
      </c>
      <c r="BV51" s="24">
        <f>PEM!AZ51</f>
        <v>19.234808999999998</v>
      </c>
      <c r="BW51" s="24">
        <f>PEM!BA51</f>
        <v>19.007700111485185</v>
      </c>
      <c r="BX51" s="24">
        <f>PEM!BB51</f>
        <v>18.163715</v>
      </c>
      <c r="BY51" s="24">
        <f>PEM!BC51</f>
        <v>18.197932557978643</v>
      </c>
      <c r="BZ51" s="24">
        <f>PEM!BD51</f>
        <v>18.124022911801248</v>
      </c>
      <c r="CA51" s="24">
        <f>PEM!BE51</f>
        <v>18.026471186116414</v>
      </c>
      <c r="CB51" s="24">
        <f>PEM!BF51</f>
        <v>18.060421766624685</v>
      </c>
      <c r="CC51" s="24">
        <f>PEM!BG51</f>
        <v>17.740293261938302</v>
      </c>
      <c r="CD51" s="24">
        <f>PEM!BH51</f>
        <v>17.15038332894613</v>
      </c>
      <c r="CE51" s="24">
        <f>PEM!BI51</f>
        <v>17.238647277724077</v>
      </c>
      <c r="CF51" s="24">
        <f>PEM!BJ51</f>
        <v>16.850386294047134</v>
      </c>
      <c r="CG51" s="24">
        <f>PEM!BK51</f>
        <v>16.709829537496724</v>
      </c>
      <c r="CH51" s="24">
        <f>PEM!BL51</f>
        <v>17.370071520306489</v>
      </c>
      <c r="CI51" s="24">
        <f>PEM!BM51</f>
        <v>17.185868083815937</v>
      </c>
      <c r="CJ51" s="24">
        <f>PEM!BN51</f>
        <v>16.501489867279687</v>
      </c>
      <c r="CK51" s="24">
        <f>PEM!BO51</f>
        <v>16.142633100027439</v>
      </c>
      <c r="CL51" s="24">
        <f>PEM!BP51</f>
        <v>16.976559085593699</v>
      </c>
      <c r="CM51" s="24">
        <f>PEM!BQ51</f>
        <v>17.466763027154684</v>
      </c>
      <c r="CO51" s="13">
        <v>22</v>
      </c>
      <c r="CP51" s="25">
        <f t="shared" si="42"/>
        <v>4.674055388797714E-2</v>
      </c>
      <c r="CQ51" s="25">
        <f t="shared" si="43"/>
        <v>3.6334037027034548E-2</v>
      </c>
      <c r="CR51" s="25">
        <f t="shared" si="44"/>
        <v>4.4806655519701491E-2</v>
      </c>
      <c r="CS51" s="25">
        <f t="shared" si="45"/>
        <v>6.4204119165891128E-3</v>
      </c>
      <c r="CT51" s="25">
        <f t="shared" si="46"/>
        <v>9.4987902904445573E-3</v>
      </c>
      <c r="CU51" s="25">
        <f t="shared" si="47"/>
        <v>6.9745090518995899E-3</v>
      </c>
      <c r="CV51" s="25">
        <f t="shared" si="48"/>
        <v>5.0691244191714981E-2</v>
      </c>
      <c r="CW51" s="25">
        <f t="shared" si="49"/>
        <v>3.9348659074921806E-2</v>
      </c>
      <c r="CX51" s="25">
        <f t="shared" si="50"/>
        <v>5.2884335610860304E-3</v>
      </c>
      <c r="CY51" s="25">
        <f t="shared" si="51"/>
        <v>3.3981905265522048E-3</v>
      </c>
      <c r="CZ51" s="25">
        <f t="shared" si="52"/>
        <v>7.4900417451117772E-3</v>
      </c>
      <c r="DA51" s="25">
        <f t="shared" si="53"/>
        <v>1.2942156647013165E-2</v>
      </c>
      <c r="DB51" s="25">
        <f t="shared" si="54"/>
        <v>1.1037994347602267E-2</v>
      </c>
      <c r="DC51" s="25">
        <f t="shared" si="55"/>
        <v>2.9282454939808689E-2</v>
      </c>
      <c r="DD51" s="25">
        <f t="shared" si="56"/>
        <v>6.4685975221408745E-2</v>
      </c>
      <c r="DE51" s="25">
        <f t="shared" si="57"/>
        <v>5.9234654890551144E-2</v>
      </c>
      <c r="DF51" s="25">
        <f t="shared" si="58"/>
        <v>8.3641186697943695E-2</v>
      </c>
      <c r="DG51" s="25">
        <f t="shared" si="59"/>
        <v>9.2756365887827763E-2</v>
      </c>
      <c r="DH51" s="25">
        <f t="shared" si="60"/>
        <v>5.1220346367221767E-2</v>
      </c>
      <c r="DI51" s="25">
        <f t="shared" si="61"/>
        <v>6.2487650373353507E-2</v>
      </c>
      <c r="DJ51" s="25">
        <f t="shared" si="62"/>
        <v>0.10655296866295452</v>
      </c>
      <c r="DK51" s="25">
        <f t="shared" si="63"/>
        <v>0.13115205473938227</v>
      </c>
      <c r="DL51" s="25">
        <f t="shared" si="64"/>
        <v>7.5587373621267981E-2</v>
      </c>
      <c r="DM51" s="25">
        <f t="shared" si="65"/>
        <v>4.5401060952877534E-2</v>
      </c>
      <c r="DN51" s="25">
        <f t="shared" si="66"/>
        <v>4.512390708926025E-2</v>
      </c>
    </row>
    <row r="52" spans="2:121" x14ac:dyDescent="0.25">
      <c r="B52" s="13">
        <v>23</v>
      </c>
      <c r="C52" s="24">
        <f t="shared" ref="C52:I52" si="89">C26</f>
        <v>108.49999999999984</v>
      </c>
      <c r="D52" s="24">
        <f t="shared" si="89"/>
        <v>108.49999999999989</v>
      </c>
      <c r="E52" s="24">
        <f t="shared" si="89"/>
        <v>321.75000000000051</v>
      </c>
      <c r="F52" s="24">
        <f t="shared" si="89"/>
        <v>200</v>
      </c>
      <c r="G52" s="24">
        <f t="shared" si="89"/>
        <v>300</v>
      </c>
      <c r="H52" s="24">
        <f t="shared" si="89"/>
        <v>216.99999999999997</v>
      </c>
      <c r="I52" s="24">
        <f t="shared" si="89"/>
        <v>240</v>
      </c>
      <c r="K52" s="13">
        <v>23</v>
      </c>
      <c r="L52" s="24">
        <f>PEM!Q52</f>
        <v>0</v>
      </c>
      <c r="M52" s="24">
        <f>PEM!R52</f>
        <v>0</v>
      </c>
      <c r="N52" s="24">
        <f>PEM!S52</f>
        <v>0</v>
      </c>
      <c r="O52" s="24">
        <f>PEM!T52</f>
        <v>0</v>
      </c>
      <c r="P52" s="24">
        <f>PEM!U52</f>
        <v>0</v>
      </c>
      <c r="Q52" s="24">
        <f>PEM!V52</f>
        <v>0</v>
      </c>
      <c r="R52" s="24">
        <f>PEM!W52</f>
        <v>0</v>
      </c>
      <c r="S52" s="24">
        <f>PEM!X52</f>
        <v>0</v>
      </c>
      <c r="T52" s="24">
        <f>PEM!Y52</f>
        <v>0</v>
      </c>
      <c r="U52" s="24">
        <f>PEM!Z52</f>
        <v>0</v>
      </c>
      <c r="V52" s="24">
        <f>PEM!AA52</f>
        <v>0</v>
      </c>
      <c r="W52" s="24">
        <f>PEM!AB52</f>
        <v>0</v>
      </c>
      <c r="X52" s="24">
        <f>PEM!AC52</f>
        <v>0</v>
      </c>
      <c r="Y52" s="24">
        <f>PEM!AD52</f>
        <v>0</v>
      </c>
      <c r="Z52" s="24">
        <f>PEM!AE52</f>
        <v>108.5</v>
      </c>
      <c r="AA52" s="24">
        <f>PEM!AF52</f>
        <v>108.5</v>
      </c>
      <c r="AB52" s="24">
        <f>PEM!AG52</f>
        <v>0</v>
      </c>
      <c r="AC52" s="24">
        <f>PEM!AH52</f>
        <v>321.75000000000051</v>
      </c>
      <c r="AD52" s="24">
        <f>PEM!AI52</f>
        <v>0</v>
      </c>
      <c r="AE52" s="24">
        <f>PEM!AJ52</f>
        <v>0</v>
      </c>
      <c r="AF52" s="24">
        <f>PEM!AK52</f>
        <v>200</v>
      </c>
      <c r="AG52" s="24">
        <f>PEM!AL52</f>
        <v>300</v>
      </c>
      <c r="AH52" s="24">
        <f>PEM!AM52</f>
        <v>457</v>
      </c>
      <c r="AI52" s="24">
        <f>PEM!AN52</f>
        <v>0</v>
      </c>
      <c r="AK52" s="13">
        <v>23</v>
      </c>
      <c r="AL52" s="25">
        <v>0</v>
      </c>
      <c r="AM52" s="25">
        <v>0</v>
      </c>
      <c r="AN52" s="25">
        <v>0</v>
      </c>
      <c r="AO52" s="25">
        <v>0</v>
      </c>
      <c r="AP52" s="25">
        <v>0</v>
      </c>
      <c r="AQ52" s="25">
        <v>0</v>
      </c>
      <c r="AR52" s="25">
        <v>0</v>
      </c>
      <c r="AS52" s="25">
        <v>0</v>
      </c>
      <c r="AT52" s="25">
        <v>0</v>
      </c>
      <c r="AU52" s="25">
        <v>0</v>
      </c>
      <c r="AV52" s="25">
        <v>0</v>
      </c>
      <c r="AW52" s="25">
        <v>0</v>
      </c>
      <c r="AX52" s="25">
        <v>0</v>
      </c>
      <c r="AY52" s="25">
        <v>0</v>
      </c>
      <c r="AZ52" s="25">
        <f t="shared" si="35"/>
        <v>1.4407318144444428E-15</v>
      </c>
      <c r="BA52" s="25">
        <f t="shared" si="36"/>
        <v>1.0478049559595947E-15</v>
      </c>
      <c r="BB52" s="25">
        <v>0</v>
      </c>
      <c r="BC52" s="25">
        <f t="shared" si="37"/>
        <v>0</v>
      </c>
      <c r="BD52" s="25">
        <v>0</v>
      </c>
      <c r="BE52" s="25">
        <v>0</v>
      </c>
      <c r="BF52" s="25">
        <f t="shared" si="38"/>
        <v>0</v>
      </c>
      <c r="BG52" s="25">
        <f t="shared" si="39"/>
        <v>0</v>
      </c>
      <c r="BH52" s="25">
        <f t="shared" si="40"/>
        <v>0</v>
      </c>
      <c r="BI52" s="25">
        <v>0</v>
      </c>
      <c r="BJ52" s="25">
        <f t="shared" si="41"/>
        <v>1.0368903210016825E-16</v>
      </c>
      <c r="BL52" s="13">
        <v>23</v>
      </c>
      <c r="BM52" s="24">
        <f t="shared" si="68"/>
        <v>18.599456</v>
      </c>
      <c r="BO52" s="13">
        <v>23</v>
      </c>
      <c r="BP52" s="24">
        <f>PEM!AT52</f>
        <v>16.890129094390879</v>
      </c>
      <c r="BQ52" s="24">
        <f>PEM!AU52</f>
        <v>17.066825058309977</v>
      </c>
      <c r="BR52" s="24">
        <f>PEM!AV52</f>
        <v>17.148774110445082</v>
      </c>
      <c r="BS52" s="24">
        <f>PEM!AW52</f>
        <v>17.846140009564635</v>
      </c>
      <c r="BT52" s="24">
        <f>PEM!AX52</f>
        <v>17.539016965485892</v>
      </c>
      <c r="BU52" s="24">
        <f>PEM!AY52</f>
        <v>17.846104651036196</v>
      </c>
      <c r="BV52" s="24">
        <f>PEM!AZ52</f>
        <v>18.65469841734815</v>
      </c>
      <c r="BW52" s="24">
        <f>PEM!BA52</f>
        <v>18.434439000000001</v>
      </c>
      <c r="BX52" s="24">
        <f>PEM!BB52</f>
        <v>17.674061715727618</v>
      </c>
      <c r="BY52" s="24">
        <f>PEM!BC52</f>
        <v>17.672151655990056</v>
      </c>
      <c r="BZ52" s="24">
        <f>PEM!BD52</f>
        <v>17.633078411249016</v>
      </c>
      <c r="CA52" s="24">
        <f>PEM!BE52</f>
        <v>17.519043161851791</v>
      </c>
      <c r="CB52" s="24">
        <f>PEM!BF52</f>
        <v>17.554794436538874</v>
      </c>
      <c r="CC52" s="24">
        <f>PEM!BG52</f>
        <v>17.516847647333012</v>
      </c>
      <c r="CD52" s="24">
        <f>PEM!BH52</f>
        <v>16.934231955995649</v>
      </c>
      <c r="CE52" s="24">
        <f>PEM!BI52</f>
        <v>17.026154460156981</v>
      </c>
      <c r="CF52" s="24">
        <f>PEM!BJ52</f>
        <v>16.641100661422819</v>
      </c>
      <c r="CG52" s="24">
        <f>PEM!BK52</f>
        <v>16.501535470700333</v>
      </c>
      <c r="CH52" s="24">
        <f>PEM!BL52</f>
        <v>17.165777301892383</v>
      </c>
      <c r="CI52" s="24">
        <f>PEM!BM52</f>
        <v>16.992536519603181</v>
      </c>
      <c r="CJ52" s="24">
        <f>PEM!BN52</f>
        <v>16.295075107987248</v>
      </c>
      <c r="CK52" s="24">
        <f>PEM!BO52</f>
        <v>15.941273083554819</v>
      </c>
      <c r="CL52" s="24">
        <f>PEM!BP52</f>
        <v>16.790477189389577</v>
      </c>
      <c r="CM52" s="24">
        <f>PEM!BQ52</f>
        <v>17.228476692684126</v>
      </c>
      <c r="CO52" s="13">
        <v>23</v>
      </c>
      <c r="CP52" s="25">
        <f t="shared" si="42"/>
        <v>0.10120271408563593</v>
      </c>
      <c r="CQ52" s="25">
        <f t="shared" si="43"/>
        <v>8.9801760811028669E-2</v>
      </c>
      <c r="CR52" s="25">
        <f t="shared" si="44"/>
        <v>8.4593912090271672E-2</v>
      </c>
      <c r="CS52" s="25">
        <f t="shared" si="45"/>
        <v>4.2211704605680835E-2</v>
      </c>
      <c r="CT52" s="25">
        <f t="shared" si="46"/>
        <v>6.0461714393736536E-2</v>
      </c>
      <c r="CU52" s="25">
        <f t="shared" si="47"/>
        <v>4.2213769542142759E-2</v>
      </c>
      <c r="CV52" s="25">
        <f t="shared" si="48"/>
        <v>2.9613138798736719E-3</v>
      </c>
      <c r="CW52" s="25">
        <f t="shared" si="49"/>
        <v>8.9515607174158567E-3</v>
      </c>
      <c r="CX52" s="25">
        <f t="shared" si="50"/>
        <v>5.2358891756550882E-2</v>
      </c>
      <c r="CY52" s="25">
        <f t="shared" si="51"/>
        <v>5.2472633896599091E-2</v>
      </c>
      <c r="CZ52" s="25">
        <f t="shared" si="52"/>
        <v>5.4804814350197822E-2</v>
      </c>
      <c r="DA52" s="25">
        <f t="shared" si="53"/>
        <v>6.1670767528037081E-2</v>
      </c>
      <c r="DB52" s="25">
        <f t="shared" si="54"/>
        <v>5.9508618414052653E-2</v>
      </c>
      <c r="DC52" s="25">
        <f t="shared" si="55"/>
        <v>6.1803834483416184E-2</v>
      </c>
      <c r="DD52" s="25">
        <f t="shared" si="56"/>
        <v>9.8334784142056694E-2</v>
      </c>
      <c r="DE52" s="25">
        <f t="shared" si="57"/>
        <v>9.2404984550369995E-2</v>
      </c>
      <c r="DF52" s="25">
        <f t="shared" si="58"/>
        <v>0.11768183958630904</v>
      </c>
      <c r="DG52" s="25">
        <f t="shared" si="59"/>
        <v>0.12713486772335075</v>
      </c>
      <c r="DH52" s="25">
        <f t="shared" si="60"/>
        <v>8.3519590921732709E-2</v>
      </c>
      <c r="DI52" s="25">
        <f t="shared" si="61"/>
        <v>9.4566192548300287E-2</v>
      </c>
      <c r="DJ52" s="25">
        <f t="shared" si="62"/>
        <v>0.14141578831282764</v>
      </c>
      <c r="DK52" s="25">
        <f t="shared" si="63"/>
        <v>0.16674847124897382</v>
      </c>
      <c r="DL52" s="25">
        <f t="shared" si="64"/>
        <v>0.10773837992844973</v>
      </c>
      <c r="DM52" s="25">
        <f t="shared" si="65"/>
        <v>7.9576350931713238E-2</v>
      </c>
      <c r="DN52" s="25">
        <f t="shared" si="66"/>
        <v>7.8505802518696835E-2</v>
      </c>
    </row>
    <row r="53" spans="2:121" x14ac:dyDescent="0.25">
      <c r="B53" s="13">
        <v>24</v>
      </c>
      <c r="C53" s="24">
        <f t="shared" ref="C53:I53" si="90">C27</f>
        <v>155</v>
      </c>
      <c r="D53" s="24">
        <f t="shared" si="90"/>
        <v>155</v>
      </c>
      <c r="E53" s="24">
        <f t="shared" si="90"/>
        <v>200.67806841046286</v>
      </c>
      <c r="F53" s="24">
        <f t="shared" si="90"/>
        <v>200.67806841046286</v>
      </c>
      <c r="G53" s="24">
        <f t="shared" si="90"/>
        <v>288.53118712273647</v>
      </c>
      <c r="H53" s="24">
        <f t="shared" si="90"/>
        <v>172.4346076458753</v>
      </c>
      <c r="I53" s="24">
        <f t="shared" si="90"/>
        <v>144.67806841046283</v>
      </c>
      <c r="K53" s="13">
        <v>24</v>
      </c>
      <c r="L53" s="24">
        <f>PEM!Q53</f>
        <v>0</v>
      </c>
      <c r="M53" s="24">
        <f>PEM!R53</f>
        <v>0</v>
      </c>
      <c r="N53" s="24">
        <f>PEM!S53</f>
        <v>0</v>
      </c>
      <c r="O53" s="24">
        <f>PEM!T53</f>
        <v>0</v>
      </c>
      <c r="P53" s="24">
        <f>PEM!U53</f>
        <v>0</v>
      </c>
      <c r="Q53" s="24">
        <f>PEM!V53</f>
        <v>0</v>
      </c>
      <c r="R53" s="24">
        <f>PEM!W53</f>
        <v>0</v>
      </c>
      <c r="S53" s="24">
        <f>PEM!X53</f>
        <v>0</v>
      </c>
      <c r="T53" s="24">
        <f>PEM!Y53</f>
        <v>0</v>
      </c>
      <c r="U53" s="24">
        <f>PEM!Z53</f>
        <v>0</v>
      </c>
      <c r="V53" s="24">
        <f>PEM!AA53</f>
        <v>0</v>
      </c>
      <c r="W53" s="24">
        <f>PEM!AB53</f>
        <v>0</v>
      </c>
      <c r="X53" s="24">
        <f>PEM!AC53</f>
        <v>0</v>
      </c>
      <c r="Y53" s="24">
        <f>PEM!AD53</f>
        <v>0</v>
      </c>
      <c r="Z53" s="24">
        <f>PEM!AE53</f>
        <v>155</v>
      </c>
      <c r="AA53" s="24">
        <f>PEM!AF53</f>
        <v>155</v>
      </c>
      <c r="AB53" s="24">
        <f>PEM!AG53</f>
        <v>0</v>
      </c>
      <c r="AC53" s="24">
        <f>PEM!AH53</f>
        <v>200.67806841046286</v>
      </c>
      <c r="AD53" s="24">
        <f>PEM!AI53</f>
        <v>0</v>
      </c>
      <c r="AE53" s="24">
        <f>PEM!AJ53</f>
        <v>0</v>
      </c>
      <c r="AF53" s="24">
        <f>PEM!AK53</f>
        <v>200.67806841046286</v>
      </c>
      <c r="AG53" s="24">
        <f>PEM!AL53</f>
        <v>288.53118712273647</v>
      </c>
      <c r="AH53" s="24">
        <f>PEM!AM53</f>
        <v>317.11267605633816</v>
      </c>
      <c r="AI53" s="24">
        <f>PEM!AN53</f>
        <v>0</v>
      </c>
      <c r="AK53" s="13">
        <v>24</v>
      </c>
      <c r="AL53" s="25">
        <v>0</v>
      </c>
      <c r="AM53" s="25">
        <v>0</v>
      </c>
      <c r="AN53" s="25">
        <v>0</v>
      </c>
      <c r="AO53" s="25">
        <v>0</v>
      </c>
      <c r="AP53" s="25">
        <v>0</v>
      </c>
      <c r="AQ53" s="25">
        <v>0</v>
      </c>
      <c r="AR53" s="25">
        <v>0</v>
      </c>
      <c r="AS53" s="25">
        <v>0</v>
      </c>
      <c r="AT53" s="25">
        <v>0</v>
      </c>
      <c r="AU53" s="25">
        <v>0</v>
      </c>
      <c r="AV53" s="25">
        <v>0</v>
      </c>
      <c r="AW53" s="25">
        <v>0</v>
      </c>
      <c r="AX53" s="25">
        <v>0</v>
      </c>
      <c r="AY53" s="25">
        <v>0</v>
      </c>
      <c r="AZ53" s="25">
        <f t="shared" si="35"/>
        <v>0</v>
      </c>
      <c r="BA53" s="25">
        <f t="shared" si="36"/>
        <v>0</v>
      </c>
      <c r="BB53" s="25">
        <v>0</v>
      </c>
      <c r="BC53" s="25">
        <f t="shared" si="37"/>
        <v>0</v>
      </c>
      <c r="BD53" s="25">
        <v>0</v>
      </c>
      <c r="BE53" s="25">
        <v>0</v>
      </c>
      <c r="BF53" s="25">
        <f t="shared" si="38"/>
        <v>0</v>
      </c>
      <c r="BG53" s="25">
        <f t="shared" si="39"/>
        <v>0</v>
      </c>
      <c r="BH53" s="25">
        <f t="shared" si="40"/>
        <v>0</v>
      </c>
      <c r="BI53" s="25">
        <v>0</v>
      </c>
      <c r="BJ53" s="25">
        <f t="shared" si="41"/>
        <v>0</v>
      </c>
      <c r="BK53" s="26">
        <f>AVERAGE(BJ30:BJ53)</f>
        <v>1.1292237227921034E-17</v>
      </c>
      <c r="BL53" s="13">
        <v>24</v>
      </c>
      <c r="BM53" s="24">
        <f t="shared" si="68"/>
        <v>17.612897</v>
      </c>
      <c r="BO53" s="13">
        <v>24</v>
      </c>
      <c r="BP53" s="24">
        <f>PEM!AT53</f>
        <v>16.830151633874216</v>
      </c>
      <c r="BQ53" s="24">
        <f>PEM!AU53</f>
        <v>16.996100691913764</v>
      </c>
      <c r="BR53" s="24">
        <f>PEM!AV53</f>
        <v>17.122916135281681</v>
      </c>
      <c r="BS53" s="24">
        <f>PEM!AW53</f>
        <v>17.617073703930416</v>
      </c>
      <c r="BT53" s="24">
        <f>PEM!AX53</f>
        <v>17.527333494653259</v>
      </c>
      <c r="BU53" s="24">
        <f>PEM!AY53</f>
        <v>17.859969260125254</v>
      </c>
      <c r="BV53" s="24">
        <f>PEM!AZ53</f>
        <v>18.270293422676886</v>
      </c>
      <c r="BW53" s="24">
        <f>PEM!BA53</f>
        <v>18.488591586459279</v>
      </c>
      <c r="BX53" s="24">
        <f>PEM!BB53</f>
        <v>17.737750939678094</v>
      </c>
      <c r="BY53" s="24">
        <f>PEM!BC53</f>
        <v>17.712294660165547</v>
      </c>
      <c r="BZ53" s="24">
        <f>PEM!BD53</f>
        <v>17.675689115193258</v>
      </c>
      <c r="CA53" s="24">
        <f>PEM!BE53</f>
        <v>17.6276068998772</v>
      </c>
      <c r="CB53" s="24">
        <f>PEM!BF53</f>
        <v>17.656633808952186</v>
      </c>
      <c r="CC53" s="24">
        <f>PEM!BG53</f>
        <v>17.497936924310633</v>
      </c>
      <c r="CD53" s="24">
        <f>PEM!BH53</f>
        <v>16.839569142472094</v>
      </c>
      <c r="CE53" s="24">
        <f>PEM!BI53</f>
        <v>16.923763115006828</v>
      </c>
      <c r="CF53" s="24">
        <f>PEM!BJ53</f>
        <v>16.543411630558523</v>
      </c>
      <c r="CG53" s="24">
        <f>PEM!BK53</f>
        <v>16.405805999999998</v>
      </c>
      <c r="CH53" s="24">
        <f>PEM!BL53</f>
        <v>17.016534513501192</v>
      </c>
      <c r="CI53" s="24">
        <f>PEM!BM53</f>
        <v>17.209196556222174</v>
      </c>
      <c r="CJ53" s="24">
        <f>PEM!BN53</f>
        <v>16.201628554770295</v>
      </c>
      <c r="CK53" s="24">
        <f>PEM!BO53</f>
        <v>15.848999854535837</v>
      </c>
      <c r="CL53" s="24">
        <f>PEM!BP53</f>
        <v>16.981245334682431</v>
      </c>
      <c r="CM53" s="24">
        <f>PEM!BQ53</f>
        <v>17.159611813994054</v>
      </c>
      <c r="CO53" s="13">
        <v>24</v>
      </c>
      <c r="CP53" s="25">
        <f t="shared" si="42"/>
        <v>4.6508515380832616E-2</v>
      </c>
      <c r="CQ53" s="25">
        <f t="shared" si="43"/>
        <v>3.6290459751141015E-2</v>
      </c>
      <c r="CR53" s="25">
        <f t="shared" si="44"/>
        <v>2.8615503390144872E-2</v>
      </c>
      <c r="CS53" s="25">
        <f t="shared" si="45"/>
        <v>2.3708273011786499E-4</v>
      </c>
      <c r="CT53" s="25">
        <f t="shared" si="46"/>
        <v>4.8817183385505974E-3</v>
      </c>
      <c r="CU53" s="25">
        <f t="shared" si="47"/>
        <v>1.3833856963957687E-2</v>
      </c>
      <c r="CV53" s="25">
        <f t="shared" si="48"/>
        <v>3.5981711265837289E-2</v>
      </c>
      <c r="CW53" s="25">
        <f t="shared" si="49"/>
        <v>4.7364050547832E-2</v>
      </c>
      <c r="CX53" s="25">
        <f t="shared" si="50"/>
        <v>7.0388822180834669E-3</v>
      </c>
      <c r="CY53" s="25">
        <f t="shared" si="51"/>
        <v>5.6117889902254957E-3</v>
      </c>
      <c r="CZ53" s="25">
        <f t="shared" si="52"/>
        <v>3.5524564153645456E-3</v>
      </c>
      <c r="DA53" s="25">
        <f t="shared" si="53"/>
        <v>8.3448082095038359E-4</v>
      </c>
      <c r="DB53" s="25">
        <f t="shared" si="54"/>
        <v>2.477075156308157E-3</v>
      </c>
      <c r="DC53" s="25">
        <f t="shared" si="55"/>
        <v>6.5699217105788434E-3</v>
      </c>
      <c r="DD53" s="25">
        <f t="shared" si="56"/>
        <v>4.5923256764179889E-2</v>
      </c>
      <c r="DE53" s="25">
        <f t="shared" si="57"/>
        <v>4.0719896651241566E-2</v>
      </c>
      <c r="DF53" s="25">
        <f t="shared" si="58"/>
        <v>6.4647207802407181E-2</v>
      </c>
      <c r="DG53" s="25">
        <f t="shared" si="59"/>
        <v>7.357706168169989E-2</v>
      </c>
      <c r="DH53" s="25">
        <f t="shared" si="60"/>
        <v>3.5046059820561283E-2</v>
      </c>
      <c r="DI53" s="25">
        <f t="shared" si="61"/>
        <v>2.3458413207086266E-2</v>
      </c>
      <c r="DJ53" s="25">
        <f t="shared" si="62"/>
        <v>8.7106579468776993E-2</v>
      </c>
      <c r="DK53" s="25">
        <f t="shared" si="63"/>
        <v>0.11129390886828436</v>
      </c>
      <c r="DL53" s="25">
        <f t="shared" si="64"/>
        <v>3.7197016642088479E-2</v>
      </c>
      <c r="DM53" s="25">
        <f t="shared" si="65"/>
        <v>2.6415818196789367E-2</v>
      </c>
      <c r="DN53" s="25">
        <f t="shared" si="66"/>
        <v>3.2715946782626674E-2</v>
      </c>
    </row>
    <row r="54" spans="2:121" x14ac:dyDescent="0.25">
      <c r="B54" t="s">
        <v>24</v>
      </c>
      <c r="K54" t="s">
        <v>25</v>
      </c>
      <c r="AK54" t="s">
        <v>26</v>
      </c>
      <c r="BJ54" s="25">
        <f>AVERAGE(BJ30:BJ53)</f>
        <v>1.1292237227921034E-17</v>
      </c>
      <c r="BK54" t="s">
        <v>30</v>
      </c>
      <c r="BL54" t="s">
        <v>26</v>
      </c>
      <c r="BO54" t="s">
        <v>26</v>
      </c>
      <c r="CO54" t="s">
        <v>26</v>
      </c>
      <c r="DN54" s="25">
        <f>AVERAGE(DN30:DN53)</f>
        <v>4.5784691714052382E-2</v>
      </c>
      <c r="DO54" t="s">
        <v>30</v>
      </c>
    </row>
    <row r="55" spans="2:121" x14ac:dyDescent="0.25">
      <c r="B55" s="12" t="s">
        <v>4</v>
      </c>
      <c r="C55" s="13">
        <v>1</v>
      </c>
      <c r="D55" s="13">
        <v>2</v>
      </c>
      <c r="E55" s="13">
        <v>3</v>
      </c>
      <c r="F55" s="13">
        <v>4</v>
      </c>
      <c r="G55" s="13">
        <v>5</v>
      </c>
      <c r="H55" s="13">
        <v>6</v>
      </c>
      <c r="I55" s="13">
        <v>7</v>
      </c>
      <c r="K55" s="12" t="s">
        <v>16</v>
      </c>
      <c r="L55" s="13">
        <v>1</v>
      </c>
      <c r="M55" s="13">
        <v>2</v>
      </c>
      <c r="N55" s="13">
        <v>3</v>
      </c>
      <c r="O55" s="13">
        <v>4</v>
      </c>
      <c r="P55" s="13">
        <v>5</v>
      </c>
      <c r="Q55" s="13">
        <v>6</v>
      </c>
      <c r="R55" s="13">
        <v>7</v>
      </c>
      <c r="S55" s="13">
        <v>8</v>
      </c>
      <c r="T55" s="13">
        <v>9</v>
      </c>
      <c r="U55" s="13">
        <v>10</v>
      </c>
      <c r="V55" s="13">
        <v>11</v>
      </c>
      <c r="W55" s="13">
        <v>12</v>
      </c>
      <c r="X55" s="13">
        <v>13</v>
      </c>
      <c r="Y55" s="13">
        <v>14</v>
      </c>
      <c r="Z55" s="13">
        <v>15</v>
      </c>
      <c r="AA55" s="13">
        <v>16</v>
      </c>
      <c r="AB55" s="13">
        <v>17</v>
      </c>
      <c r="AC55" s="13">
        <v>18</v>
      </c>
      <c r="AD55" s="13">
        <v>19</v>
      </c>
      <c r="AE55" s="13">
        <v>20</v>
      </c>
      <c r="AF55" s="13">
        <v>21</v>
      </c>
      <c r="AG55" s="13">
        <v>22</v>
      </c>
      <c r="AH55" s="13">
        <v>23</v>
      </c>
      <c r="AI55" s="13">
        <v>24</v>
      </c>
      <c r="AK55" s="12" t="s">
        <v>16</v>
      </c>
      <c r="AL55" s="32">
        <v>1</v>
      </c>
      <c r="AM55" s="32">
        <v>2</v>
      </c>
      <c r="AN55" s="32">
        <v>3</v>
      </c>
      <c r="AO55" s="32">
        <v>4</v>
      </c>
      <c r="AP55" s="32">
        <v>5</v>
      </c>
      <c r="AQ55" s="32">
        <v>6</v>
      </c>
      <c r="AR55" s="32">
        <v>7</v>
      </c>
      <c r="AS55" s="32">
        <v>8</v>
      </c>
      <c r="AT55" s="32">
        <v>9</v>
      </c>
      <c r="AU55" s="32">
        <v>10</v>
      </c>
      <c r="AV55" s="32">
        <v>11</v>
      </c>
      <c r="AW55" s="32">
        <v>12</v>
      </c>
      <c r="AX55" s="32">
        <v>13</v>
      </c>
      <c r="AY55" s="32">
        <v>14</v>
      </c>
      <c r="AZ55" s="32">
        <v>15</v>
      </c>
      <c r="BA55" s="32">
        <v>16</v>
      </c>
      <c r="BB55" s="32">
        <v>17</v>
      </c>
      <c r="BC55" s="32">
        <v>18</v>
      </c>
      <c r="BD55" s="32">
        <v>19</v>
      </c>
      <c r="BE55" s="32">
        <v>20</v>
      </c>
      <c r="BF55" s="32">
        <v>21</v>
      </c>
      <c r="BG55" s="32">
        <v>22</v>
      </c>
      <c r="BH55" s="32">
        <v>23</v>
      </c>
      <c r="BI55" s="32">
        <v>24</v>
      </c>
      <c r="BJ55" s="32" t="s">
        <v>21</v>
      </c>
      <c r="BL55" s="12" t="s">
        <v>16</v>
      </c>
      <c r="BM55" s="23" t="s">
        <v>6</v>
      </c>
      <c r="BO55" s="12" t="s">
        <v>16</v>
      </c>
      <c r="BP55" s="13">
        <v>1</v>
      </c>
      <c r="BQ55" s="13">
        <v>2</v>
      </c>
      <c r="BR55" s="13">
        <v>3</v>
      </c>
      <c r="BS55" s="13">
        <v>4</v>
      </c>
      <c r="BT55" s="13">
        <v>5</v>
      </c>
      <c r="BU55" s="13">
        <v>6</v>
      </c>
      <c r="BV55" s="13">
        <v>7</v>
      </c>
      <c r="BW55" s="13">
        <v>8</v>
      </c>
      <c r="BX55" s="13">
        <v>9</v>
      </c>
      <c r="BY55" s="13">
        <v>10</v>
      </c>
      <c r="BZ55" s="13">
        <v>11</v>
      </c>
      <c r="CA55" s="13">
        <v>12</v>
      </c>
      <c r="CB55" s="13">
        <v>13</v>
      </c>
      <c r="CC55" s="13">
        <v>14</v>
      </c>
      <c r="CD55" s="13">
        <v>15</v>
      </c>
      <c r="CE55" s="13">
        <v>16</v>
      </c>
      <c r="CF55" s="13">
        <v>17</v>
      </c>
      <c r="CG55" s="13">
        <v>18</v>
      </c>
      <c r="CH55" s="13">
        <v>19</v>
      </c>
      <c r="CI55" s="13">
        <v>20</v>
      </c>
      <c r="CJ55" s="13">
        <v>21</v>
      </c>
      <c r="CK55" s="13">
        <v>22</v>
      </c>
      <c r="CL55" s="13">
        <v>23</v>
      </c>
      <c r="CM55" s="13">
        <v>24</v>
      </c>
      <c r="CO55" s="12" t="s">
        <v>16</v>
      </c>
      <c r="CP55" s="32">
        <v>1</v>
      </c>
      <c r="CQ55" s="32">
        <v>2</v>
      </c>
      <c r="CR55" s="32">
        <v>3</v>
      </c>
      <c r="CS55" s="32">
        <v>4</v>
      </c>
      <c r="CT55" s="32">
        <v>5</v>
      </c>
      <c r="CU55" s="32">
        <v>6</v>
      </c>
      <c r="CV55" s="32">
        <v>7</v>
      </c>
      <c r="CW55" s="32">
        <v>8</v>
      </c>
      <c r="CX55" s="32">
        <v>9</v>
      </c>
      <c r="CY55" s="32">
        <v>10</v>
      </c>
      <c r="CZ55" s="32">
        <v>11</v>
      </c>
      <c r="DA55" s="32">
        <v>12</v>
      </c>
      <c r="DB55" s="32">
        <v>13</v>
      </c>
      <c r="DC55" s="32">
        <v>14</v>
      </c>
      <c r="DD55" s="32">
        <v>15</v>
      </c>
      <c r="DE55" s="32">
        <v>16</v>
      </c>
      <c r="DF55" s="32">
        <v>17</v>
      </c>
      <c r="DG55" s="32">
        <v>18</v>
      </c>
      <c r="DH55" s="32">
        <v>19</v>
      </c>
      <c r="DI55" s="32">
        <v>20</v>
      </c>
      <c r="DJ55" s="32">
        <v>21</v>
      </c>
      <c r="DK55" s="32">
        <v>22</v>
      </c>
      <c r="DL55" s="32">
        <v>23</v>
      </c>
      <c r="DM55" s="32">
        <v>24</v>
      </c>
      <c r="DN55" s="33" t="s">
        <v>22</v>
      </c>
      <c r="DP55" s="23" t="s">
        <v>23</v>
      </c>
      <c r="DQ55">
        <f>PEM!BT55</f>
        <v>566454.76691547944</v>
      </c>
    </row>
    <row r="56" spans="2:121" x14ac:dyDescent="0.25">
      <c r="B56" s="13">
        <v>1</v>
      </c>
      <c r="C56" s="24">
        <f t="shared" ref="C56:I56" si="91">C30</f>
        <v>0</v>
      </c>
      <c r="D56" s="24">
        <f t="shared" si="91"/>
        <v>108.50000000000004</v>
      </c>
      <c r="E56" s="24">
        <f t="shared" si="91"/>
        <v>200</v>
      </c>
      <c r="F56" s="24">
        <f t="shared" si="91"/>
        <v>200</v>
      </c>
      <c r="G56" s="24">
        <f t="shared" si="91"/>
        <v>300</v>
      </c>
      <c r="H56" s="24">
        <f t="shared" si="91"/>
        <v>247.85714285714315</v>
      </c>
      <c r="I56" s="24">
        <f t="shared" si="91"/>
        <v>227.64285714285739</v>
      </c>
      <c r="K56" s="13">
        <v>1</v>
      </c>
      <c r="L56" s="24">
        <f>PEM!Q56</f>
        <v>0</v>
      </c>
      <c r="M56" s="24">
        <f>PEM!R56</f>
        <v>0</v>
      </c>
      <c r="N56" s="24">
        <f>PEM!S56</f>
        <v>0</v>
      </c>
      <c r="O56" s="24">
        <f>PEM!T56</f>
        <v>0</v>
      </c>
      <c r="P56" s="24">
        <f>PEM!U56</f>
        <v>0</v>
      </c>
      <c r="Q56" s="24">
        <f>PEM!V56</f>
        <v>0</v>
      </c>
      <c r="R56" s="24">
        <f>PEM!W56</f>
        <v>0</v>
      </c>
      <c r="S56" s="24">
        <f>PEM!X56</f>
        <v>0</v>
      </c>
      <c r="T56" s="24">
        <f>PEM!Y56</f>
        <v>0</v>
      </c>
      <c r="U56" s="24">
        <f>PEM!Z56</f>
        <v>0</v>
      </c>
      <c r="V56" s="24">
        <f>PEM!AA56</f>
        <v>0</v>
      </c>
      <c r="W56" s="24">
        <f>PEM!AB56</f>
        <v>0</v>
      </c>
      <c r="X56" s="24">
        <f>PEM!AC56</f>
        <v>0</v>
      </c>
      <c r="Y56" s="24">
        <f>PEM!AD56</f>
        <v>0</v>
      </c>
      <c r="Z56" s="24">
        <f>PEM!AE56</f>
        <v>0</v>
      </c>
      <c r="AA56" s="24">
        <f>PEM!AF56</f>
        <v>108.5</v>
      </c>
      <c r="AB56" s="24">
        <f>PEM!AG56</f>
        <v>0</v>
      </c>
      <c r="AC56" s="24">
        <f>PEM!AH56</f>
        <v>200</v>
      </c>
      <c r="AD56" s="24">
        <f>PEM!AI56</f>
        <v>0</v>
      </c>
      <c r="AE56" s="24">
        <f>PEM!AJ56</f>
        <v>0</v>
      </c>
      <c r="AF56" s="24">
        <f>PEM!AK56</f>
        <v>200</v>
      </c>
      <c r="AG56" s="24">
        <f>PEM!AL56</f>
        <v>300</v>
      </c>
      <c r="AH56" s="24">
        <f>PEM!AM56</f>
        <v>475.50000000000057</v>
      </c>
      <c r="AI56" s="24">
        <f>PEM!AN56</f>
        <v>0</v>
      </c>
      <c r="AK56" s="13">
        <v>1</v>
      </c>
      <c r="AL56" s="25">
        <v>0</v>
      </c>
      <c r="AM56" s="25">
        <v>0</v>
      </c>
      <c r="AN56" s="25">
        <v>0</v>
      </c>
      <c r="AO56" s="25">
        <v>0</v>
      </c>
      <c r="AP56" s="25">
        <v>0</v>
      </c>
      <c r="AQ56" s="25">
        <v>0</v>
      </c>
      <c r="AR56" s="25">
        <v>0</v>
      </c>
      <c r="AS56" s="25">
        <v>0</v>
      </c>
      <c r="AT56" s="25">
        <v>0</v>
      </c>
      <c r="AU56" s="25">
        <v>0</v>
      </c>
      <c r="AV56" s="25">
        <v>0</v>
      </c>
      <c r="AW56" s="25">
        <v>0</v>
      </c>
      <c r="AX56" s="25">
        <v>0</v>
      </c>
      <c r="AY56" s="25">
        <v>0</v>
      </c>
      <c r="AZ56" s="25">
        <f t="shared" si="35"/>
        <v>0</v>
      </c>
      <c r="BA56" s="25">
        <f t="shared" si="36"/>
        <v>3.9292685848484805E-16</v>
      </c>
      <c r="BB56" s="25">
        <v>0</v>
      </c>
      <c r="BC56" s="25">
        <f t="shared" si="37"/>
        <v>0</v>
      </c>
      <c r="BD56" s="25">
        <v>0</v>
      </c>
      <c r="BE56" s="25">
        <v>0</v>
      </c>
      <c r="BF56" s="25">
        <f t="shared" si="38"/>
        <v>0</v>
      </c>
      <c r="BG56" s="25">
        <f t="shared" si="39"/>
        <v>0</v>
      </c>
      <c r="BH56" s="25">
        <f t="shared" si="40"/>
        <v>0</v>
      </c>
      <c r="BI56" s="25">
        <v>0</v>
      </c>
      <c r="BJ56" s="25">
        <f t="shared" si="41"/>
        <v>1.6371952436868668E-17</v>
      </c>
      <c r="BL56" s="13">
        <v>1</v>
      </c>
      <c r="BM56" s="24">
        <f t="shared" si="68"/>
        <v>22.533316799999998</v>
      </c>
      <c r="BO56" s="13">
        <v>1</v>
      </c>
      <c r="BP56" s="24">
        <f>PEM!AT56</f>
        <v>22.83369288434691</v>
      </c>
      <c r="BQ56" s="24">
        <f>PEM!AU56</f>
        <v>23.0325797383062</v>
      </c>
      <c r="BR56" s="24">
        <f>PEM!AV56</f>
        <v>22.287502823790142</v>
      </c>
      <c r="BS56" s="24">
        <f>PEM!AW56</f>
        <v>23.123953196956929</v>
      </c>
      <c r="BT56" s="24">
        <f>PEM!AX56</f>
        <v>23.12455115260715</v>
      </c>
      <c r="BU56" s="24">
        <f>PEM!AY56</f>
        <v>23.161504654107048</v>
      </c>
      <c r="BV56" s="24">
        <f>PEM!AZ56</f>
        <v>24.497228771020673</v>
      </c>
      <c r="BW56" s="24">
        <f>PEM!BA56</f>
        <v>24.207985535079025</v>
      </c>
      <c r="BX56" s="24">
        <f>PEM!BB56</f>
        <v>22.706459584803227</v>
      </c>
      <c r="BY56" s="24">
        <f>PEM!BC56</f>
        <v>22.874057212947083</v>
      </c>
      <c r="BZ56" s="24">
        <f>PEM!BD56</f>
        <v>22.726731753090988</v>
      </c>
      <c r="CA56" s="24">
        <f>PEM!BE56</f>
        <v>22.643171737332548</v>
      </c>
      <c r="CB56" s="24">
        <f>PEM!BF56</f>
        <v>22.534980000000001</v>
      </c>
      <c r="CC56" s="24">
        <f>PEM!BG56</f>
        <v>22.350315845919599</v>
      </c>
      <c r="CD56" s="24">
        <f>PEM!BH56</f>
        <v>21.769854186264265</v>
      </c>
      <c r="CE56" s="24">
        <f>PEM!BI56</f>
        <v>21.863100879789627</v>
      </c>
      <c r="CF56" s="24">
        <f>PEM!BJ56</f>
        <v>21.376902758316341</v>
      </c>
      <c r="CG56" s="24">
        <f>PEM!BK56</f>
        <v>21.201558724996566</v>
      </c>
      <c r="CH56" s="24">
        <f>PEM!BL56</f>
        <v>22.057121770485889</v>
      </c>
      <c r="CI56" s="24">
        <f>PEM!BM56</f>
        <v>21.847707501223773</v>
      </c>
      <c r="CJ56" s="24">
        <f>PEM!BN56</f>
        <v>20.940042628645436</v>
      </c>
      <c r="CK56" s="24">
        <f>PEM!BO56</f>
        <v>20.482432249019219</v>
      </c>
      <c r="CL56" s="24">
        <f>PEM!BP56</f>
        <v>21.595252002751646</v>
      </c>
      <c r="CM56" s="24">
        <f>PEM!BQ56</f>
        <v>22.24292796599731</v>
      </c>
      <c r="CO56" s="13">
        <v>1</v>
      </c>
      <c r="CP56" s="25">
        <f t="shared" si="42"/>
        <v>1.3154949830862763E-2</v>
      </c>
      <c r="CQ56" s="25">
        <f t="shared" si="43"/>
        <v>2.1676379458088348E-2</v>
      </c>
      <c r="CR56" s="25">
        <f t="shared" si="44"/>
        <v>1.1029229167274369E-2</v>
      </c>
      <c r="CS56" s="25">
        <f t="shared" si="45"/>
        <v>2.5542189604269652E-2</v>
      </c>
      <c r="CT56" s="25">
        <f t="shared" si="46"/>
        <v>2.5567387176745022E-2</v>
      </c>
      <c r="CU56" s="25">
        <f t="shared" si="47"/>
        <v>2.7122065836757234E-2</v>
      </c>
      <c r="CV56" s="25">
        <f t="shared" si="48"/>
        <v>8.0168740283958609E-2</v>
      </c>
      <c r="CW56" s="25">
        <f t="shared" si="49"/>
        <v>6.9178359870230341E-2</v>
      </c>
      <c r="CX56" s="25">
        <f t="shared" si="50"/>
        <v>7.6252655838565169E-3</v>
      </c>
      <c r="CY56" s="25">
        <f t="shared" si="51"/>
        <v>1.4896369707172905E-2</v>
      </c>
      <c r="CZ56" s="25">
        <f t="shared" si="52"/>
        <v>8.510460509337606E-3</v>
      </c>
      <c r="DA56" s="25">
        <f t="shared" si="53"/>
        <v>4.8515702043379471E-3</v>
      </c>
      <c r="DB56" s="25">
        <f t="shared" si="54"/>
        <v>7.3805257426586289E-5</v>
      </c>
      <c r="DC56" s="25">
        <f t="shared" si="55"/>
        <v>8.1878464421704447E-3</v>
      </c>
      <c r="DD56" s="25">
        <f t="shared" si="56"/>
        <v>3.5069716462200348E-2</v>
      </c>
      <c r="DE56" s="25">
        <f t="shared" si="57"/>
        <v>3.0655117217609426E-2</v>
      </c>
      <c r="DF56" s="25">
        <f t="shared" si="58"/>
        <v>5.4096426164158551E-2</v>
      </c>
      <c r="DG56" s="25">
        <f t="shared" si="59"/>
        <v>6.2814158726607838E-2</v>
      </c>
      <c r="DH56" s="25">
        <f t="shared" si="60"/>
        <v>2.1589173531756729E-2</v>
      </c>
      <c r="DI56" s="25">
        <f t="shared" si="61"/>
        <v>3.138129246456732E-2</v>
      </c>
      <c r="DJ56" s="25">
        <f t="shared" si="62"/>
        <v>7.6087436860085664E-2</v>
      </c>
      <c r="DK56" s="25">
        <f t="shared" si="63"/>
        <v>0.10012895568488864</v>
      </c>
      <c r="DL56" s="25">
        <f t="shared" si="64"/>
        <v>4.3438474213166128E-2</v>
      </c>
      <c r="DM56" s="25">
        <f t="shared" si="65"/>
        <v>1.3055333112915884E-2</v>
      </c>
      <c r="DN56" s="25">
        <f t="shared" si="66"/>
        <v>3.2745862640435205E-2</v>
      </c>
      <c r="DP56" s="23" t="s">
        <v>12</v>
      </c>
      <c r="DQ56">
        <f>AP!$P$3</f>
        <v>627143.14427193417</v>
      </c>
    </row>
    <row r="57" spans="2:121" x14ac:dyDescent="0.25">
      <c r="B57" s="13">
        <v>2</v>
      </c>
      <c r="C57" s="24">
        <f t="shared" ref="C57:I57" si="92">C31</f>
        <v>0</v>
      </c>
      <c r="D57" s="24">
        <f t="shared" si="92"/>
        <v>132.85714285714283</v>
      </c>
      <c r="E57" s="24">
        <f t="shared" si="92"/>
        <v>157.14285714285711</v>
      </c>
      <c r="F57" s="24">
        <f t="shared" si="92"/>
        <v>157.14285714285711</v>
      </c>
      <c r="G57" s="24">
        <f t="shared" si="92"/>
        <v>300</v>
      </c>
      <c r="H57" s="24">
        <f t="shared" si="92"/>
        <v>132.85714285714283</v>
      </c>
      <c r="I57" s="24">
        <f t="shared" si="92"/>
        <v>140</v>
      </c>
      <c r="K57" s="13">
        <v>2</v>
      </c>
      <c r="L57" s="24">
        <f>PEM!Q57</f>
        <v>0</v>
      </c>
      <c r="M57" s="24">
        <f>PEM!R57</f>
        <v>0</v>
      </c>
      <c r="N57" s="24">
        <f>PEM!S57</f>
        <v>0</v>
      </c>
      <c r="O57" s="24">
        <f>PEM!T57</f>
        <v>0</v>
      </c>
      <c r="P57" s="24">
        <f>PEM!U57</f>
        <v>0</v>
      </c>
      <c r="Q57" s="24">
        <f>PEM!V57</f>
        <v>0</v>
      </c>
      <c r="R57" s="24">
        <f>PEM!W57</f>
        <v>0</v>
      </c>
      <c r="S57" s="24">
        <f>PEM!X57</f>
        <v>0</v>
      </c>
      <c r="T57" s="24">
        <f>PEM!Y57</f>
        <v>0</v>
      </c>
      <c r="U57" s="24">
        <f>PEM!Z57</f>
        <v>0</v>
      </c>
      <c r="V57" s="24">
        <f>PEM!AA57</f>
        <v>0</v>
      </c>
      <c r="W57" s="24">
        <f>PEM!AB57</f>
        <v>0</v>
      </c>
      <c r="X57" s="24">
        <f>PEM!AC57</f>
        <v>0</v>
      </c>
      <c r="Y57" s="24">
        <f>PEM!AD57</f>
        <v>0</v>
      </c>
      <c r="Z57" s="24">
        <f>PEM!AE57</f>
        <v>0</v>
      </c>
      <c r="AA57" s="24">
        <f>PEM!AF57</f>
        <v>132.85714285714283</v>
      </c>
      <c r="AB57" s="24">
        <f>PEM!AG57</f>
        <v>0</v>
      </c>
      <c r="AC57" s="24">
        <f>PEM!AH57</f>
        <v>157.14285714285711</v>
      </c>
      <c r="AD57" s="24">
        <f>PEM!AI57</f>
        <v>0</v>
      </c>
      <c r="AE57" s="24">
        <f>PEM!AJ57</f>
        <v>0</v>
      </c>
      <c r="AF57" s="24">
        <f>PEM!AK57</f>
        <v>157.14285714285711</v>
      </c>
      <c r="AG57" s="24">
        <f>PEM!AL57</f>
        <v>300</v>
      </c>
      <c r="AH57" s="24">
        <f>PEM!AM57</f>
        <v>272.85714285714283</v>
      </c>
      <c r="AI57" s="24">
        <f>PEM!AN57</f>
        <v>0</v>
      </c>
      <c r="AK57" s="13">
        <v>2</v>
      </c>
      <c r="AL57" s="25">
        <v>0</v>
      </c>
      <c r="AM57" s="25">
        <v>0</v>
      </c>
      <c r="AN57" s="25">
        <v>0</v>
      </c>
      <c r="AO57" s="25">
        <v>0</v>
      </c>
      <c r="AP57" s="25">
        <v>0</v>
      </c>
      <c r="AQ57" s="25">
        <v>0</v>
      </c>
      <c r="AR57" s="25">
        <v>0</v>
      </c>
      <c r="AS57" s="25">
        <v>0</v>
      </c>
      <c r="AT57" s="25">
        <v>0</v>
      </c>
      <c r="AU57" s="25">
        <v>0</v>
      </c>
      <c r="AV57" s="25">
        <v>0</v>
      </c>
      <c r="AW57" s="25">
        <v>0</v>
      </c>
      <c r="AX57" s="25">
        <v>0</v>
      </c>
      <c r="AY57" s="25">
        <v>0</v>
      </c>
      <c r="AZ57" s="25">
        <f t="shared" si="35"/>
        <v>0</v>
      </c>
      <c r="BA57" s="25">
        <f t="shared" si="36"/>
        <v>0</v>
      </c>
      <c r="BB57" s="25">
        <v>0</v>
      </c>
      <c r="BC57" s="25">
        <f t="shared" si="37"/>
        <v>0</v>
      </c>
      <c r="BD57" s="25">
        <v>0</v>
      </c>
      <c r="BE57" s="25">
        <v>0</v>
      </c>
      <c r="BF57" s="25">
        <f t="shared" si="38"/>
        <v>0</v>
      </c>
      <c r="BG57" s="25">
        <f t="shared" si="39"/>
        <v>0</v>
      </c>
      <c r="BH57" s="25">
        <f t="shared" si="40"/>
        <v>0</v>
      </c>
      <c r="BI57" s="25">
        <v>0</v>
      </c>
      <c r="BJ57" s="25">
        <f t="shared" si="41"/>
        <v>0</v>
      </c>
      <c r="BL57" s="13">
        <v>2</v>
      </c>
      <c r="BM57" s="24">
        <f t="shared" si="68"/>
        <v>22.674816200000002</v>
      </c>
      <c r="BO57" s="13">
        <v>2</v>
      </c>
      <c r="BP57" s="24">
        <f>PEM!AT57</f>
        <v>21.721701111972045</v>
      </c>
      <c r="BQ57" s="24">
        <f>PEM!AU57</f>
        <v>21.924227431738188</v>
      </c>
      <c r="BR57" s="24">
        <f>PEM!AV57</f>
        <v>22.535024740516338</v>
      </c>
      <c r="BS57" s="24">
        <f>PEM!AW57</f>
        <v>22.854787655965918</v>
      </c>
      <c r="BT57" s="24">
        <f>PEM!AX57</f>
        <v>22.794517870023569</v>
      </c>
      <c r="BU57" s="24">
        <f>PEM!AY57</f>
        <v>23.517636768424101</v>
      </c>
      <c r="BV57" s="24">
        <f>PEM!AZ57</f>
        <v>24.899564786062719</v>
      </c>
      <c r="BW57" s="24">
        <f>PEM!BA57</f>
        <v>24.605571095609893</v>
      </c>
      <c r="BX57" s="24">
        <f>PEM!BB57</f>
        <v>23.11640240614728</v>
      </c>
      <c r="BY57" s="24">
        <f>PEM!BC57</f>
        <v>23.21205719145258</v>
      </c>
      <c r="BZ57" s="24">
        <f>PEM!BD57</f>
        <v>23.041070533669341</v>
      </c>
      <c r="CA57" s="24">
        <f>PEM!BE57</f>
        <v>23.067968803955019</v>
      </c>
      <c r="CB57" s="24">
        <f>PEM!BF57</f>
        <v>22.933053000000001</v>
      </c>
      <c r="CC57" s="24">
        <f>PEM!BG57</f>
        <v>22.821706917045756</v>
      </c>
      <c r="CD57" s="24">
        <f>PEM!BH57</f>
        <v>22.249257144950505</v>
      </c>
      <c r="CE57" s="24">
        <f>PEM!BI57</f>
        <v>22.369629935501312</v>
      </c>
      <c r="CF57" s="24">
        <f>PEM!BJ57</f>
        <v>21.863863720646556</v>
      </c>
      <c r="CG57" s="24">
        <f>PEM!BK57</f>
        <v>21.680559724084954</v>
      </c>
      <c r="CH57" s="24">
        <f>PEM!BL57</f>
        <v>22.51508134620498</v>
      </c>
      <c r="CI57" s="24">
        <f>PEM!BM57</f>
        <v>22.790737803436095</v>
      </c>
      <c r="CJ57" s="24">
        <f>PEM!BN57</f>
        <v>21.409361840477871</v>
      </c>
      <c r="CK57" s="24">
        <f>PEM!BO57</f>
        <v>20.944469842049266</v>
      </c>
      <c r="CL57" s="24">
        <f>PEM!BP57</f>
        <v>22.500280783168606</v>
      </c>
      <c r="CM57" s="24">
        <f>PEM!BQ57</f>
        <v>22.637378765932539</v>
      </c>
      <c r="CO57" s="13">
        <v>2</v>
      </c>
      <c r="CP57" s="25">
        <f t="shared" si="42"/>
        <v>4.3878473564975158E-2</v>
      </c>
      <c r="CQ57" s="25">
        <f t="shared" si="43"/>
        <v>3.4235585750913997E-2</v>
      </c>
      <c r="CR57" s="25">
        <f t="shared" si="44"/>
        <v>6.2032973601457526E-3</v>
      </c>
      <c r="CS57" s="25">
        <f t="shared" si="45"/>
        <v>7.8745625938439548E-3</v>
      </c>
      <c r="CT57" s="25">
        <f t="shared" si="46"/>
        <v>5.2513359004176512E-3</v>
      </c>
      <c r="CU57" s="25">
        <f t="shared" si="47"/>
        <v>3.5837808735770152E-2</v>
      </c>
      <c r="CV57" s="25">
        <f t="shared" si="48"/>
        <v>8.9348894455697367E-2</v>
      </c>
      <c r="CW57" s="25">
        <f t="shared" si="49"/>
        <v>7.8468200884570183E-2</v>
      </c>
      <c r="CX57" s="25">
        <f t="shared" si="50"/>
        <v>1.9102721885039003E-2</v>
      </c>
      <c r="CY57" s="25">
        <f t="shared" si="51"/>
        <v>2.3144910725552012E-2</v>
      </c>
      <c r="CZ57" s="25">
        <f t="shared" si="52"/>
        <v>1.5895716873664381E-2</v>
      </c>
      <c r="DA57" s="25">
        <f t="shared" si="53"/>
        <v>1.7043225924928861E-2</v>
      </c>
      <c r="DB57" s="25">
        <f t="shared" si="54"/>
        <v>1.1260463227464691E-2</v>
      </c>
      <c r="DC57" s="25">
        <f t="shared" si="55"/>
        <v>6.43644743925965E-3</v>
      </c>
      <c r="DD57" s="25">
        <f t="shared" si="56"/>
        <v>1.9126888249663576E-2</v>
      </c>
      <c r="DE57" s="25">
        <f t="shared" si="57"/>
        <v>1.3642883918001262E-2</v>
      </c>
      <c r="DF57" s="25">
        <f t="shared" si="58"/>
        <v>3.7090995887778283E-2</v>
      </c>
      <c r="DG57" s="25">
        <f t="shared" si="59"/>
        <v>4.5859354581631366E-2</v>
      </c>
      <c r="DH57" s="25">
        <f t="shared" si="60"/>
        <v>7.0945714713993935E-3</v>
      </c>
      <c r="DI57" s="25">
        <f t="shared" si="61"/>
        <v>5.0863471132828004E-3</v>
      </c>
      <c r="DJ57" s="25">
        <f t="shared" si="62"/>
        <v>5.9107523566143134E-2</v>
      </c>
      <c r="DK57" s="25">
        <f t="shared" si="63"/>
        <v>8.2615906298893205E-2</v>
      </c>
      <c r="DL57" s="25">
        <f t="shared" si="64"/>
        <v>7.7570328349839211E-3</v>
      </c>
      <c r="DM57" s="25">
        <f t="shared" si="65"/>
        <v>1.653788384890385E-3</v>
      </c>
      <c r="DN57" s="25">
        <f t="shared" si="66"/>
        <v>2.8042372401204593E-2</v>
      </c>
      <c r="DP57" s="23" t="s">
        <v>11</v>
      </c>
      <c r="DQ57">
        <f>ABS(DQ55-DQ56)/DQ55</f>
        <v>0.10713719947476411</v>
      </c>
    </row>
    <row r="58" spans="2:121" x14ac:dyDescent="0.25">
      <c r="B58" s="13">
        <v>3</v>
      </c>
      <c r="C58" s="24">
        <f t="shared" ref="C58:I58" si="93">C32</f>
        <v>0</v>
      </c>
      <c r="D58" s="24">
        <f t="shared" si="93"/>
        <v>132.85714285714289</v>
      </c>
      <c r="E58" s="24">
        <f t="shared" si="93"/>
        <v>157.14285714285717</v>
      </c>
      <c r="F58" s="24">
        <f t="shared" si="93"/>
        <v>157.14285714285717</v>
      </c>
      <c r="G58" s="24">
        <f t="shared" si="93"/>
        <v>300</v>
      </c>
      <c r="H58" s="24">
        <f t="shared" si="93"/>
        <v>132.85714285714289</v>
      </c>
      <c r="I58" s="24">
        <f t="shared" si="93"/>
        <v>140</v>
      </c>
      <c r="K58" s="13">
        <v>3</v>
      </c>
      <c r="L58" s="24">
        <f>PEM!Q58</f>
        <v>0</v>
      </c>
      <c r="M58" s="24">
        <f>PEM!R58</f>
        <v>0</v>
      </c>
      <c r="N58" s="24">
        <f>PEM!S58</f>
        <v>0</v>
      </c>
      <c r="O58" s="24">
        <f>PEM!T58</f>
        <v>0</v>
      </c>
      <c r="P58" s="24">
        <f>PEM!U58</f>
        <v>0</v>
      </c>
      <c r="Q58" s="24">
        <f>PEM!V58</f>
        <v>0</v>
      </c>
      <c r="R58" s="24">
        <f>PEM!W58</f>
        <v>0</v>
      </c>
      <c r="S58" s="24">
        <f>PEM!X58</f>
        <v>0</v>
      </c>
      <c r="T58" s="24">
        <f>PEM!Y58</f>
        <v>0</v>
      </c>
      <c r="U58" s="24">
        <f>PEM!Z58</f>
        <v>0</v>
      </c>
      <c r="V58" s="24">
        <f>PEM!AA58</f>
        <v>0</v>
      </c>
      <c r="W58" s="24">
        <f>PEM!AB58</f>
        <v>0</v>
      </c>
      <c r="X58" s="24">
        <f>PEM!AC58</f>
        <v>0</v>
      </c>
      <c r="Y58" s="24">
        <f>PEM!AD58</f>
        <v>0</v>
      </c>
      <c r="Z58" s="24">
        <f>PEM!AE58</f>
        <v>0</v>
      </c>
      <c r="AA58" s="24">
        <f>PEM!AF58</f>
        <v>132.85714285714289</v>
      </c>
      <c r="AB58" s="24">
        <f>PEM!AG58</f>
        <v>0</v>
      </c>
      <c r="AC58" s="24">
        <f>PEM!AH58</f>
        <v>157.14285714285717</v>
      </c>
      <c r="AD58" s="24">
        <f>PEM!AI58</f>
        <v>0</v>
      </c>
      <c r="AE58" s="24">
        <f>PEM!AJ58</f>
        <v>0</v>
      </c>
      <c r="AF58" s="24">
        <f>PEM!AK58</f>
        <v>157.14285714285717</v>
      </c>
      <c r="AG58" s="24">
        <f>PEM!AL58</f>
        <v>300</v>
      </c>
      <c r="AH58" s="24">
        <f>PEM!AM58</f>
        <v>272.85714285714289</v>
      </c>
      <c r="AI58" s="24">
        <f>PEM!AN58</f>
        <v>0</v>
      </c>
      <c r="AK58" s="13">
        <v>3</v>
      </c>
      <c r="AL58" s="25">
        <v>0</v>
      </c>
      <c r="AM58" s="25">
        <v>0</v>
      </c>
      <c r="AN58" s="25">
        <v>0</v>
      </c>
      <c r="AO58" s="25">
        <v>0</v>
      </c>
      <c r="AP58" s="25">
        <v>0</v>
      </c>
      <c r="AQ58" s="25">
        <v>0</v>
      </c>
      <c r="AR58" s="25">
        <v>0</v>
      </c>
      <c r="AS58" s="25">
        <v>0</v>
      </c>
      <c r="AT58" s="25">
        <v>0</v>
      </c>
      <c r="AU58" s="25">
        <v>0</v>
      </c>
      <c r="AV58" s="25">
        <v>0</v>
      </c>
      <c r="AW58" s="25">
        <v>0</v>
      </c>
      <c r="AX58" s="25">
        <v>0</v>
      </c>
      <c r="AY58" s="25">
        <v>0</v>
      </c>
      <c r="AZ58" s="25">
        <f t="shared" si="35"/>
        <v>0</v>
      </c>
      <c r="BA58" s="25">
        <f t="shared" si="36"/>
        <v>0</v>
      </c>
      <c r="BB58" s="25">
        <v>0</v>
      </c>
      <c r="BC58" s="25">
        <f t="shared" si="37"/>
        <v>0</v>
      </c>
      <c r="BD58" s="25">
        <v>0</v>
      </c>
      <c r="BE58" s="25">
        <v>0</v>
      </c>
      <c r="BF58" s="25">
        <f t="shared" si="38"/>
        <v>0</v>
      </c>
      <c r="BG58" s="25">
        <f t="shared" si="39"/>
        <v>0</v>
      </c>
      <c r="BH58" s="25">
        <f t="shared" si="40"/>
        <v>0</v>
      </c>
      <c r="BI58" s="25">
        <v>0</v>
      </c>
      <c r="BJ58" s="25">
        <f t="shared" si="41"/>
        <v>0</v>
      </c>
      <c r="BL58" s="13">
        <v>3</v>
      </c>
      <c r="BM58" s="24">
        <f t="shared" si="68"/>
        <v>20.902802000000001</v>
      </c>
      <c r="BO58" s="13">
        <v>3</v>
      </c>
      <c r="BP58" s="24">
        <f>PEM!AT58</f>
        <v>18.467152721272278</v>
      </c>
      <c r="BQ58" s="24">
        <f>PEM!AU58</f>
        <v>18.652876184149129</v>
      </c>
      <c r="BR58" s="24">
        <f>PEM!AV58</f>
        <v>19.227475755793865</v>
      </c>
      <c r="BS58" s="24">
        <f>PEM!AW58</f>
        <v>19.337303133317988</v>
      </c>
      <c r="BT58" s="24">
        <f>PEM!AX58</f>
        <v>19.264672105936704</v>
      </c>
      <c r="BU58" s="24">
        <f>PEM!AY58</f>
        <v>19.649255533834637</v>
      </c>
      <c r="BV58" s="24">
        <f>PEM!AZ58</f>
        <v>19.134658999999999</v>
      </c>
      <c r="BW58" s="24">
        <f>PEM!BA58</f>
        <v>19.486602153657248</v>
      </c>
      <c r="BX58" s="24">
        <f>PEM!BB58</f>
        <v>19.472133617089671</v>
      </c>
      <c r="BY58" s="24">
        <f>PEM!BC58</f>
        <v>19.501242601742611</v>
      </c>
      <c r="BZ58" s="24">
        <f>PEM!BD58</f>
        <v>19.461152273388187</v>
      </c>
      <c r="CA58" s="24">
        <f>PEM!BE58</f>
        <v>19.478511098221258</v>
      </c>
      <c r="CB58" s="24">
        <f>PEM!BF58</f>
        <v>19.579061467115167</v>
      </c>
      <c r="CC58" s="24">
        <f>PEM!BG58</f>
        <v>19.346220268115506</v>
      </c>
      <c r="CD58" s="24">
        <f>PEM!BH58</f>
        <v>18.989839277621154</v>
      </c>
      <c r="CE58" s="24">
        <f>PEM!BI58</f>
        <v>19.060383024304279</v>
      </c>
      <c r="CF58" s="24">
        <f>PEM!BJ58</f>
        <v>18.640087847782688</v>
      </c>
      <c r="CG58" s="24">
        <f>PEM!BK58</f>
        <v>18.488900000000001</v>
      </c>
      <c r="CH58" s="24">
        <f>PEM!BL58</f>
        <v>19.170076940775154</v>
      </c>
      <c r="CI58" s="24">
        <f>PEM!BM58</f>
        <v>19.391855157401054</v>
      </c>
      <c r="CJ58" s="24">
        <f>PEM!BN58</f>
        <v>18.262468584026344</v>
      </c>
      <c r="CK58" s="24">
        <f>PEM!BO58</f>
        <v>17.862091464011144</v>
      </c>
      <c r="CL58" s="24">
        <f>PEM!BP58</f>
        <v>19.137600731321161</v>
      </c>
      <c r="CM58" s="24">
        <f>PEM!BQ58</f>
        <v>19.126216922563444</v>
      </c>
      <c r="CO58" s="13">
        <v>3</v>
      </c>
      <c r="CP58" s="25">
        <f t="shared" si="42"/>
        <v>0.13189089382046987</v>
      </c>
      <c r="CQ58" s="25">
        <f t="shared" si="43"/>
        <v>0.12062085190716153</v>
      </c>
      <c r="CR58" s="25">
        <f t="shared" si="44"/>
        <v>8.7131886966561684E-2</v>
      </c>
      <c r="CS58" s="25">
        <f t="shared" si="45"/>
        <v>8.0957455953859128E-2</v>
      </c>
      <c r="CT58" s="25">
        <f t="shared" si="46"/>
        <v>8.5032845877427751E-2</v>
      </c>
      <c r="CU58" s="25">
        <f t="shared" si="47"/>
        <v>6.3796130291391709E-2</v>
      </c>
      <c r="CV58" s="25">
        <f t="shared" si="48"/>
        <v>9.2405252688328651E-2</v>
      </c>
      <c r="CW58" s="25">
        <f t="shared" si="49"/>
        <v>7.2675566277569867E-2</v>
      </c>
      <c r="CX58" s="25">
        <f t="shared" si="50"/>
        <v>7.3472605059299062E-2</v>
      </c>
      <c r="CY58" s="25">
        <f t="shared" si="51"/>
        <v>7.1870261135674934E-2</v>
      </c>
      <c r="CZ58" s="25">
        <f t="shared" si="52"/>
        <v>7.4078333407995217E-2</v>
      </c>
      <c r="DA58" s="25">
        <f t="shared" si="53"/>
        <v>7.31211381915534E-2</v>
      </c>
      <c r="DB58" s="25">
        <f t="shared" si="54"/>
        <v>6.7610009555778644E-2</v>
      </c>
      <c r="DC58" s="25">
        <f t="shared" si="55"/>
        <v>8.0459216855392535E-2</v>
      </c>
      <c r="DD58" s="25">
        <f t="shared" si="56"/>
        <v>0.10073611969076562</v>
      </c>
      <c r="DE58" s="25">
        <f t="shared" si="57"/>
        <v>9.6662222020744093E-2</v>
      </c>
      <c r="DF58" s="25">
        <f t="shared" si="58"/>
        <v>0.12138967212466609</v>
      </c>
      <c r="DG58" s="25">
        <f t="shared" si="59"/>
        <v>0.13055952490413167</v>
      </c>
      <c r="DH58" s="25">
        <f t="shared" si="60"/>
        <v>9.0386964255699212E-2</v>
      </c>
      <c r="DI58" s="25">
        <f t="shared" si="61"/>
        <v>7.7916570144258887E-2</v>
      </c>
      <c r="DJ58" s="25">
        <f t="shared" si="62"/>
        <v>0.1445770271321962</v>
      </c>
      <c r="DK58" s="25">
        <f t="shared" si="63"/>
        <v>0.17023261481531066</v>
      </c>
      <c r="DL58" s="25">
        <f t="shared" si="64"/>
        <v>9.2237333898907189E-2</v>
      </c>
      <c r="DM58" s="25">
        <f t="shared" si="65"/>
        <v>9.2887426961089065E-2</v>
      </c>
      <c r="DN58" s="25">
        <f t="shared" si="66"/>
        <v>9.5529496830676339E-2</v>
      </c>
    </row>
    <row r="59" spans="2:121" x14ac:dyDescent="0.25">
      <c r="B59" s="13">
        <v>4</v>
      </c>
      <c r="C59" s="24">
        <f t="shared" ref="C59:I59" si="94">C33</f>
        <v>0</v>
      </c>
      <c r="D59" s="24">
        <f t="shared" si="94"/>
        <v>132.85714285714289</v>
      </c>
      <c r="E59" s="24">
        <f t="shared" si="94"/>
        <v>157.14285714285725</v>
      </c>
      <c r="F59" s="24">
        <f t="shared" si="94"/>
        <v>157.14285714285725</v>
      </c>
      <c r="G59" s="24">
        <f t="shared" si="94"/>
        <v>300</v>
      </c>
      <c r="H59" s="24">
        <f t="shared" si="94"/>
        <v>132.85714285714289</v>
      </c>
      <c r="I59" s="24">
        <f t="shared" si="94"/>
        <v>140</v>
      </c>
      <c r="K59" s="13">
        <v>4</v>
      </c>
      <c r="L59" s="24">
        <f>PEM!Q59</f>
        <v>0</v>
      </c>
      <c r="M59" s="24">
        <f>PEM!R59</f>
        <v>0</v>
      </c>
      <c r="N59" s="24">
        <f>PEM!S59</f>
        <v>0</v>
      </c>
      <c r="O59" s="24">
        <f>PEM!T59</f>
        <v>0</v>
      </c>
      <c r="P59" s="24">
        <f>PEM!U59</f>
        <v>0</v>
      </c>
      <c r="Q59" s="24">
        <f>PEM!V59</f>
        <v>0</v>
      </c>
      <c r="R59" s="24">
        <f>PEM!W59</f>
        <v>0</v>
      </c>
      <c r="S59" s="24">
        <f>PEM!X59</f>
        <v>0</v>
      </c>
      <c r="T59" s="24">
        <f>PEM!Y59</f>
        <v>0</v>
      </c>
      <c r="U59" s="24">
        <f>PEM!Z59</f>
        <v>0</v>
      </c>
      <c r="V59" s="24">
        <f>PEM!AA59</f>
        <v>0</v>
      </c>
      <c r="W59" s="24">
        <f>PEM!AB59</f>
        <v>0</v>
      </c>
      <c r="X59" s="24">
        <f>PEM!AC59</f>
        <v>0</v>
      </c>
      <c r="Y59" s="24">
        <f>PEM!AD59</f>
        <v>0</v>
      </c>
      <c r="Z59" s="24">
        <f>PEM!AE59</f>
        <v>0</v>
      </c>
      <c r="AA59" s="24">
        <f>PEM!AF59</f>
        <v>132.85714285714289</v>
      </c>
      <c r="AB59" s="24">
        <f>PEM!AG59</f>
        <v>0</v>
      </c>
      <c r="AC59" s="24">
        <f>PEM!AH59</f>
        <v>157.14285714285725</v>
      </c>
      <c r="AD59" s="24">
        <f>PEM!AI59</f>
        <v>0</v>
      </c>
      <c r="AE59" s="24">
        <f>PEM!AJ59</f>
        <v>0</v>
      </c>
      <c r="AF59" s="24">
        <f>PEM!AK59</f>
        <v>157.14285714285725</v>
      </c>
      <c r="AG59" s="24">
        <f>PEM!AL59</f>
        <v>300</v>
      </c>
      <c r="AH59" s="24">
        <f>PEM!AM59</f>
        <v>272.85714285714289</v>
      </c>
      <c r="AI59" s="24">
        <f>PEM!AN59</f>
        <v>0</v>
      </c>
      <c r="AK59" s="13">
        <v>4</v>
      </c>
      <c r="AL59" s="25">
        <v>0</v>
      </c>
      <c r="AM59" s="25">
        <v>0</v>
      </c>
      <c r="AN59" s="25">
        <v>0</v>
      </c>
      <c r="AO59" s="25">
        <v>0</v>
      </c>
      <c r="AP59" s="25">
        <v>0</v>
      </c>
      <c r="AQ59" s="25">
        <v>0</v>
      </c>
      <c r="AR59" s="25">
        <v>0</v>
      </c>
      <c r="AS59" s="25">
        <v>0</v>
      </c>
      <c r="AT59" s="25">
        <v>0</v>
      </c>
      <c r="AU59" s="25">
        <v>0</v>
      </c>
      <c r="AV59" s="25">
        <v>0</v>
      </c>
      <c r="AW59" s="25">
        <v>0</v>
      </c>
      <c r="AX59" s="25">
        <v>0</v>
      </c>
      <c r="AY59" s="25">
        <v>0</v>
      </c>
      <c r="AZ59" s="25">
        <f t="shared" si="35"/>
        <v>0</v>
      </c>
      <c r="BA59" s="25">
        <f t="shared" si="36"/>
        <v>0</v>
      </c>
      <c r="BB59" s="25">
        <v>0</v>
      </c>
      <c r="BC59" s="25">
        <f t="shared" si="37"/>
        <v>0</v>
      </c>
      <c r="BD59" s="25">
        <v>0</v>
      </c>
      <c r="BE59" s="25">
        <v>0</v>
      </c>
      <c r="BF59" s="25">
        <f t="shared" si="38"/>
        <v>0</v>
      </c>
      <c r="BG59" s="25">
        <f t="shared" si="39"/>
        <v>0</v>
      </c>
      <c r="BH59" s="25">
        <f t="shared" si="40"/>
        <v>0</v>
      </c>
      <c r="BI59" s="25">
        <v>0</v>
      </c>
      <c r="BJ59" s="25">
        <f t="shared" si="41"/>
        <v>0</v>
      </c>
      <c r="BL59" s="13">
        <v>4</v>
      </c>
      <c r="BM59" s="24">
        <f t="shared" si="68"/>
        <v>20.407832000000003</v>
      </c>
      <c r="BO59" s="13">
        <v>4</v>
      </c>
      <c r="BP59" s="24">
        <f>PEM!AT59</f>
        <v>18.426050988879332</v>
      </c>
      <c r="BQ59" s="24">
        <f>PEM!AU59</f>
        <v>18.599587590514968</v>
      </c>
      <c r="BR59" s="24">
        <f>PEM!AV59</f>
        <v>18.954712493669454</v>
      </c>
      <c r="BS59" s="24">
        <f>PEM!AW59</f>
        <v>19.230724007685083</v>
      </c>
      <c r="BT59" s="24">
        <f>PEM!AX59</f>
        <v>19.156592045765773</v>
      </c>
      <c r="BU59" s="24">
        <f>PEM!AY59</f>
        <v>19.499946835017582</v>
      </c>
      <c r="BV59" s="24">
        <f>PEM!AZ59</f>
        <v>19.322941</v>
      </c>
      <c r="BW59" s="24">
        <f>PEM!BA59</f>
        <v>19.553816467710881</v>
      </c>
      <c r="BX59" s="24">
        <f>PEM!BB59</f>
        <v>19.323181417388966</v>
      </c>
      <c r="BY59" s="24">
        <f>PEM!BC59</f>
        <v>19.325240673130423</v>
      </c>
      <c r="BZ59" s="24">
        <f>PEM!BD59</f>
        <v>19.287258326717357</v>
      </c>
      <c r="CA59" s="24">
        <f>PEM!BE59</f>
        <v>19.306950711698985</v>
      </c>
      <c r="CB59" s="24">
        <f>PEM!BF59</f>
        <v>19.402641314335213</v>
      </c>
      <c r="CC59" s="24">
        <f>PEM!BG59</f>
        <v>19.162703112382793</v>
      </c>
      <c r="CD59" s="24">
        <f>PEM!BH59</f>
        <v>18.788018320413848</v>
      </c>
      <c r="CE59" s="24">
        <f>PEM!BI59</f>
        <v>18.864886416464163</v>
      </c>
      <c r="CF59" s="24">
        <f>PEM!BJ59</f>
        <v>18.44655790984795</v>
      </c>
      <c r="CG59" s="24">
        <f>PEM!BK59</f>
        <v>18.295820460028253</v>
      </c>
      <c r="CH59" s="24">
        <f>PEM!BL59</f>
        <v>18.979344396954666</v>
      </c>
      <c r="CI59" s="24">
        <f>PEM!BM59</f>
        <v>19.204265144514984</v>
      </c>
      <c r="CJ59" s="24">
        <f>PEM!BN59</f>
        <v>18.070688721145476</v>
      </c>
      <c r="CK59" s="24">
        <f>PEM!BO59</f>
        <v>17.675355505891289</v>
      </c>
      <c r="CL59" s="24">
        <f>PEM!BP59</f>
        <v>18.955416720609826</v>
      </c>
      <c r="CM59" s="24">
        <f>PEM!BQ59</f>
        <v>18.896260801728332</v>
      </c>
      <c r="CO59" s="13">
        <v>4</v>
      </c>
      <c r="CP59" s="25">
        <f t="shared" si="42"/>
        <v>0.10755321432230563</v>
      </c>
      <c r="CQ59" s="25">
        <f t="shared" si="43"/>
        <v>9.7219596976825737E-2</v>
      </c>
      <c r="CR59" s="25">
        <f t="shared" si="44"/>
        <v>7.6662703631926093E-2</v>
      </c>
      <c r="CS59" s="25">
        <f t="shared" si="45"/>
        <v>6.1209759541269344E-2</v>
      </c>
      <c r="CT59" s="25">
        <f t="shared" si="46"/>
        <v>6.5316416993428328E-2</v>
      </c>
      <c r="CU59" s="25">
        <f t="shared" si="47"/>
        <v>4.6558340525937249E-2</v>
      </c>
      <c r="CV59" s="25">
        <f t="shared" si="48"/>
        <v>5.614523172223123E-2</v>
      </c>
      <c r="CW59" s="25">
        <f t="shared" si="49"/>
        <v>4.3675132867251422E-2</v>
      </c>
      <c r="CX59" s="25">
        <f t="shared" si="50"/>
        <v>5.6132091252580056E-2</v>
      </c>
      <c r="CY59" s="25">
        <f t="shared" si="51"/>
        <v>5.6019552107043145E-2</v>
      </c>
      <c r="CZ59" s="25">
        <f t="shared" si="52"/>
        <v>5.8099168596212024E-2</v>
      </c>
      <c r="DA59" s="25">
        <f t="shared" si="53"/>
        <v>5.7019946067088809E-2</v>
      </c>
      <c r="DB59" s="25">
        <f t="shared" si="54"/>
        <v>5.180689934839576E-2</v>
      </c>
      <c r="DC59" s="25">
        <f t="shared" si="55"/>
        <v>6.4976683107542191E-2</v>
      </c>
      <c r="DD59" s="25">
        <f t="shared" si="56"/>
        <v>8.6215249099803687E-2</v>
      </c>
      <c r="DE59" s="25">
        <f t="shared" si="57"/>
        <v>8.1789285632234046E-2</v>
      </c>
      <c r="DF59" s="25">
        <f t="shared" si="58"/>
        <v>0.10632195446636682</v>
      </c>
      <c r="DG59" s="25">
        <f t="shared" si="59"/>
        <v>0.11543683130176981</v>
      </c>
      <c r="DH59" s="25">
        <f t="shared" si="60"/>
        <v>7.5265381836611023E-2</v>
      </c>
      <c r="DI59" s="25">
        <f t="shared" si="61"/>
        <v>6.2671851613586696E-2</v>
      </c>
      <c r="DJ59" s="25">
        <f t="shared" si="62"/>
        <v>0.12933338152849208</v>
      </c>
      <c r="DK59" s="25">
        <f t="shared" si="63"/>
        <v>0.15459244897212757</v>
      </c>
      <c r="DL59" s="25">
        <f t="shared" si="64"/>
        <v>7.6622703726212271E-2</v>
      </c>
      <c r="DM59" s="25">
        <f t="shared" si="65"/>
        <v>7.9993138014554516E-2</v>
      </c>
      <c r="DN59" s="25">
        <f t="shared" si="66"/>
        <v>7.7776540135491457E-2</v>
      </c>
    </row>
    <row r="60" spans="2:121" x14ac:dyDescent="0.25">
      <c r="B60" s="13">
        <v>5</v>
      </c>
      <c r="C60" s="24">
        <f t="shared" ref="C60:I60" si="95">C34</f>
        <v>0</v>
      </c>
      <c r="D60" s="24">
        <f t="shared" si="95"/>
        <v>132.85714285714297</v>
      </c>
      <c r="E60" s="24">
        <f t="shared" si="95"/>
        <v>157.14285714285731</v>
      </c>
      <c r="F60" s="24">
        <f t="shared" si="95"/>
        <v>157.14285714285731</v>
      </c>
      <c r="G60" s="24">
        <f t="shared" si="95"/>
        <v>300</v>
      </c>
      <c r="H60" s="24">
        <f t="shared" si="95"/>
        <v>132.85714285714297</v>
      </c>
      <c r="I60" s="24">
        <f t="shared" si="95"/>
        <v>140</v>
      </c>
      <c r="K60" s="13">
        <v>5</v>
      </c>
      <c r="L60" s="24">
        <f>PEM!Q60</f>
        <v>0</v>
      </c>
      <c r="M60" s="24">
        <f>PEM!R60</f>
        <v>0</v>
      </c>
      <c r="N60" s="24">
        <f>PEM!S60</f>
        <v>0</v>
      </c>
      <c r="O60" s="24">
        <f>PEM!T60</f>
        <v>0</v>
      </c>
      <c r="P60" s="24">
        <f>PEM!U60</f>
        <v>0</v>
      </c>
      <c r="Q60" s="24">
        <f>PEM!V60</f>
        <v>0</v>
      </c>
      <c r="R60" s="24">
        <f>PEM!W60</f>
        <v>0</v>
      </c>
      <c r="S60" s="24">
        <f>PEM!X60</f>
        <v>0</v>
      </c>
      <c r="T60" s="24">
        <f>PEM!Y60</f>
        <v>0</v>
      </c>
      <c r="U60" s="24">
        <f>PEM!Z60</f>
        <v>0</v>
      </c>
      <c r="V60" s="24">
        <f>PEM!AA60</f>
        <v>0</v>
      </c>
      <c r="W60" s="24">
        <f>PEM!AB60</f>
        <v>0</v>
      </c>
      <c r="X60" s="24">
        <f>PEM!AC60</f>
        <v>0</v>
      </c>
      <c r="Y60" s="24">
        <f>PEM!AD60</f>
        <v>0</v>
      </c>
      <c r="Z60" s="24">
        <f>PEM!AE60</f>
        <v>0</v>
      </c>
      <c r="AA60" s="24">
        <f>PEM!AF60</f>
        <v>132.85714285714297</v>
      </c>
      <c r="AB60" s="24">
        <f>PEM!AG60</f>
        <v>0</v>
      </c>
      <c r="AC60" s="24">
        <f>PEM!AH60</f>
        <v>157.14285714285731</v>
      </c>
      <c r="AD60" s="24">
        <f>PEM!AI60</f>
        <v>0</v>
      </c>
      <c r="AE60" s="24">
        <f>PEM!AJ60</f>
        <v>0</v>
      </c>
      <c r="AF60" s="24">
        <f>PEM!AK60</f>
        <v>157.14285714285731</v>
      </c>
      <c r="AG60" s="24">
        <f>PEM!AL60</f>
        <v>300</v>
      </c>
      <c r="AH60" s="24">
        <f>PEM!AM60</f>
        <v>272.857142857143</v>
      </c>
      <c r="AI60" s="24">
        <f>PEM!AN60</f>
        <v>0</v>
      </c>
      <c r="AK60" s="13">
        <v>5</v>
      </c>
      <c r="AL60" s="25">
        <v>0</v>
      </c>
      <c r="AM60" s="25">
        <v>0</v>
      </c>
      <c r="AN60" s="25">
        <v>0</v>
      </c>
      <c r="AO60" s="25">
        <v>0</v>
      </c>
      <c r="AP60" s="25">
        <v>0</v>
      </c>
      <c r="AQ60" s="25">
        <v>0</v>
      </c>
      <c r="AR60" s="25">
        <v>0</v>
      </c>
      <c r="AS60" s="25">
        <v>0</v>
      </c>
      <c r="AT60" s="25">
        <v>0</v>
      </c>
      <c r="AU60" s="25">
        <v>0</v>
      </c>
      <c r="AV60" s="25">
        <v>0</v>
      </c>
      <c r="AW60" s="25">
        <v>0</v>
      </c>
      <c r="AX60" s="25">
        <v>0</v>
      </c>
      <c r="AY60" s="25">
        <v>0</v>
      </c>
      <c r="AZ60" s="25">
        <f t="shared" si="35"/>
        <v>0</v>
      </c>
      <c r="BA60" s="25">
        <f t="shared" si="36"/>
        <v>0</v>
      </c>
      <c r="BB60" s="25">
        <v>0</v>
      </c>
      <c r="BC60" s="25">
        <f t="shared" si="37"/>
        <v>0</v>
      </c>
      <c r="BD60" s="25">
        <v>0</v>
      </c>
      <c r="BE60" s="25">
        <v>0</v>
      </c>
      <c r="BF60" s="25">
        <f t="shared" si="38"/>
        <v>0</v>
      </c>
      <c r="BG60" s="25">
        <f t="shared" si="39"/>
        <v>0</v>
      </c>
      <c r="BH60" s="25">
        <f t="shared" si="40"/>
        <v>0</v>
      </c>
      <c r="BI60" s="25">
        <v>0</v>
      </c>
      <c r="BJ60" s="25">
        <f t="shared" si="41"/>
        <v>0</v>
      </c>
      <c r="BL60" s="13">
        <v>5</v>
      </c>
      <c r="BM60" s="24">
        <f t="shared" si="68"/>
        <v>20.697013000000002</v>
      </c>
      <c r="BO60" s="13">
        <v>5</v>
      </c>
      <c r="BP60" s="24">
        <f>PEM!AT60</f>
        <v>18.901464887772327</v>
      </c>
      <c r="BQ60" s="24">
        <f>PEM!AU60</f>
        <v>19.079478992369094</v>
      </c>
      <c r="BR60" s="24">
        <f>PEM!AV60</f>
        <v>19.443767884223409</v>
      </c>
      <c r="BS60" s="24">
        <f>PEM!AW60</f>
        <v>19.726900971855994</v>
      </c>
      <c r="BT60" s="24">
        <f>PEM!AX60</f>
        <v>19.650853852720104</v>
      </c>
      <c r="BU60" s="24">
        <f>PEM!AY60</f>
        <v>20.003067088260448</v>
      </c>
      <c r="BV60" s="24">
        <f>PEM!AZ60</f>
        <v>20.432603</v>
      </c>
      <c r="BW60" s="24">
        <f>PEM!BA60</f>
        <v>20.676736994622026</v>
      </c>
      <c r="BX60" s="24">
        <f>PEM!BB60</f>
        <v>19.821745114925001</v>
      </c>
      <c r="BY60" s="24">
        <f>PEM!BC60</f>
        <v>19.823852868436397</v>
      </c>
      <c r="BZ60" s="24">
        <f>PEM!BD60</f>
        <v>19.78489294693388</v>
      </c>
      <c r="CA60" s="24">
        <f>PEM!BE60</f>
        <v>19.805093398204889</v>
      </c>
      <c r="CB60" s="24">
        <f>PEM!BF60</f>
        <v>19.903252967831396</v>
      </c>
      <c r="CC60" s="24">
        <f>PEM!BG60</f>
        <v>19.657124147492851</v>
      </c>
      <c r="CD60" s="24">
        <f>PEM!BH60</f>
        <v>19.272772216268933</v>
      </c>
      <c r="CE60" s="24">
        <f>PEM!BI60</f>
        <v>19.351623543344314</v>
      </c>
      <c r="CF60" s="24">
        <f>PEM!BJ60</f>
        <v>18.922501669852558</v>
      </c>
      <c r="CG60" s="24">
        <f>PEM!BK60</f>
        <v>18.767875018927199</v>
      </c>
      <c r="CH60" s="24">
        <f>PEM!BL60</f>
        <v>19.469034629654409</v>
      </c>
      <c r="CI60" s="24">
        <f>PEM!BM60</f>
        <v>19.699758561440635</v>
      </c>
      <c r="CJ60" s="24">
        <f>PEM!BN60</f>
        <v>18.536934614695731</v>
      </c>
      <c r="CK60" s="24">
        <f>PEM!BO60</f>
        <v>18.131401311343847</v>
      </c>
      <c r="CL60" s="24">
        <f>PEM!BP60</f>
        <v>19.444489520303652</v>
      </c>
      <c r="CM60" s="24">
        <f>PEM!BQ60</f>
        <v>19.383807712767045</v>
      </c>
      <c r="CO60" s="13">
        <v>5</v>
      </c>
      <c r="CP60" s="25">
        <f t="shared" si="42"/>
        <v>9.4995182801373479E-2</v>
      </c>
      <c r="CQ60" s="25">
        <f t="shared" si="43"/>
        <v>8.4778730502958019E-2</v>
      </c>
      <c r="CR60" s="25">
        <f t="shared" si="44"/>
        <v>6.4454848630108946E-2</v>
      </c>
      <c r="CS60" s="25">
        <f t="shared" si="45"/>
        <v>4.9177112488578381E-2</v>
      </c>
      <c r="CT60" s="25">
        <f t="shared" si="46"/>
        <v>5.3237337935577125E-2</v>
      </c>
      <c r="CU60" s="25">
        <f t="shared" si="47"/>
        <v>3.4691975419450682E-2</v>
      </c>
      <c r="CV60" s="25">
        <f t="shared" si="48"/>
        <v>1.294059303163682E-2</v>
      </c>
      <c r="CW60" s="25">
        <f t="shared" si="49"/>
        <v>9.8061920424146192E-4</v>
      </c>
      <c r="CX60" s="25">
        <f t="shared" si="50"/>
        <v>4.4156953890803402E-2</v>
      </c>
      <c r="CY60" s="25">
        <f t="shared" si="51"/>
        <v>4.4045934832065529E-2</v>
      </c>
      <c r="CZ60" s="25">
        <f t="shared" si="52"/>
        <v>4.6101844246141131E-2</v>
      </c>
      <c r="DA60" s="25">
        <f t="shared" si="53"/>
        <v>4.5034859662714623E-2</v>
      </c>
      <c r="DB60" s="25">
        <f t="shared" si="54"/>
        <v>3.9880919639192637E-2</v>
      </c>
      <c r="DC60" s="25">
        <f t="shared" si="55"/>
        <v>5.2901372790067167E-2</v>
      </c>
      <c r="DD60" s="25">
        <f t="shared" si="56"/>
        <v>7.3899113617334658E-2</v>
      </c>
      <c r="DE60" s="25">
        <f t="shared" si="57"/>
        <v>6.9523337597088272E-2</v>
      </c>
      <c r="DF60" s="25">
        <f t="shared" si="58"/>
        <v>9.3777839796658921E-2</v>
      </c>
      <c r="DG60" s="25">
        <f t="shared" si="59"/>
        <v>0.10278936635752783</v>
      </c>
      <c r="DH60" s="25">
        <f t="shared" si="60"/>
        <v>6.3073408297049716E-2</v>
      </c>
      <c r="DI60" s="25">
        <f t="shared" si="61"/>
        <v>5.0622673138306609E-2</v>
      </c>
      <c r="DJ60" s="25">
        <f t="shared" si="62"/>
        <v>0.11652834895321912</v>
      </c>
      <c r="DK60" s="25">
        <f t="shared" si="63"/>
        <v>0.14150101498503534</v>
      </c>
      <c r="DL60" s="25">
        <f t="shared" si="64"/>
        <v>6.4415343914710821E-2</v>
      </c>
      <c r="DM60" s="25">
        <f t="shared" si="65"/>
        <v>6.7747539941186138E-2</v>
      </c>
      <c r="DN60" s="25">
        <f t="shared" si="66"/>
        <v>6.2969011319709459E-2</v>
      </c>
    </row>
    <row r="61" spans="2:121" x14ac:dyDescent="0.25">
      <c r="B61" s="13">
        <v>6</v>
      </c>
      <c r="C61" s="24">
        <f t="shared" ref="C61:I61" si="96">C35</f>
        <v>108.5</v>
      </c>
      <c r="D61" s="24">
        <f t="shared" si="96"/>
        <v>126.0714285714286</v>
      </c>
      <c r="E61" s="24">
        <f t="shared" si="96"/>
        <v>149.67857142857144</v>
      </c>
      <c r="F61" s="24">
        <f t="shared" si="96"/>
        <v>149.67857142857144</v>
      </c>
      <c r="G61" s="24">
        <f t="shared" si="96"/>
        <v>300</v>
      </c>
      <c r="H61" s="24">
        <f t="shared" si="96"/>
        <v>126.0714285714286</v>
      </c>
      <c r="I61" s="24">
        <f t="shared" si="96"/>
        <v>140</v>
      </c>
      <c r="K61" s="13">
        <v>6</v>
      </c>
      <c r="L61" s="24">
        <f>PEM!Q61</f>
        <v>0</v>
      </c>
      <c r="M61" s="24">
        <f>PEM!R61</f>
        <v>0</v>
      </c>
      <c r="N61" s="24">
        <f>PEM!S61</f>
        <v>0</v>
      </c>
      <c r="O61" s="24">
        <f>PEM!T61</f>
        <v>0</v>
      </c>
      <c r="P61" s="24">
        <f>PEM!U61</f>
        <v>0</v>
      </c>
      <c r="Q61" s="24">
        <f>PEM!V61</f>
        <v>0</v>
      </c>
      <c r="R61" s="24">
        <f>PEM!W61</f>
        <v>0</v>
      </c>
      <c r="S61" s="24">
        <f>PEM!X61</f>
        <v>0</v>
      </c>
      <c r="T61" s="24">
        <f>PEM!Y61</f>
        <v>0</v>
      </c>
      <c r="U61" s="24">
        <f>PEM!Z61</f>
        <v>0</v>
      </c>
      <c r="V61" s="24">
        <f>PEM!AA61</f>
        <v>0</v>
      </c>
      <c r="W61" s="24">
        <f>PEM!AB61</f>
        <v>0</v>
      </c>
      <c r="X61" s="24">
        <f>PEM!AC61</f>
        <v>0</v>
      </c>
      <c r="Y61" s="24">
        <f>PEM!AD61</f>
        <v>0</v>
      </c>
      <c r="Z61" s="24">
        <f>PEM!AE61</f>
        <v>108.5</v>
      </c>
      <c r="AA61" s="24">
        <f>PEM!AF61</f>
        <v>126.0714285714286</v>
      </c>
      <c r="AB61" s="24">
        <f>PEM!AG61</f>
        <v>0</v>
      </c>
      <c r="AC61" s="24">
        <f>PEM!AH61</f>
        <v>149.67857142857144</v>
      </c>
      <c r="AD61" s="24">
        <f>PEM!AI61</f>
        <v>0</v>
      </c>
      <c r="AE61" s="24">
        <f>PEM!AJ61</f>
        <v>0</v>
      </c>
      <c r="AF61" s="24">
        <f>PEM!AK61</f>
        <v>149.67857142857144</v>
      </c>
      <c r="AG61" s="24">
        <f>PEM!AL61</f>
        <v>300</v>
      </c>
      <c r="AH61" s="24">
        <f>PEM!AM61</f>
        <v>266.07142857142861</v>
      </c>
      <c r="AI61" s="24">
        <f>PEM!AN61</f>
        <v>0</v>
      </c>
      <c r="AK61" s="13">
        <v>6</v>
      </c>
      <c r="AL61" s="25">
        <v>0</v>
      </c>
      <c r="AM61" s="25">
        <v>0</v>
      </c>
      <c r="AN61" s="25">
        <v>0</v>
      </c>
      <c r="AO61" s="25">
        <v>0</v>
      </c>
      <c r="AP61" s="25">
        <v>0</v>
      </c>
      <c r="AQ61" s="25">
        <v>0</v>
      </c>
      <c r="AR61" s="25">
        <v>0</v>
      </c>
      <c r="AS61" s="25">
        <v>0</v>
      </c>
      <c r="AT61" s="25">
        <v>0</v>
      </c>
      <c r="AU61" s="25">
        <v>0</v>
      </c>
      <c r="AV61" s="25">
        <v>0</v>
      </c>
      <c r="AW61" s="25">
        <v>0</v>
      </c>
      <c r="AX61" s="25">
        <v>0</v>
      </c>
      <c r="AY61" s="25">
        <v>0</v>
      </c>
      <c r="AZ61" s="25">
        <f t="shared" si="35"/>
        <v>0</v>
      </c>
      <c r="BA61" s="25">
        <f t="shared" si="36"/>
        <v>0</v>
      </c>
      <c r="BB61" s="25">
        <v>0</v>
      </c>
      <c r="BC61" s="25">
        <f t="shared" si="37"/>
        <v>0</v>
      </c>
      <c r="BD61" s="25">
        <v>0</v>
      </c>
      <c r="BE61" s="25">
        <v>0</v>
      </c>
      <c r="BF61" s="25">
        <f t="shared" si="38"/>
        <v>0</v>
      </c>
      <c r="BG61" s="25">
        <f t="shared" si="39"/>
        <v>0</v>
      </c>
      <c r="BH61" s="25">
        <f t="shared" si="40"/>
        <v>0</v>
      </c>
      <c r="BI61" s="25">
        <v>0</v>
      </c>
      <c r="BJ61" s="25">
        <f t="shared" si="41"/>
        <v>0</v>
      </c>
      <c r="BL61" s="13">
        <v>6</v>
      </c>
      <c r="BM61" s="24">
        <f t="shared" si="68"/>
        <v>19.772871000000002</v>
      </c>
      <c r="BO61" s="13">
        <v>6</v>
      </c>
      <c r="BP61" s="24">
        <f>PEM!AT61</f>
        <v>18.158807866513911</v>
      </c>
      <c r="BQ61" s="24">
        <f>PEM!AU61</f>
        <v>18.335337130314503</v>
      </c>
      <c r="BR61" s="24">
        <f>PEM!AV61</f>
        <v>18.542182709704591</v>
      </c>
      <c r="BS61" s="24">
        <f>PEM!AW61</f>
        <v>18.991586168975349</v>
      </c>
      <c r="BT61" s="24">
        <f>PEM!AX61</f>
        <v>18.899626243367354</v>
      </c>
      <c r="BU61" s="24">
        <f>PEM!AY61</f>
        <v>19.251349235290171</v>
      </c>
      <c r="BV61" s="24">
        <f>PEM!AZ61</f>
        <v>19.553286</v>
      </c>
      <c r="BW61" s="24">
        <f>PEM!BA61</f>
        <v>19.786913689001103</v>
      </c>
      <c r="BX61" s="24">
        <f>PEM!BB61</f>
        <v>19.110604068182916</v>
      </c>
      <c r="BY61" s="24">
        <f>PEM!BC61</f>
        <v>19.08740333184636</v>
      </c>
      <c r="BZ61" s="24">
        <f>PEM!BD61</f>
        <v>19.004554891088436</v>
      </c>
      <c r="CA61" s="24">
        <f>PEM!BE61</f>
        <v>19.021765043680141</v>
      </c>
      <c r="CB61" s="24">
        <f>PEM!BF61</f>
        <v>19.105142218820486</v>
      </c>
      <c r="CC61" s="24">
        <f>PEM!BG61</f>
        <v>18.833742736979843</v>
      </c>
      <c r="CD61" s="24">
        <f>PEM!BH61</f>
        <v>18.368846619532405</v>
      </c>
      <c r="CE61" s="24">
        <f>PEM!BI61</f>
        <v>18.474676402597801</v>
      </c>
      <c r="CF61" s="24">
        <f>PEM!BJ61</f>
        <v>18.054839134613392</v>
      </c>
      <c r="CG61" s="24">
        <f>PEM!BK61</f>
        <v>17.902450000000002</v>
      </c>
      <c r="CH61" s="24">
        <f>PEM!BL61</f>
        <v>18.611198136908246</v>
      </c>
      <c r="CI61" s="24">
        <f>PEM!BM61</f>
        <v>18.853940017357729</v>
      </c>
      <c r="CJ61" s="24">
        <f>PEM!BN61</f>
        <v>17.677541457613273</v>
      </c>
      <c r="CK61" s="24">
        <f>PEM!BO61</f>
        <v>17.294448812346417</v>
      </c>
      <c r="CL61" s="24">
        <f>PEM!BP61</f>
        <v>18.621847217685904</v>
      </c>
      <c r="CM61" s="24">
        <f>PEM!BQ61</f>
        <v>18.664740357668265</v>
      </c>
      <c r="CO61" s="13">
        <v>6</v>
      </c>
      <c r="CP61" s="25">
        <f t="shared" si="42"/>
        <v>8.8885963514297353E-2</v>
      </c>
      <c r="CQ61" s="25">
        <f t="shared" si="43"/>
        <v>7.8402369122996377E-2</v>
      </c>
      <c r="CR61" s="25">
        <f t="shared" si="44"/>
        <v>6.6372352681612554E-2</v>
      </c>
      <c r="CS61" s="25">
        <f t="shared" si="45"/>
        <v>4.1138471746028235E-2</v>
      </c>
      <c r="CT61" s="25">
        <f t="shared" si="46"/>
        <v>4.6204339990009315E-2</v>
      </c>
      <c r="CU61" s="25">
        <f t="shared" si="47"/>
        <v>2.7090140973278675E-2</v>
      </c>
      <c r="CV61" s="25">
        <f t="shared" si="48"/>
        <v>1.1230081736645295E-2</v>
      </c>
      <c r="CW61" s="25">
        <f t="shared" si="49"/>
        <v>7.0969577276254372E-4</v>
      </c>
      <c r="CX61" s="25">
        <f t="shared" si="50"/>
        <v>3.4654421673655469E-2</v>
      </c>
      <c r="CY61" s="25">
        <f t="shared" si="51"/>
        <v>3.5912043992383916E-2</v>
      </c>
      <c r="CZ61" s="25">
        <f t="shared" si="52"/>
        <v>4.0427998093859233E-2</v>
      </c>
      <c r="DA61" s="25">
        <f t="shared" si="53"/>
        <v>3.9486659339713147E-2</v>
      </c>
      <c r="DB61" s="25">
        <f t="shared" si="54"/>
        <v>3.4950212541298757E-2</v>
      </c>
      <c r="DC61" s="25">
        <f t="shared" si="55"/>
        <v>4.9864133546657773E-2</v>
      </c>
      <c r="DD61" s="25">
        <f t="shared" si="56"/>
        <v>7.6435086510801151E-2</v>
      </c>
      <c r="DE61" s="25">
        <f t="shared" si="57"/>
        <v>7.026886799595887E-2</v>
      </c>
      <c r="DF61" s="25">
        <f t="shared" si="58"/>
        <v>9.5156309761460445E-2</v>
      </c>
      <c r="DG61" s="25">
        <f t="shared" si="59"/>
        <v>0.10447849316713635</v>
      </c>
      <c r="DH61" s="25">
        <f t="shared" si="60"/>
        <v>6.2417951522853253E-2</v>
      </c>
      <c r="DI61" s="25">
        <f t="shared" si="61"/>
        <v>4.8739466753170237E-2</v>
      </c>
      <c r="DJ61" s="25">
        <f t="shared" si="62"/>
        <v>0.11853059699567685</v>
      </c>
      <c r="DK61" s="25">
        <f t="shared" si="63"/>
        <v>0.14330738230201662</v>
      </c>
      <c r="DL61" s="25">
        <f t="shared" si="64"/>
        <v>6.1810397693571752E-2</v>
      </c>
      <c r="DM61" s="25">
        <f t="shared" si="65"/>
        <v>5.9370268275736833E-2</v>
      </c>
      <c r="DN61" s="25">
        <f t="shared" si="66"/>
        <v>5.9826821070982535E-2</v>
      </c>
    </row>
    <row r="62" spans="2:121" x14ac:dyDescent="0.25">
      <c r="B62" s="13">
        <v>7</v>
      </c>
      <c r="C62" s="24">
        <f t="shared" ref="C62:I62" si="97">C36</f>
        <v>155</v>
      </c>
      <c r="D62" s="24">
        <f t="shared" si="97"/>
        <v>155</v>
      </c>
      <c r="E62" s="24">
        <f t="shared" si="97"/>
        <v>243.47093023255826</v>
      </c>
      <c r="F62" s="24">
        <f t="shared" si="97"/>
        <v>243.47093023255826</v>
      </c>
      <c r="G62" s="24">
        <f t="shared" si="97"/>
        <v>300</v>
      </c>
      <c r="H62" s="24">
        <f t="shared" si="97"/>
        <v>211.33720930232573</v>
      </c>
      <c r="I62" s="24">
        <f t="shared" si="97"/>
        <v>187.4709302325582</v>
      </c>
      <c r="K62" s="13">
        <v>7</v>
      </c>
      <c r="L62" s="24">
        <f>PEM!Q62</f>
        <v>0</v>
      </c>
      <c r="M62" s="24">
        <f>PEM!R62</f>
        <v>0</v>
      </c>
      <c r="N62" s="24">
        <f>PEM!S62</f>
        <v>0</v>
      </c>
      <c r="O62" s="24">
        <f>PEM!T62</f>
        <v>0</v>
      </c>
      <c r="P62" s="24">
        <f>PEM!U62</f>
        <v>0</v>
      </c>
      <c r="Q62" s="24">
        <f>PEM!V62</f>
        <v>0</v>
      </c>
      <c r="R62" s="24">
        <f>PEM!W62</f>
        <v>0</v>
      </c>
      <c r="S62" s="24">
        <f>PEM!X62</f>
        <v>0</v>
      </c>
      <c r="T62" s="24">
        <f>PEM!Y62</f>
        <v>0</v>
      </c>
      <c r="U62" s="24">
        <f>PEM!Z62</f>
        <v>0</v>
      </c>
      <c r="V62" s="24">
        <f>PEM!AA62</f>
        <v>0</v>
      </c>
      <c r="W62" s="24">
        <f>PEM!AB62</f>
        <v>0</v>
      </c>
      <c r="X62" s="24">
        <f>PEM!AC62</f>
        <v>0</v>
      </c>
      <c r="Y62" s="24">
        <f>PEM!AD62</f>
        <v>0</v>
      </c>
      <c r="Z62" s="24">
        <f>PEM!AE62</f>
        <v>155</v>
      </c>
      <c r="AA62" s="24">
        <f>PEM!AF62</f>
        <v>155</v>
      </c>
      <c r="AB62" s="24">
        <f>PEM!AG62</f>
        <v>0</v>
      </c>
      <c r="AC62" s="24">
        <f>PEM!AH62</f>
        <v>243.47093023255826</v>
      </c>
      <c r="AD62" s="24">
        <f>PEM!AI62</f>
        <v>0</v>
      </c>
      <c r="AE62" s="24">
        <f>PEM!AJ62</f>
        <v>0</v>
      </c>
      <c r="AF62" s="24">
        <f>PEM!AK62</f>
        <v>243.47093023255826</v>
      </c>
      <c r="AG62" s="24">
        <f>PEM!AL62</f>
        <v>300</v>
      </c>
      <c r="AH62" s="24">
        <f>PEM!AM62</f>
        <v>398.80813953488394</v>
      </c>
      <c r="AI62" s="24">
        <f>PEM!AN62</f>
        <v>0</v>
      </c>
      <c r="AK62" s="13">
        <v>7</v>
      </c>
      <c r="AL62" s="25">
        <v>0</v>
      </c>
      <c r="AM62" s="25">
        <v>0</v>
      </c>
      <c r="AN62" s="25">
        <v>0</v>
      </c>
      <c r="AO62" s="25">
        <v>0</v>
      </c>
      <c r="AP62" s="25">
        <v>0</v>
      </c>
      <c r="AQ62" s="25">
        <v>0</v>
      </c>
      <c r="AR62" s="25">
        <v>0</v>
      </c>
      <c r="AS62" s="25">
        <v>0</v>
      </c>
      <c r="AT62" s="25">
        <v>0</v>
      </c>
      <c r="AU62" s="25">
        <v>0</v>
      </c>
      <c r="AV62" s="25">
        <v>0</v>
      </c>
      <c r="AW62" s="25">
        <v>0</v>
      </c>
      <c r="AX62" s="25">
        <v>0</v>
      </c>
      <c r="AY62" s="25">
        <v>0</v>
      </c>
      <c r="AZ62" s="25">
        <f t="shared" si="35"/>
        <v>0</v>
      </c>
      <c r="BA62" s="25">
        <f t="shared" si="36"/>
        <v>0</v>
      </c>
      <c r="BB62" s="25">
        <v>0</v>
      </c>
      <c r="BC62" s="25">
        <f t="shared" si="37"/>
        <v>0</v>
      </c>
      <c r="BD62" s="25">
        <v>0</v>
      </c>
      <c r="BE62" s="25">
        <v>0</v>
      </c>
      <c r="BF62" s="25">
        <f t="shared" si="38"/>
        <v>0</v>
      </c>
      <c r="BG62" s="25">
        <f t="shared" si="39"/>
        <v>0</v>
      </c>
      <c r="BH62" s="25">
        <f t="shared" si="40"/>
        <v>0</v>
      </c>
      <c r="BI62" s="25">
        <v>0</v>
      </c>
      <c r="BJ62" s="25">
        <f t="shared" si="41"/>
        <v>0</v>
      </c>
      <c r="BL62" s="13">
        <v>7</v>
      </c>
      <c r="BM62" s="24">
        <f t="shared" si="68"/>
        <v>18.912404200000005</v>
      </c>
      <c r="BO62" s="13">
        <v>7</v>
      </c>
      <c r="BP62" s="24">
        <f>PEM!AT62</f>
        <v>18.278179578956408</v>
      </c>
      <c r="BQ62" s="24">
        <f>PEM!AU62</f>
        <v>18.462067562619008</v>
      </c>
      <c r="BR62" s="24">
        <f>PEM!AV62</f>
        <v>18.285518145014127</v>
      </c>
      <c r="BS62" s="24">
        <f>PEM!AW62</f>
        <v>19.25088921296792</v>
      </c>
      <c r="BT62" s="24">
        <f>PEM!AX62</f>
        <v>18.961225757610478</v>
      </c>
      <c r="BU62" s="24">
        <f>PEM!AY62</f>
        <v>19.280739485646425</v>
      </c>
      <c r="BV62" s="24">
        <f>PEM!AZ62</f>
        <v>20.112123</v>
      </c>
      <c r="BW62" s="24">
        <f>PEM!BA62</f>
        <v>19.874655505511065</v>
      </c>
      <c r="BX62" s="24">
        <f>PEM!BB62</f>
        <v>19.022196903828416</v>
      </c>
      <c r="BY62" s="24">
        <f>PEM!BC62</f>
        <v>19.085489160671706</v>
      </c>
      <c r="BZ62" s="24">
        <f>PEM!BD62</f>
        <v>19.021204920855929</v>
      </c>
      <c r="CA62" s="24">
        <f>PEM!BE62</f>
        <v>18.931520288968542</v>
      </c>
      <c r="CB62" s="24">
        <f>PEM!BF62</f>
        <v>18.966737182663255</v>
      </c>
      <c r="CC62" s="24">
        <f>PEM!BG62</f>
        <v>18.606575530853778</v>
      </c>
      <c r="CD62" s="24">
        <f>PEM!BH62</f>
        <v>17.974947469269345</v>
      </c>
      <c r="CE62" s="24">
        <f>PEM!BI62</f>
        <v>18.063981269035494</v>
      </c>
      <c r="CF62" s="24">
        <f>PEM!BJ62</f>
        <v>17.658281002490291</v>
      </c>
      <c r="CG62" s="24">
        <f>PEM!BK62</f>
        <v>17.511534346915198</v>
      </c>
      <c r="CH62" s="24">
        <f>PEM!BL62</f>
        <v>18.189253780351361</v>
      </c>
      <c r="CI62" s="24">
        <f>PEM!BM62</f>
        <v>18.419043387328841</v>
      </c>
      <c r="CJ62" s="24">
        <f>PEM!BN62</f>
        <v>17.293721521606571</v>
      </c>
      <c r="CK62" s="24">
        <f>PEM!BO62</f>
        <v>16.917224147823934</v>
      </c>
      <c r="CL62" s="24">
        <f>PEM!BP62</f>
        <v>18.188207075437639</v>
      </c>
      <c r="CM62" s="24">
        <f>PEM!BQ62</f>
        <v>18.319751436384472</v>
      </c>
      <c r="CO62" s="13">
        <v>7</v>
      </c>
      <c r="CP62" s="25">
        <f t="shared" si="42"/>
        <v>3.469845661073255E-2</v>
      </c>
      <c r="CQ62" s="25">
        <f t="shared" si="43"/>
        <v>2.4392535443474014E-2</v>
      </c>
      <c r="CR62" s="25">
        <f t="shared" si="44"/>
        <v>3.4283198868871517E-2</v>
      </c>
      <c r="CS62" s="25">
        <f t="shared" si="45"/>
        <v>1.7582824835951083E-2</v>
      </c>
      <c r="CT62" s="25">
        <f t="shared" si="46"/>
        <v>2.5748102066069246E-3</v>
      </c>
      <c r="CU62" s="25">
        <f t="shared" si="47"/>
        <v>1.9103794536544001E-2</v>
      </c>
      <c r="CV62" s="25">
        <f t="shared" si="48"/>
        <v>5.96515246053336E-2</v>
      </c>
      <c r="CW62" s="25">
        <f t="shared" si="49"/>
        <v>4.8415999222941826E-2</v>
      </c>
      <c r="CX62" s="25">
        <f t="shared" si="50"/>
        <v>5.7718203834970444E-3</v>
      </c>
      <c r="CY62" s="25">
        <f t="shared" si="51"/>
        <v>9.0689297620082533E-3</v>
      </c>
      <c r="CZ62" s="25">
        <f t="shared" si="52"/>
        <v>5.7199699655529944E-3</v>
      </c>
      <c r="DA62" s="25">
        <f t="shared" si="53"/>
        <v>1.0097492793368944E-3</v>
      </c>
      <c r="DB62" s="25">
        <f t="shared" si="54"/>
        <v>2.8646457289930949E-3</v>
      </c>
      <c r="DC62" s="25">
        <f t="shared" si="55"/>
        <v>1.6436590851395275E-2</v>
      </c>
      <c r="DD62" s="25">
        <f t="shared" si="56"/>
        <v>5.2153517128958007E-2</v>
      </c>
      <c r="DE62" s="25">
        <f t="shared" si="57"/>
        <v>4.6967660026244633E-2</v>
      </c>
      <c r="DF62" s="25">
        <f t="shared" si="58"/>
        <v>7.1021816751746583E-2</v>
      </c>
      <c r="DG62" s="25">
        <f t="shared" si="59"/>
        <v>7.9996979438388349E-2</v>
      </c>
      <c r="DH62" s="25">
        <f t="shared" si="60"/>
        <v>3.9757014134896206E-2</v>
      </c>
      <c r="DI62" s="25">
        <f t="shared" si="61"/>
        <v>2.6785365683571E-2</v>
      </c>
      <c r="DJ62" s="25">
        <f t="shared" si="62"/>
        <v>9.3599441645401224E-2</v>
      </c>
      <c r="DK62" s="25">
        <f t="shared" si="63"/>
        <v>0.11793779137416652</v>
      </c>
      <c r="DL62" s="25">
        <f t="shared" si="64"/>
        <v>3.98168506416645E-2</v>
      </c>
      <c r="DM62" s="25">
        <f t="shared" si="65"/>
        <v>3.2350480609604645E-2</v>
      </c>
      <c r="DN62" s="25">
        <f t="shared" si="66"/>
        <v>3.6748406988995029E-2</v>
      </c>
    </row>
    <row r="63" spans="2:121" x14ac:dyDescent="0.25">
      <c r="B63" s="13">
        <v>8</v>
      </c>
      <c r="C63" s="24">
        <f t="shared" ref="C63:I63" si="98">C37</f>
        <v>155</v>
      </c>
      <c r="D63" s="24">
        <f t="shared" si="98"/>
        <v>155</v>
      </c>
      <c r="E63" s="24">
        <f t="shared" si="98"/>
        <v>295.59302325581393</v>
      </c>
      <c r="F63" s="24">
        <f t="shared" si="98"/>
        <v>295.59302325581393</v>
      </c>
      <c r="G63" s="24">
        <f t="shared" si="98"/>
        <v>300</v>
      </c>
      <c r="H63" s="24">
        <f t="shared" si="98"/>
        <v>258.72093023255809</v>
      </c>
      <c r="I63" s="24">
        <f t="shared" si="98"/>
        <v>239.5930232558139</v>
      </c>
      <c r="K63" s="13">
        <v>8</v>
      </c>
      <c r="L63" s="24">
        <f>PEM!Q63</f>
        <v>0</v>
      </c>
      <c r="M63" s="24">
        <f>PEM!R63</f>
        <v>0</v>
      </c>
      <c r="N63" s="24">
        <f>PEM!S63</f>
        <v>0</v>
      </c>
      <c r="O63" s="24">
        <f>PEM!T63</f>
        <v>0</v>
      </c>
      <c r="P63" s="24">
        <f>PEM!U63</f>
        <v>0</v>
      </c>
      <c r="Q63" s="24">
        <f>PEM!V63</f>
        <v>0</v>
      </c>
      <c r="R63" s="24">
        <f>PEM!W63</f>
        <v>0</v>
      </c>
      <c r="S63" s="24">
        <f>PEM!X63</f>
        <v>0</v>
      </c>
      <c r="T63" s="24">
        <f>PEM!Y63</f>
        <v>0</v>
      </c>
      <c r="U63" s="24">
        <f>PEM!Z63</f>
        <v>0</v>
      </c>
      <c r="V63" s="24">
        <f>PEM!AA63</f>
        <v>0</v>
      </c>
      <c r="W63" s="24">
        <f>PEM!AB63</f>
        <v>0</v>
      </c>
      <c r="X63" s="24">
        <f>PEM!AC63</f>
        <v>0</v>
      </c>
      <c r="Y63" s="24">
        <f>PEM!AD63</f>
        <v>0</v>
      </c>
      <c r="Z63" s="24">
        <f>PEM!AE63</f>
        <v>155</v>
      </c>
      <c r="AA63" s="24">
        <f>PEM!AF63</f>
        <v>155</v>
      </c>
      <c r="AB63" s="24">
        <f>PEM!AG63</f>
        <v>0</v>
      </c>
      <c r="AC63" s="24">
        <f>PEM!AH63</f>
        <v>295.59302325581393</v>
      </c>
      <c r="AD63" s="24">
        <f>PEM!AI63</f>
        <v>0</v>
      </c>
      <c r="AE63" s="24">
        <f>PEM!AJ63</f>
        <v>0</v>
      </c>
      <c r="AF63" s="24">
        <f>PEM!AK63</f>
        <v>295.59302325581393</v>
      </c>
      <c r="AG63" s="24">
        <f>PEM!AL63</f>
        <v>300</v>
      </c>
      <c r="AH63" s="24">
        <f>PEM!AM63</f>
        <v>498.31395348837202</v>
      </c>
      <c r="AI63" s="24">
        <f>PEM!AN63</f>
        <v>0</v>
      </c>
      <c r="AK63" s="13">
        <v>8</v>
      </c>
      <c r="AL63" s="25">
        <v>0</v>
      </c>
      <c r="AM63" s="25">
        <v>0</v>
      </c>
      <c r="AN63" s="25">
        <v>0</v>
      </c>
      <c r="AO63" s="25">
        <v>0</v>
      </c>
      <c r="AP63" s="25">
        <v>0</v>
      </c>
      <c r="AQ63" s="25">
        <v>0</v>
      </c>
      <c r="AR63" s="25">
        <v>0</v>
      </c>
      <c r="AS63" s="25">
        <v>0</v>
      </c>
      <c r="AT63" s="25">
        <v>0</v>
      </c>
      <c r="AU63" s="25">
        <v>0</v>
      </c>
      <c r="AV63" s="25">
        <v>0</v>
      </c>
      <c r="AW63" s="25">
        <v>0</v>
      </c>
      <c r="AX63" s="25">
        <v>0</v>
      </c>
      <c r="AY63" s="25">
        <v>0</v>
      </c>
      <c r="AZ63" s="25">
        <f t="shared" si="35"/>
        <v>0</v>
      </c>
      <c r="BA63" s="25">
        <f t="shared" si="36"/>
        <v>0</v>
      </c>
      <c r="BB63" s="25">
        <v>0</v>
      </c>
      <c r="BC63" s="25">
        <f t="shared" si="37"/>
        <v>0</v>
      </c>
      <c r="BD63" s="25">
        <v>0</v>
      </c>
      <c r="BE63" s="25">
        <v>0</v>
      </c>
      <c r="BF63" s="25">
        <f t="shared" si="38"/>
        <v>0</v>
      </c>
      <c r="BG63" s="25">
        <f t="shared" si="39"/>
        <v>0</v>
      </c>
      <c r="BH63" s="25">
        <f t="shared" si="40"/>
        <v>0</v>
      </c>
      <c r="BI63" s="25">
        <v>0</v>
      </c>
      <c r="BJ63" s="25">
        <f t="shared" si="41"/>
        <v>0</v>
      </c>
      <c r="BL63" s="13">
        <v>8</v>
      </c>
      <c r="BM63" s="24">
        <f t="shared" si="68"/>
        <v>19.829507</v>
      </c>
      <c r="BO63" s="13">
        <v>8</v>
      </c>
      <c r="BP63" s="24">
        <f>PEM!AT63</f>
        <v>19.317974295751277</v>
      </c>
      <c r="BQ63" s="24">
        <f>PEM!AU63</f>
        <v>19.512144794506728</v>
      </c>
      <c r="BR63" s="24">
        <f>PEM!AV63</f>
        <v>19.344200449424463</v>
      </c>
      <c r="BS63" s="24">
        <f>PEM!AW63</f>
        <v>20.350787400984274</v>
      </c>
      <c r="BT63" s="24">
        <f>PEM!AX63</f>
        <v>20.033386991567674</v>
      </c>
      <c r="BU63" s="24">
        <f>PEM!AY63</f>
        <v>20.367300464211073</v>
      </c>
      <c r="BV63" s="24">
        <f>PEM!AZ63</f>
        <v>20.845220999999999</v>
      </c>
      <c r="BW63" s="24">
        <f>PEM!BA63</f>
        <v>21.002902400661075</v>
      </c>
      <c r="BX63" s="24">
        <f>PEM!BB63</f>
        <v>20.112976756510577</v>
      </c>
      <c r="BY63" s="24">
        <f>PEM!BC63</f>
        <v>20.158011130841501</v>
      </c>
      <c r="BZ63" s="24">
        <f>PEM!BD63</f>
        <v>20.089327229867518</v>
      </c>
      <c r="CA63" s="24">
        <f>PEM!BE63</f>
        <v>19.981760597819598</v>
      </c>
      <c r="CB63" s="24">
        <f>PEM!BF63</f>
        <v>20.024285443111904</v>
      </c>
      <c r="CC63" s="24">
        <f>PEM!BG63</f>
        <v>19.646028687108011</v>
      </c>
      <c r="CD63" s="24">
        <f>PEM!BH63</f>
        <v>18.969467497246381</v>
      </c>
      <c r="CE63" s="24">
        <f>PEM!BI63</f>
        <v>19.065674093498377</v>
      </c>
      <c r="CF63" s="24">
        <f>PEM!BJ63</f>
        <v>18.636733144796331</v>
      </c>
      <c r="CG63" s="24">
        <f>PEM!BK63</f>
        <v>18.4815</v>
      </c>
      <c r="CH63" s="24">
        <f>PEM!BL63</f>
        <v>19.198615664061453</v>
      </c>
      <c r="CI63" s="24">
        <f>PEM!BM63</f>
        <v>19.441812176771371</v>
      </c>
      <c r="CJ63" s="24">
        <f>PEM!BN63</f>
        <v>18.251284481753604</v>
      </c>
      <c r="CK63" s="24">
        <f>PEM!BO63</f>
        <v>17.85420672676894</v>
      </c>
      <c r="CL63" s="24">
        <f>PEM!BP63</f>
        <v>19.198518651839812</v>
      </c>
      <c r="CM63" s="24">
        <f>PEM!BQ63</f>
        <v>19.32480286740936</v>
      </c>
      <c r="CO63" s="13">
        <v>8</v>
      </c>
      <c r="CP63" s="25">
        <f t="shared" si="42"/>
        <v>2.647962443770447E-2</v>
      </c>
      <c r="CQ63" s="25">
        <f t="shared" si="43"/>
        <v>1.6264854983170211E-2</v>
      </c>
      <c r="CR63" s="25">
        <f t="shared" si="44"/>
        <v>2.5087961213200508E-2</v>
      </c>
      <c r="CS63" s="25">
        <f t="shared" si="45"/>
        <v>2.5614753410428841E-2</v>
      </c>
      <c r="CT63" s="25">
        <f t="shared" si="46"/>
        <v>1.0177010590046038E-2</v>
      </c>
      <c r="CU63" s="25">
        <f t="shared" si="47"/>
        <v>2.6404749375405514E-2</v>
      </c>
      <c r="CV63" s="25">
        <f t="shared" si="48"/>
        <v>4.8726468287383431E-2</v>
      </c>
      <c r="CW63" s="25">
        <f t="shared" si="49"/>
        <v>5.5868249934073022E-2</v>
      </c>
      <c r="CX63" s="25">
        <f t="shared" si="50"/>
        <v>1.4093873817997517E-2</v>
      </c>
      <c r="CY63" s="25">
        <f t="shared" si="51"/>
        <v>1.6296455474166031E-2</v>
      </c>
      <c r="CZ63" s="25">
        <f t="shared" si="52"/>
        <v>1.2933246937270966E-2</v>
      </c>
      <c r="DA63" s="25">
        <f t="shared" si="53"/>
        <v>7.6196287646551073E-3</v>
      </c>
      <c r="DB63" s="25">
        <f t="shared" si="54"/>
        <v>9.727110795801467E-3</v>
      </c>
      <c r="DC63" s="25">
        <f t="shared" si="55"/>
        <v>9.3392061985733393E-3</v>
      </c>
      <c r="DD63" s="25">
        <f t="shared" si="56"/>
        <v>4.5338094117742769E-2</v>
      </c>
      <c r="DE63" s="25">
        <f t="shared" si="57"/>
        <v>4.0063252039019122E-2</v>
      </c>
      <c r="DF63" s="25">
        <f t="shared" si="58"/>
        <v>6.4001230577082652E-2</v>
      </c>
      <c r="DG63" s="25">
        <f t="shared" si="59"/>
        <v>7.2938181424667861E-2</v>
      </c>
      <c r="DH63" s="25">
        <f t="shared" si="60"/>
        <v>3.2861293073309109E-2</v>
      </c>
      <c r="DI63" s="25">
        <f t="shared" si="61"/>
        <v>1.9941290436487034E-2</v>
      </c>
      <c r="DJ63" s="25">
        <f t="shared" si="62"/>
        <v>8.6471860094241321E-2</v>
      </c>
      <c r="DK63" s="25">
        <f t="shared" si="63"/>
        <v>0.11063500627387035</v>
      </c>
      <c r="DL63" s="25">
        <f t="shared" si="64"/>
        <v>3.2866512234771772E-2</v>
      </c>
      <c r="DM63" s="25">
        <f t="shared" si="65"/>
        <v>2.6116909758588325E-2</v>
      </c>
      <c r="DN63" s="25">
        <f t="shared" si="66"/>
        <v>3.48277843437357E-2</v>
      </c>
    </row>
    <row r="64" spans="2:121" x14ac:dyDescent="0.25">
      <c r="B64" s="13">
        <v>9</v>
      </c>
      <c r="C64" s="24">
        <f t="shared" ref="C64:I64" si="99">C38</f>
        <v>155</v>
      </c>
      <c r="D64" s="24">
        <f t="shared" si="99"/>
        <v>155</v>
      </c>
      <c r="E64" s="24">
        <f t="shared" si="99"/>
        <v>348.67441860465107</v>
      </c>
      <c r="F64" s="24">
        <f t="shared" si="99"/>
        <v>348.67441860465107</v>
      </c>
      <c r="G64" s="24">
        <f t="shared" si="99"/>
        <v>300</v>
      </c>
      <c r="H64" s="24">
        <f t="shared" si="99"/>
        <v>306.9767441860464</v>
      </c>
      <c r="I64" s="24">
        <f t="shared" si="99"/>
        <v>292.67441860465095</v>
      </c>
      <c r="K64" s="13">
        <v>9</v>
      </c>
      <c r="L64" s="24">
        <f>PEM!Q64</f>
        <v>0</v>
      </c>
      <c r="M64" s="24">
        <f>PEM!R64</f>
        <v>0</v>
      </c>
      <c r="N64" s="24">
        <f>PEM!S64</f>
        <v>0</v>
      </c>
      <c r="O64" s="24">
        <f>PEM!T64</f>
        <v>0</v>
      </c>
      <c r="P64" s="24">
        <f>PEM!U64</f>
        <v>0</v>
      </c>
      <c r="Q64" s="24">
        <f>PEM!V64</f>
        <v>0</v>
      </c>
      <c r="R64" s="24">
        <f>PEM!W64</f>
        <v>0</v>
      </c>
      <c r="S64" s="24">
        <f>PEM!X64</f>
        <v>0</v>
      </c>
      <c r="T64" s="24">
        <f>PEM!Y64</f>
        <v>0</v>
      </c>
      <c r="U64" s="24">
        <f>PEM!Z64</f>
        <v>0</v>
      </c>
      <c r="V64" s="24">
        <f>PEM!AA64</f>
        <v>0</v>
      </c>
      <c r="W64" s="24">
        <f>PEM!AB64</f>
        <v>0</v>
      </c>
      <c r="X64" s="24">
        <f>PEM!AC64</f>
        <v>0</v>
      </c>
      <c r="Y64" s="24">
        <f>PEM!AD64</f>
        <v>0</v>
      </c>
      <c r="Z64" s="24">
        <f>PEM!AE64</f>
        <v>155</v>
      </c>
      <c r="AA64" s="24">
        <f>PEM!AF64</f>
        <v>155</v>
      </c>
      <c r="AB64" s="24">
        <f>PEM!AG64</f>
        <v>0</v>
      </c>
      <c r="AC64" s="24">
        <f>PEM!AH64</f>
        <v>348.67441860465107</v>
      </c>
      <c r="AD64" s="24">
        <f>PEM!AI64</f>
        <v>0</v>
      </c>
      <c r="AE64" s="24">
        <f>PEM!AJ64</f>
        <v>0</v>
      </c>
      <c r="AF64" s="24">
        <f>PEM!AK64</f>
        <v>348.67441860465107</v>
      </c>
      <c r="AG64" s="24">
        <f>PEM!AL64</f>
        <v>300</v>
      </c>
      <c r="AH64" s="24">
        <f>PEM!AM64</f>
        <v>599.6511627906973</v>
      </c>
      <c r="AI64" s="24">
        <f>PEM!AN64</f>
        <v>0</v>
      </c>
      <c r="AK64" s="13">
        <v>9</v>
      </c>
      <c r="AL64" s="25">
        <v>0</v>
      </c>
      <c r="AM64" s="25">
        <v>0</v>
      </c>
      <c r="AN64" s="25">
        <v>0</v>
      </c>
      <c r="AO64" s="25">
        <v>0</v>
      </c>
      <c r="AP64" s="25">
        <v>0</v>
      </c>
      <c r="AQ64" s="25">
        <v>0</v>
      </c>
      <c r="AR64" s="25">
        <v>0</v>
      </c>
      <c r="AS64" s="25">
        <v>0</v>
      </c>
      <c r="AT64" s="25">
        <v>0</v>
      </c>
      <c r="AU64" s="25">
        <v>0</v>
      </c>
      <c r="AV64" s="25">
        <v>0</v>
      </c>
      <c r="AW64" s="25">
        <v>0</v>
      </c>
      <c r="AX64" s="25">
        <v>0</v>
      </c>
      <c r="AY64" s="25">
        <v>0</v>
      </c>
      <c r="AZ64" s="25">
        <f t="shared" si="35"/>
        <v>0</v>
      </c>
      <c r="BA64" s="25">
        <f t="shared" si="36"/>
        <v>0</v>
      </c>
      <c r="BB64" s="25">
        <v>0</v>
      </c>
      <c r="BC64" s="25">
        <f t="shared" si="37"/>
        <v>0</v>
      </c>
      <c r="BD64" s="25">
        <v>0</v>
      </c>
      <c r="BE64" s="25">
        <v>0</v>
      </c>
      <c r="BF64" s="25">
        <f t="shared" si="38"/>
        <v>0</v>
      </c>
      <c r="BG64" s="25">
        <f t="shared" si="39"/>
        <v>0</v>
      </c>
      <c r="BH64" s="25">
        <f t="shared" si="40"/>
        <v>0</v>
      </c>
      <c r="BI64" s="25">
        <v>0</v>
      </c>
      <c r="BJ64" s="25">
        <f t="shared" si="41"/>
        <v>0</v>
      </c>
      <c r="BL64" s="13">
        <v>9</v>
      </c>
      <c r="BM64" s="24">
        <f t="shared" si="68"/>
        <v>19.661332000000002</v>
      </c>
      <c r="BO64" s="13">
        <v>9</v>
      </c>
      <c r="BP64" s="24">
        <f>PEM!AT64</f>
        <v>19.382479003334268</v>
      </c>
      <c r="BQ64" s="24">
        <f>PEM!AU64</f>
        <v>19.57727557460008</v>
      </c>
      <c r="BR64" s="24">
        <f>PEM!AV64</f>
        <v>19.422397494329527</v>
      </c>
      <c r="BS64" s="24">
        <f>PEM!AW64</f>
        <v>20.424200341057592</v>
      </c>
      <c r="BT64" s="24">
        <f>PEM!AX64</f>
        <v>20.094800286230388</v>
      </c>
      <c r="BU64" s="24">
        <f>PEM!AY64</f>
        <v>20.426671097510681</v>
      </c>
      <c r="BV64" s="24">
        <f>PEM!AZ64</f>
        <v>20.823508244820271</v>
      </c>
      <c r="BW64" s="24">
        <f>PEM!BA64</f>
        <v>21.072312875823609</v>
      </c>
      <c r="BX64" s="24">
        <f>PEM!BB64</f>
        <v>20.189899535968603</v>
      </c>
      <c r="BY64" s="24">
        <f>PEM!BC64</f>
        <v>20.214176071889973</v>
      </c>
      <c r="BZ64" s="24">
        <f>PEM!BD64</f>
        <v>20.139207057037055</v>
      </c>
      <c r="CA64" s="24">
        <f>PEM!BE64</f>
        <v>20.03074599231255</v>
      </c>
      <c r="CB64" s="24">
        <f>PEM!BF64</f>
        <v>20.068568581349886</v>
      </c>
      <c r="CC64" s="24">
        <f>PEM!BG64</f>
        <v>19.713071378190648</v>
      </c>
      <c r="CD64" s="24">
        <f>PEM!BH64</f>
        <v>19.058092408398416</v>
      </c>
      <c r="CE64" s="24">
        <f>PEM!BI64</f>
        <v>19.156000511489083</v>
      </c>
      <c r="CF64" s="24">
        <f>PEM!BJ64</f>
        <v>18.724613060583902</v>
      </c>
      <c r="CG64" s="24">
        <f>PEM!BK64</f>
        <v>18.568449999999999</v>
      </c>
      <c r="CH64" s="24">
        <f>PEM!BL64</f>
        <v>19.301898615567843</v>
      </c>
      <c r="CI64" s="24">
        <f>PEM!BM64</f>
        <v>19.09708011781769</v>
      </c>
      <c r="CJ64" s="24">
        <f>PEM!BN64</f>
        <v>18.336963029159307</v>
      </c>
      <c r="CK64" s="24">
        <f>PEM!BO64</f>
        <v>17.938169737961204</v>
      </c>
      <c r="CL64" s="24">
        <f>PEM!BP64</f>
        <v>18.86442257813265</v>
      </c>
      <c r="CM64" s="24">
        <f>PEM!BQ64</f>
        <v>19.410325494356918</v>
      </c>
      <c r="CO64" s="13">
        <v>9</v>
      </c>
      <c r="CP64" s="25">
        <f t="shared" si="42"/>
        <v>1.4386859215364761E-2</v>
      </c>
      <c r="CQ64" s="25">
        <f t="shared" si="43"/>
        <v>4.2935711396420361E-3</v>
      </c>
      <c r="CR64" s="25">
        <f t="shared" si="44"/>
        <v>1.2302008840063798E-2</v>
      </c>
      <c r="CS64" s="25">
        <f t="shared" si="45"/>
        <v>3.7351197516606809E-2</v>
      </c>
      <c r="CT64" s="25">
        <f t="shared" si="46"/>
        <v>2.1571166672774204E-2</v>
      </c>
      <c r="CU64" s="25">
        <f t="shared" si="47"/>
        <v>3.7467636985839971E-2</v>
      </c>
      <c r="CV64" s="25">
        <f t="shared" si="48"/>
        <v>5.5810780352506362E-2</v>
      </c>
      <c r="CW64" s="25">
        <f t="shared" si="49"/>
        <v>6.6958994209052131E-2</v>
      </c>
      <c r="CX64" s="25">
        <f t="shared" si="50"/>
        <v>2.6179800202915864E-2</v>
      </c>
      <c r="CY64" s="25">
        <f t="shared" si="51"/>
        <v>2.7349325044158584E-2</v>
      </c>
      <c r="CZ64" s="25">
        <f t="shared" si="52"/>
        <v>2.3728593468632816E-2</v>
      </c>
      <c r="DA64" s="25">
        <f t="shared" si="53"/>
        <v>1.8442348200827019E-2</v>
      </c>
      <c r="DB64" s="25">
        <f t="shared" si="54"/>
        <v>2.0292258498612489E-2</v>
      </c>
      <c r="DC64" s="25">
        <f t="shared" si="55"/>
        <v>2.6246228808306177E-3</v>
      </c>
      <c r="DD64" s="25">
        <f t="shared" si="56"/>
        <v>3.1652674290515742E-2</v>
      </c>
      <c r="DE64" s="25">
        <f t="shared" si="57"/>
        <v>2.6379801368654122E-2</v>
      </c>
      <c r="DF64" s="25">
        <f t="shared" si="58"/>
        <v>5.0026077248449652E-2</v>
      </c>
      <c r="DG64" s="25">
        <f t="shared" si="59"/>
        <v>5.8856932054102688E-2</v>
      </c>
      <c r="DH64" s="25">
        <f t="shared" si="60"/>
        <v>1.8621659536759722E-2</v>
      </c>
      <c r="DI64" s="25">
        <f t="shared" si="61"/>
        <v>2.9546500234654268E-2</v>
      </c>
      <c r="DJ64" s="25">
        <f t="shared" si="62"/>
        <v>7.2224008345040169E-2</v>
      </c>
      <c r="DK64" s="25">
        <f t="shared" si="63"/>
        <v>9.6061208429319242E-2</v>
      </c>
      <c r="DL64" s="25">
        <f t="shared" si="64"/>
        <v>4.2244039994689071E-2</v>
      </c>
      <c r="DM64" s="25">
        <f t="shared" si="65"/>
        <v>1.2931596933604092E-2</v>
      </c>
      <c r="DN64" s="25">
        <f t="shared" si="66"/>
        <v>3.363765256931734E-2</v>
      </c>
    </row>
    <row r="65" spans="2:119" x14ac:dyDescent="0.25">
      <c r="B65" s="13">
        <v>10</v>
      </c>
      <c r="C65" s="24">
        <f t="shared" ref="C65:I65" si="100">C39</f>
        <v>155</v>
      </c>
      <c r="D65" s="24">
        <f t="shared" si="100"/>
        <v>155</v>
      </c>
      <c r="E65" s="24">
        <f t="shared" si="100"/>
        <v>400</v>
      </c>
      <c r="F65" s="24">
        <f t="shared" si="100"/>
        <v>400</v>
      </c>
      <c r="G65" s="24">
        <f t="shared" si="100"/>
        <v>300</v>
      </c>
      <c r="H65" s="24">
        <f t="shared" si="100"/>
        <v>310</v>
      </c>
      <c r="I65" s="24">
        <f t="shared" si="100"/>
        <v>349.99999999999983</v>
      </c>
      <c r="K65" s="13">
        <v>10</v>
      </c>
      <c r="L65" s="24">
        <f>PEM!Q65</f>
        <v>0</v>
      </c>
      <c r="M65" s="24">
        <f>PEM!R65</f>
        <v>0</v>
      </c>
      <c r="N65" s="24">
        <f>PEM!S65</f>
        <v>0</v>
      </c>
      <c r="O65" s="24">
        <f>PEM!T65</f>
        <v>0</v>
      </c>
      <c r="P65" s="24">
        <f>PEM!U65</f>
        <v>0</v>
      </c>
      <c r="Q65" s="24">
        <f>PEM!V65</f>
        <v>0</v>
      </c>
      <c r="R65" s="24">
        <f>PEM!W65</f>
        <v>0</v>
      </c>
      <c r="S65" s="24">
        <f>PEM!X65</f>
        <v>0</v>
      </c>
      <c r="T65" s="24">
        <f>PEM!Y65</f>
        <v>0</v>
      </c>
      <c r="U65" s="24">
        <f>PEM!Z65</f>
        <v>0</v>
      </c>
      <c r="V65" s="24">
        <f>PEM!AA65</f>
        <v>0</v>
      </c>
      <c r="W65" s="24">
        <f>PEM!AB65</f>
        <v>0</v>
      </c>
      <c r="X65" s="24">
        <f>PEM!AC65</f>
        <v>0</v>
      </c>
      <c r="Y65" s="24">
        <f>PEM!AD65</f>
        <v>0</v>
      </c>
      <c r="Z65" s="24">
        <f>PEM!AE65</f>
        <v>155</v>
      </c>
      <c r="AA65" s="24">
        <f>PEM!AF65</f>
        <v>155</v>
      </c>
      <c r="AB65" s="24">
        <f>PEM!AG65</f>
        <v>0</v>
      </c>
      <c r="AC65" s="24">
        <f>PEM!AH65</f>
        <v>400</v>
      </c>
      <c r="AD65" s="24">
        <f>PEM!AI65</f>
        <v>0</v>
      </c>
      <c r="AE65" s="24">
        <f>PEM!AJ65</f>
        <v>0</v>
      </c>
      <c r="AF65" s="24">
        <f>PEM!AK65</f>
        <v>400</v>
      </c>
      <c r="AG65" s="24">
        <f>PEM!AL65</f>
        <v>300</v>
      </c>
      <c r="AH65" s="24">
        <f>PEM!AM65</f>
        <v>660</v>
      </c>
      <c r="AI65" s="24">
        <f>PEM!AN65</f>
        <v>0</v>
      </c>
      <c r="AK65" s="13">
        <v>10</v>
      </c>
      <c r="AL65" s="25">
        <v>0</v>
      </c>
      <c r="AM65" s="25">
        <v>0</v>
      </c>
      <c r="AN65" s="25">
        <v>0</v>
      </c>
      <c r="AO65" s="25">
        <v>0</v>
      </c>
      <c r="AP65" s="25">
        <v>0</v>
      </c>
      <c r="AQ65" s="25">
        <v>0</v>
      </c>
      <c r="AR65" s="25">
        <v>0</v>
      </c>
      <c r="AS65" s="25">
        <v>0</v>
      </c>
      <c r="AT65" s="25">
        <v>0</v>
      </c>
      <c r="AU65" s="25">
        <v>0</v>
      </c>
      <c r="AV65" s="25">
        <v>0</v>
      </c>
      <c r="AW65" s="25">
        <v>0</v>
      </c>
      <c r="AX65" s="25">
        <v>0</v>
      </c>
      <c r="AY65" s="25">
        <v>0</v>
      </c>
      <c r="AZ65" s="25">
        <f t="shared" si="35"/>
        <v>0</v>
      </c>
      <c r="BA65" s="25">
        <f t="shared" si="36"/>
        <v>0</v>
      </c>
      <c r="BB65" s="25">
        <v>0</v>
      </c>
      <c r="BC65" s="25">
        <f t="shared" si="37"/>
        <v>0</v>
      </c>
      <c r="BD65" s="25">
        <v>0</v>
      </c>
      <c r="BE65" s="25">
        <v>0</v>
      </c>
      <c r="BF65" s="25">
        <f t="shared" si="38"/>
        <v>0</v>
      </c>
      <c r="BG65" s="25">
        <f t="shared" si="39"/>
        <v>0</v>
      </c>
      <c r="BH65" s="25">
        <f t="shared" si="40"/>
        <v>3.4450556885338191E-16</v>
      </c>
      <c r="BI65" s="25">
        <v>0</v>
      </c>
      <c r="BJ65" s="25">
        <f t="shared" si="41"/>
        <v>1.4354398702224246E-17</v>
      </c>
      <c r="BL65" s="13">
        <v>10</v>
      </c>
      <c r="BM65" s="24">
        <f t="shared" si="68"/>
        <v>18.563888600000002</v>
      </c>
      <c r="BO65" s="13">
        <v>10</v>
      </c>
      <c r="BP65" s="24">
        <f>PEM!AT65</f>
        <v>18.02628669915557</v>
      </c>
      <c r="BQ65" s="24">
        <f>PEM!AU65</f>
        <v>18.19661476990132</v>
      </c>
      <c r="BR65" s="24">
        <f>PEM!AV65</f>
        <v>17.586350411449157</v>
      </c>
      <c r="BS65" s="24">
        <f>PEM!AW65</f>
        <v>18.487389637730118</v>
      </c>
      <c r="BT65" s="24">
        <f>PEM!AX65</f>
        <v>18.733278749404761</v>
      </c>
      <c r="BU65" s="24">
        <f>PEM!AY65</f>
        <v>18.721802694357077</v>
      </c>
      <c r="BV65" s="24">
        <f>PEM!AZ65</f>
        <v>19.060548000000001</v>
      </c>
      <c r="BW65" s="24">
        <f>PEM!BA65</f>
        <v>19.288288328675936</v>
      </c>
      <c r="BX65" s="24">
        <f>PEM!BB65</f>
        <v>18.331822294169445</v>
      </c>
      <c r="BY65" s="24">
        <f>PEM!BC65</f>
        <v>18.447373519441463</v>
      </c>
      <c r="BZ65" s="24">
        <f>PEM!BD65</f>
        <v>18.350167106295782</v>
      </c>
      <c r="CA65" s="24">
        <f>PEM!BE65</f>
        <v>18.21978784580984</v>
      </c>
      <c r="CB65" s="24">
        <f>PEM!BF65</f>
        <v>18.25783095869653</v>
      </c>
      <c r="CC65" s="24">
        <f>PEM!BG65</f>
        <v>18.004190697622853</v>
      </c>
      <c r="CD65" s="24">
        <f>PEM!BH65</f>
        <v>17.245056460650595</v>
      </c>
      <c r="CE65" s="24">
        <f>PEM!BI65</f>
        <v>17.332453089500891</v>
      </c>
      <c r="CF65" s="24">
        <f>PEM!BJ65</f>
        <v>16.942527570381088</v>
      </c>
      <c r="CG65" s="24">
        <f>PEM!BK65</f>
        <v>16.80141634504394</v>
      </c>
      <c r="CH65" s="24">
        <f>PEM!BL65</f>
        <v>17.486000000000001</v>
      </c>
      <c r="CI65" s="24">
        <f>PEM!BM65</f>
        <v>17.31974551383621</v>
      </c>
      <c r="CJ65" s="24">
        <f>PEM!BN65</f>
        <v>16.592138534476693</v>
      </c>
      <c r="CK65" s="24">
        <f>PEM!BO65</f>
        <v>16.231149781872979</v>
      </c>
      <c r="CL65" s="24">
        <f>PEM!BP65</f>
        <v>17.119478699721046</v>
      </c>
      <c r="CM65" s="24">
        <f>PEM!BQ65</f>
        <v>17.568334994807799</v>
      </c>
      <c r="CO65" s="13">
        <v>10</v>
      </c>
      <c r="CP65" s="25">
        <f t="shared" si="42"/>
        <v>2.9823219269535749E-2</v>
      </c>
      <c r="CQ65" s="25">
        <f t="shared" si="43"/>
        <v>2.0183634964135361E-2</v>
      </c>
      <c r="CR65" s="25">
        <f t="shared" si="44"/>
        <v>5.5585051228960118E-2</v>
      </c>
      <c r="CS65" s="25">
        <f t="shared" si="45"/>
        <v>4.1378996044828704E-3</v>
      </c>
      <c r="CT65" s="25">
        <f t="shared" si="46"/>
        <v>9.0422051404184106E-3</v>
      </c>
      <c r="CU65" s="25">
        <f t="shared" si="47"/>
        <v>8.4347697139587792E-3</v>
      </c>
      <c r="CV65" s="25">
        <f t="shared" si="48"/>
        <v>2.6056931836377351E-2</v>
      </c>
      <c r="CW65" s="25">
        <f t="shared" si="49"/>
        <v>3.7556454794330681E-2</v>
      </c>
      <c r="CX65" s="25">
        <f t="shared" si="50"/>
        <v>1.2659205511956505E-2</v>
      </c>
      <c r="CY65" s="25">
        <f t="shared" si="51"/>
        <v>6.3160796541440042E-3</v>
      </c>
      <c r="CZ65" s="25">
        <f t="shared" si="52"/>
        <v>1.164684182254091E-2</v>
      </c>
      <c r="DA65" s="25">
        <f t="shared" si="53"/>
        <v>1.8886101040375053E-2</v>
      </c>
      <c r="DB65" s="25">
        <f t="shared" si="54"/>
        <v>1.6763088780690622E-2</v>
      </c>
      <c r="DC65" s="25">
        <f t="shared" si="55"/>
        <v>3.1087090321202132E-2</v>
      </c>
      <c r="DD65" s="25">
        <f t="shared" si="56"/>
        <v>7.6475953694827875E-2</v>
      </c>
      <c r="DE65" s="25">
        <f t="shared" si="57"/>
        <v>7.104796442490019E-2</v>
      </c>
      <c r="DF65" s="25">
        <f t="shared" si="58"/>
        <v>9.5697706430377935E-2</v>
      </c>
      <c r="DG65" s="25">
        <f t="shared" si="59"/>
        <v>0.10490021905063701</v>
      </c>
      <c r="DH65" s="25">
        <f t="shared" si="60"/>
        <v>6.1642948644630068E-2</v>
      </c>
      <c r="DI65" s="25">
        <f t="shared" si="61"/>
        <v>7.1833797163467814E-2</v>
      </c>
      <c r="DJ65" s="25">
        <f t="shared" si="62"/>
        <v>0.11883640324158477</v>
      </c>
      <c r="DK65" s="25">
        <f t="shared" si="63"/>
        <v>0.14371987502279329</v>
      </c>
      <c r="DL65" s="25">
        <f t="shared" si="64"/>
        <v>8.4372306284214812E-2</v>
      </c>
      <c r="DM65" s="25">
        <f t="shared" si="65"/>
        <v>5.6667498968253523E-2</v>
      </c>
      <c r="DN65" s="25">
        <f t="shared" si="66"/>
        <v>4.8890551942033157E-2</v>
      </c>
    </row>
    <row r="66" spans="2:119" x14ac:dyDescent="0.25">
      <c r="B66" s="13">
        <v>11</v>
      </c>
      <c r="C66" s="24">
        <f t="shared" ref="C66:I66" si="101">C40</f>
        <v>155</v>
      </c>
      <c r="D66" s="24">
        <f t="shared" si="101"/>
        <v>155</v>
      </c>
      <c r="E66" s="24">
        <f t="shared" si="101"/>
        <v>358.00000000000011</v>
      </c>
      <c r="F66" s="24">
        <f t="shared" si="101"/>
        <v>358.00000000000011</v>
      </c>
      <c r="G66" s="24">
        <f t="shared" si="101"/>
        <v>300</v>
      </c>
      <c r="H66" s="24">
        <f t="shared" si="101"/>
        <v>310</v>
      </c>
      <c r="I66" s="24">
        <f t="shared" si="101"/>
        <v>302</v>
      </c>
      <c r="K66" s="13">
        <v>11</v>
      </c>
      <c r="L66" s="24">
        <f>PEM!Q66</f>
        <v>0</v>
      </c>
      <c r="M66" s="24">
        <f>PEM!R66</f>
        <v>0</v>
      </c>
      <c r="N66" s="24">
        <f>PEM!S66</f>
        <v>0</v>
      </c>
      <c r="O66" s="24">
        <f>PEM!T66</f>
        <v>0</v>
      </c>
      <c r="P66" s="24">
        <f>PEM!U66</f>
        <v>0</v>
      </c>
      <c r="Q66" s="24">
        <f>PEM!V66</f>
        <v>0</v>
      </c>
      <c r="R66" s="24">
        <f>PEM!W66</f>
        <v>0</v>
      </c>
      <c r="S66" s="24">
        <f>PEM!X66</f>
        <v>0</v>
      </c>
      <c r="T66" s="24">
        <f>PEM!Y66</f>
        <v>0</v>
      </c>
      <c r="U66" s="24">
        <f>PEM!Z66</f>
        <v>0</v>
      </c>
      <c r="V66" s="24">
        <f>PEM!AA66</f>
        <v>0</v>
      </c>
      <c r="W66" s="24">
        <f>PEM!AB66</f>
        <v>0</v>
      </c>
      <c r="X66" s="24">
        <f>PEM!AC66</f>
        <v>0</v>
      </c>
      <c r="Y66" s="24">
        <f>PEM!AD66</f>
        <v>0</v>
      </c>
      <c r="Z66" s="24">
        <f>PEM!AE66</f>
        <v>155</v>
      </c>
      <c r="AA66" s="24">
        <f>PEM!AF66</f>
        <v>155</v>
      </c>
      <c r="AB66" s="24">
        <f>PEM!AG66</f>
        <v>0</v>
      </c>
      <c r="AC66" s="24">
        <f>PEM!AH66</f>
        <v>358.00000000000011</v>
      </c>
      <c r="AD66" s="24">
        <f>PEM!AI66</f>
        <v>0</v>
      </c>
      <c r="AE66" s="24">
        <f>PEM!AJ66</f>
        <v>0</v>
      </c>
      <c r="AF66" s="24">
        <f>PEM!AK66</f>
        <v>358.00000000000011</v>
      </c>
      <c r="AG66" s="24">
        <f>PEM!AL66</f>
        <v>300</v>
      </c>
      <c r="AH66" s="24">
        <f>PEM!AM66</f>
        <v>612</v>
      </c>
      <c r="AI66" s="24">
        <f>PEM!AN66</f>
        <v>0</v>
      </c>
      <c r="AK66" s="13">
        <v>11</v>
      </c>
      <c r="AL66" s="25">
        <v>0</v>
      </c>
      <c r="AM66" s="25">
        <v>0</v>
      </c>
      <c r="AN66" s="25">
        <v>0</v>
      </c>
      <c r="AO66" s="25">
        <v>0</v>
      </c>
      <c r="AP66" s="25">
        <v>0</v>
      </c>
      <c r="AQ66" s="25">
        <v>0</v>
      </c>
      <c r="AR66" s="25">
        <v>0</v>
      </c>
      <c r="AS66" s="25">
        <v>0</v>
      </c>
      <c r="AT66" s="25">
        <v>0</v>
      </c>
      <c r="AU66" s="25">
        <v>0</v>
      </c>
      <c r="AV66" s="25">
        <v>0</v>
      </c>
      <c r="AW66" s="25">
        <v>0</v>
      </c>
      <c r="AX66" s="25">
        <v>0</v>
      </c>
      <c r="AY66" s="25">
        <v>0</v>
      </c>
      <c r="AZ66" s="25">
        <f t="shared" si="35"/>
        <v>0</v>
      </c>
      <c r="BA66" s="25">
        <f t="shared" si="36"/>
        <v>0</v>
      </c>
      <c r="BB66" s="25">
        <v>0</v>
      </c>
      <c r="BC66" s="25">
        <f t="shared" si="37"/>
        <v>0</v>
      </c>
      <c r="BD66" s="25">
        <v>0</v>
      </c>
      <c r="BE66" s="25">
        <v>0</v>
      </c>
      <c r="BF66" s="25">
        <f t="shared" si="38"/>
        <v>0</v>
      </c>
      <c r="BG66" s="25">
        <f t="shared" si="39"/>
        <v>0</v>
      </c>
      <c r="BH66" s="25">
        <f t="shared" si="40"/>
        <v>0</v>
      </c>
      <c r="BI66" s="25">
        <v>0</v>
      </c>
      <c r="BJ66" s="25">
        <f t="shared" si="41"/>
        <v>0</v>
      </c>
      <c r="BL66" s="13">
        <v>11</v>
      </c>
      <c r="BM66" s="24">
        <f t="shared" si="68"/>
        <v>19.883824000000001</v>
      </c>
      <c r="BO66" s="13">
        <v>11</v>
      </c>
      <c r="BP66" s="24">
        <f>PEM!AT66</f>
        <v>19.414600651601567</v>
      </c>
      <c r="BQ66" s="24">
        <f>PEM!AU66</f>
        <v>19.609490664792602</v>
      </c>
      <c r="BR66" s="24">
        <f>PEM!AV66</f>
        <v>19.448940218747758</v>
      </c>
      <c r="BS66" s="24">
        <f>PEM!AW66</f>
        <v>20.451524184060286</v>
      </c>
      <c r="BT66" s="24">
        <f>PEM!AX66</f>
        <v>20.131907044347411</v>
      </c>
      <c r="BU66" s="24">
        <f>PEM!AY66</f>
        <v>20.466460358111323</v>
      </c>
      <c r="BV66" s="24">
        <f>PEM!AZ66</f>
        <v>20.789137</v>
      </c>
      <c r="BW66" s="24">
        <f>PEM!BA66</f>
        <v>21.037530954532105</v>
      </c>
      <c r="BX66" s="24">
        <f>PEM!BB66</f>
        <v>20.211904600271179</v>
      </c>
      <c r="BY66" s="24">
        <f>PEM!BC66</f>
        <v>20.255413184608408</v>
      </c>
      <c r="BZ66" s="24">
        <f>PEM!BD66</f>
        <v>20.170332048503774</v>
      </c>
      <c r="CA66" s="24">
        <f>PEM!BE66</f>
        <v>20.061790916304201</v>
      </c>
      <c r="CB66" s="24">
        <f>PEM!BF66</f>
        <v>20.099536379440114</v>
      </c>
      <c r="CC66" s="24">
        <f>PEM!BG66</f>
        <v>19.743174265154146</v>
      </c>
      <c r="CD66" s="24">
        <f>PEM!BH66</f>
        <v>19.086453819864591</v>
      </c>
      <c r="CE66" s="24">
        <f>PEM!BI66</f>
        <v>19.184750332489774</v>
      </c>
      <c r="CF66" s="24">
        <f>PEM!BJ66</f>
        <v>18.752635130966716</v>
      </c>
      <c r="CG66" s="24">
        <f>PEM!BK66</f>
        <v>18.5962</v>
      </c>
      <c r="CH66" s="24">
        <f>PEM!BL66</f>
        <v>19.331068038444489</v>
      </c>
      <c r="CI66" s="24">
        <f>PEM!BM66</f>
        <v>19.126119758184508</v>
      </c>
      <c r="CJ66" s="24">
        <f>PEM!BN66</f>
        <v>18.36433056689259</v>
      </c>
      <c r="CK66" s="24">
        <f>PEM!BO66</f>
        <v>17.964970871016178</v>
      </c>
      <c r="CL66" s="24">
        <f>PEM!BP66</f>
        <v>18.893208459324971</v>
      </c>
      <c r="CM66" s="24">
        <f>PEM!BQ66</f>
        <v>19.438287889316122</v>
      </c>
      <c r="CO66" s="13">
        <v>11</v>
      </c>
      <c r="CP66" s="25">
        <f t="shared" si="42"/>
        <v>2.4168580998328471E-2</v>
      </c>
      <c r="CQ66" s="25">
        <f t="shared" si="43"/>
        <v>1.3989824615890894E-2</v>
      </c>
      <c r="CR66" s="25">
        <f t="shared" si="44"/>
        <v>2.2360281658588135E-2</v>
      </c>
      <c r="CS66" s="25">
        <f t="shared" si="45"/>
        <v>2.7758331308272145E-2</v>
      </c>
      <c r="CT66" s="25">
        <f t="shared" si="46"/>
        <v>1.2322878493374856E-2</v>
      </c>
      <c r="CU66" s="25">
        <f t="shared" si="47"/>
        <v>2.8467861462932974E-2</v>
      </c>
      <c r="CV66" s="25">
        <f t="shared" si="48"/>
        <v>4.3547406513315082E-2</v>
      </c>
      <c r="CW66" s="25">
        <f t="shared" si="49"/>
        <v>5.4840416255385806E-2</v>
      </c>
      <c r="CX66" s="25">
        <f t="shared" si="50"/>
        <v>1.6232047734223754E-2</v>
      </c>
      <c r="CY66" s="25">
        <f t="shared" si="51"/>
        <v>1.8345179198357132E-2</v>
      </c>
      <c r="CZ66" s="25">
        <f t="shared" si="52"/>
        <v>1.4204428951134992E-2</v>
      </c>
      <c r="DA66" s="25">
        <f t="shared" si="53"/>
        <v>8.870938643845928E-3</v>
      </c>
      <c r="DB66" s="25">
        <f t="shared" si="54"/>
        <v>1.0732206721980213E-2</v>
      </c>
      <c r="DC66" s="25">
        <f t="shared" si="55"/>
        <v>7.1239676536764317E-3</v>
      </c>
      <c r="DD66" s="25">
        <f t="shared" si="56"/>
        <v>4.1776758933895375E-2</v>
      </c>
      <c r="DE66" s="25">
        <f t="shared" si="57"/>
        <v>3.6439028676142383E-2</v>
      </c>
      <c r="DF66" s="25">
        <f t="shared" si="58"/>
        <v>6.0321595398895304E-2</v>
      </c>
      <c r="DG66" s="25">
        <f t="shared" si="59"/>
        <v>6.9241242834557654E-2</v>
      </c>
      <c r="DH66" s="25">
        <f t="shared" si="60"/>
        <v>2.8594175989460256E-2</v>
      </c>
      <c r="DI66" s="25">
        <f t="shared" si="61"/>
        <v>3.9616202941072418E-2</v>
      </c>
      <c r="DJ66" s="25">
        <f t="shared" si="62"/>
        <v>8.2741564010330379E-2</v>
      </c>
      <c r="DK66" s="25">
        <f t="shared" si="63"/>
        <v>0.10681081214997173</v>
      </c>
      <c r="DL66" s="25">
        <f t="shared" si="64"/>
        <v>5.2432361756221443E-2</v>
      </c>
      <c r="DM66" s="25">
        <f t="shared" si="65"/>
        <v>2.2920542859577616E-2</v>
      </c>
      <c r="DN66" s="25">
        <f t="shared" si="66"/>
        <v>3.5160776489976307E-2</v>
      </c>
    </row>
    <row r="67" spans="2:119" x14ac:dyDescent="0.25">
      <c r="B67" s="13">
        <v>12</v>
      </c>
      <c r="C67" s="24">
        <f t="shared" ref="C67:I67" si="102">C41</f>
        <v>155</v>
      </c>
      <c r="D67" s="24">
        <f t="shared" si="102"/>
        <v>155</v>
      </c>
      <c r="E67" s="24">
        <f t="shared" si="102"/>
        <v>358.00000000000011</v>
      </c>
      <c r="F67" s="24">
        <f t="shared" si="102"/>
        <v>358.00000000000011</v>
      </c>
      <c r="G67" s="24">
        <f t="shared" si="102"/>
        <v>300</v>
      </c>
      <c r="H67" s="24">
        <f t="shared" si="102"/>
        <v>310</v>
      </c>
      <c r="I67" s="24">
        <f t="shared" si="102"/>
        <v>302</v>
      </c>
      <c r="K67" s="13">
        <v>12</v>
      </c>
      <c r="L67" s="24">
        <f>PEM!Q67</f>
        <v>0</v>
      </c>
      <c r="M67" s="24">
        <f>PEM!R67</f>
        <v>0</v>
      </c>
      <c r="N67" s="24">
        <f>PEM!S67</f>
        <v>0</v>
      </c>
      <c r="O67" s="24">
        <f>PEM!T67</f>
        <v>0</v>
      </c>
      <c r="P67" s="24">
        <f>PEM!U67</f>
        <v>0</v>
      </c>
      <c r="Q67" s="24">
        <f>PEM!V67</f>
        <v>0</v>
      </c>
      <c r="R67" s="24">
        <f>PEM!W67</f>
        <v>0</v>
      </c>
      <c r="S67" s="24">
        <f>PEM!X67</f>
        <v>0</v>
      </c>
      <c r="T67" s="24">
        <f>PEM!Y67</f>
        <v>0</v>
      </c>
      <c r="U67" s="24">
        <f>PEM!Z67</f>
        <v>0</v>
      </c>
      <c r="V67" s="24">
        <f>PEM!AA67</f>
        <v>0</v>
      </c>
      <c r="W67" s="24">
        <f>PEM!AB67</f>
        <v>0</v>
      </c>
      <c r="X67" s="24">
        <f>PEM!AC67</f>
        <v>0</v>
      </c>
      <c r="Y67" s="24">
        <f>PEM!AD67</f>
        <v>0</v>
      </c>
      <c r="Z67" s="24">
        <f>PEM!AE67</f>
        <v>155</v>
      </c>
      <c r="AA67" s="24">
        <f>PEM!AF67</f>
        <v>155</v>
      </c>
      <c r="AB67" s="24">
        <f>PEM!AG67</f>
        <v>0</v>
      </c>
      <c r="AC67" s="24">
        <f>PEM!AH67</f>
        <v>358.00000000000011</v>
      </c>
      <c r="AD67" s="24">
        <f>PEM!AI67</f>
        <v>0</v>
      </c>
      <c r="AE67" s="24">
        <f>PEM!AJ67</f>
        <v>0</v>
      </c>
      <c r="AF67" s="24">
        <f>PEM!AK67</f>
        <v>358.00000000000011</v>
      </c>
      <c r="AG67" s="24">
        <f>PEM!AL67</f>
        <v>300</v>
      </c>
      <c r="AH67" s="24">
        <f>PEM!AM67</f>
        <v>612</v>
      </c>
      <c r="AI67" s="24">
        <f>PEM!AN67</f>
        <v>0</v>
      </c>
      <c r="AK67" s="13">
        <v>12</v>
      </c>
      <c r="AL67" s="25">
        <v>0</v>
      </c>
      <c r="AM67" s="25">
        <v>0</v>
      </c>
      <c r="AN67" s="25">
        <v>0</v>
      </c>
      <c r="AO67" s="25">
        <v>0</v>
      </c>
      <c r="AP67" s="25">
        <v>0</v>
      </c>
      <c r="AQ67" s="25">
        <v>0</v>
      </c>
      <c r="AR67" s="25">
        <v>0</v>
      </c>
      <c r="AS67" s="25">
        <v>0</v>
      </c>
      <c r="AT67" s="25">
        <v>0</v>
      </c>
      <c r="AU67" s="25">
        <v>0</v>
      </c>
      <c r="AV67" s="25">
        <v>0</v>
      </c>
      <c r="AW67" s="25">
        <v>0</v>
      </c>
      <c r="AX67" s="25">
        <v>0</v>
      </c>
      <c r="AY67" s="25">
        <v>0</v>
      </c>
      <c r="AZ67" s="25">
        <f t="shared" si="35"/>
        <v>0</v>
      </c>
      <c r="BA67" s="25">
        <f t="shared" si="36"/>
        <v>0</v>
      </c>
      <c r="BB67" s="25">
        <v>0</v>
      </c>
      <c r="BC67" s="25">
        <f t="shared" si="37"/>
        <v>0</v>
      </c>
      <c r="BD67" s="25">
        <v>0</v>
      </c>
      <c r="BE67" s="25">
        <v>0</v>
      </c>
      <c r="BF67" s="25">
        <f t="shared" si="38"/>
        <v>0</v>
      </c>
      <c r="BG67" s="25">
        <f t="shared" si="39"/>
        <v>0</v>
      </c>
      <c r="BH67" s="25">
        <f t="shared" si="40"/>
        <v>0</v>
      </c>
      <c r="BI67" s="25">
        <v>0</v>
      </c>
      <c r="BJ67" s="25">
        <f t="shared" si="41"/>
        <v>0</v>
      </c>
      <c r="BL67" s="13">
        <v>12</v>
      </c>
      <c r="BM67" s="24">
        <f t="shared" si="68"/>
        <v>19.590784200000002</v>
      </c>
      <c r="BO67" s="13">
        <v>12</v>
      </c>
      <c r="BP67" s="24">
        <f>PEM!AT67</f>
        <v>19.039670445829017</v>
      </c>
      <c r="BQ67" s="24">
        <f>PEM!AU67</f>
        <v>19.201713769336028</v>
      </c>
      <c r="BR67" s="24">
        <f>PEM!AV67</f>
        <v>18.705540419982107</v>
      </c>
      <c r="BS67" s="24">
        <f>PEM!AW67</f>
        <v>19.865195176651554</v>
      </c>
      <c r="BT67" s="24">
        <f>PEM!AX67</f>
        <v>19.8462</v>
      </c>
      <c r="BU67" s="24">
        <f>PEM!AY67</f>
        <v>19.862466096741972</v>
      </c>
      <c r="BV67" s="24">
        <f>PEM!AZ67</f>
        <v>19.851447280889246</v>
      </c>
      <c r="BW67" s="24">
        <f>PEM!BA67</f>
        <v>20.088637477542704</v>
      </c>
      <c r="BX67" s="24">
        <f>PEM!BB67</f>
        <v>19.504150916917514</v>
      </c>
      <c r="BY67" s="24">
        <f>PEM!BC67</f>
        <v>19.603889243748149</v>
      </c>
      <c r="BZ67" s="24">
        <f>PEM!BD67</f>
        <v>19.483529334721513</v>
      </c>
      <c r="CA67" s="24">
        <f>PEM!BE67</f>
        <v>19.380729344190826</v>
      </c>
      <c r="CB67" s="24">
        <f>PEM!BF67</f>
        <v>19.414022504371896</v>
      </c>
      <c r="CC67" s="24">
        <f>PEM!BG67</f>
        <v>19.062424876586302</v>
      </c>
      <c r="CD67" s="24">
        <f>PEM!BH67</f>
        <v>18.411032007265469</v>
      </c>
      <c r="CE67" s="24">
        <f>PEM!BI67</f>
        <v>18.511519844270232</v>
      </c>
      <c r="CF67" s="24">
        <f>PEM!BJ67</f>
        <v>18.092692268442462</v>
      </c>
      <c r="CG67" s="24">
        <f>PEM!BK67</f>
        <v>17.940866141962772</v>
      </c>
      <c r="CH67" s="24">
        <f>PEM!BL67</f>
        <v>18.657389860291516</v>
      </c>
      <c r="CI67" s="24">
        <f>PEM!BM67</f>
        <v>18.463782750556035</v>
      </c>
      <c r="CJ67" s="24">
        <f>PEM!BN67</f>
        <v>17.716314900332954</v>
      </c>
      <c r="CK67" s="24">
        <f>PEM!BO67</f>
        <v>17.331719727223728</v>
      </c>
      <c r="CL67" s="24">
        <f>PEM!BP67</f>
        <v>18.241273793066547</v>
      </c>
      <c r="CM67" s="24">
        <f>PEM!BQ67</f>
        <v>18.728849139778148</v>
      </c>
      <c r="CO67" s="13">
        <v>12</v>
      </c>
      <c r="CP67" s="25">
        <f t="shared" si="42"/>
        <v>2.8945551118596997E-2</v>
      </c>
      <c r="CQ67" s="25">
        <f t="shared" si="43"/>
        <v>2.0262276343546791E-2</v>
      </c>
      <c r="CR67" s="25">
        <f t="shared" si="44"/>
        <v>4.7325218098068805E-2</v>
      </c>
      <c r="CS67" s="25">
        <f t="shared" si="45"/>
        <v>1.3813656206815402E-2</v>
      </c>
      <c r="CT67" s="25">
        <f t="shared" si="46"/>
        <v>1.2869758442422125E-2</v>
      </c>
      <c r="CU67" s="25">
        <f t="shared" si="47"/>
        <v>1.3678155341774722E-2</v>
      </c>
      <c r="CV67" s="25">
        <f t="shared" si="48"/>
        <v>1.313068398494965E-2</v>
      </c>
      <c r="CW67" s="25">
        <f t="shared" si="49"/>
        <v>2.4782829502461679E-2</v>
      </c>
      <c r="CX67" s="25">
        <f t="shared" si="50"/>
        <v>4.4417869535322398E-3</v>
      </c>
      <c r="CY67" s="25">
        <f t="shared" si="51"/>
        <v>6.6849203161699182E-4</v>
      </c>
      <c r="CZ67" s="25">
        <f t="shared" si="52"/>
        <v>5.5048992118358004E-3</v>
      </c>
      <c r="DA67" s="25">
        <f t="shared" si="53"/>
        <v>1.0838335961393409E-2</v>
      </c>
      <c r="DB67" s="25">
        <f t="shared" si="54"/>
        <v>9.1048465400871883E-3</v>
      </c>
      <c r="DC67" s="25">
        <f t="shared" si="55"/>
        <v>2.7717319639783307E-2</v>
      </c>
      <c r="DD67" s="25">
        <f t="shared" si="56"/>
        <v>6.4078547702756269E-2</v>
      </c>
      <c r="DE67" s="25">
        <f t="shared" si="57"/>
        <v>5.8302309308429265E-2</v>
      </c>
      <c r="DF67" s="25">
        <f t="shared" si="58"/>
        <v>8.2800940254233638E-2</v>
      </c>
      <c r="DG67" s="25">
        <f t="shared" si="59"/>
        <v>9.196423656370499E-2</v>
      </c>
      <c r="DH67" s="25">
        <f t="shared" si="60"/>
        <v>5.0028130767370969E-2</v>
      </c>
      <c r="DI67" s="25">
        <f t="shared" si="61"/>
        <v>6.1038491660655336E-2</v>
      </c>
      <c r="DJ67" s="25">
        <f t="shared" si="62"/>
        <v>0.10580469528862461</v>
      </c>
      <c r="DK67" s="25">
        <f t="shared" si="63"/>
        <v>0.13034277661597871</v>
      </c>
      <c r="DL67" s="25">
        <f t="shared" si="64"/>
        <v>7.3981149685193551E-2</v>
      </c>
      <c r="DM67" s="25">
        <f t="shared" si="65"/>
        <v>4.602178456289617E-2</v>
      </c>
      <c r="DN67" s="25">
        <f t="shared" si="66"/>
        <v>4.1560286324447027E-2</v>
      </c>
    </row>
    <row r="68" spans="2:119" x14ac:dyDescent="0.25">
      <c r="B68" s="13">
        <v>13</v>
      </c>
      <c r="C68" s="24">
        <f t="shared" ref="C68:I68" si="103">C42</f>
        <v>155</v>
      </c>
      <c r="D68" s="24">
        <f t="shared" si="103"/>
        <v>155</v>
      </c>
      <c r="E68" s="24">
        <f t="shared" si="103"/>
        <v>348.67441860465107</v>
      </c>
      <c r="F68" s="24">
        <f t="shared" si="103"/>
        <v>348.67441860465107</v>
      </c>
      <c r="G68" s="24">
        <f t="shared" si="103"/>
        <v>300</v>
      </c>
      <c r="H68" s="24">
        <f t="shared" si="103"/>
        <v>306.9767441860464</v>
      </c>
      <c r="I68" s="24">
        <f t="shared" si="103"/>
        <v>292.67441860465095</v>
      </c>
      <c r="K68" s="13">
        <v>13</v>
      </c>
      <c r="L68" s="24">
        <f>PEM!Q68</f>
        <v>0</v>
      </c>
      <c r="M68" s="24">
        <f>PEM!R68</f>
        <v>0</v>
      </c>
      <c r="N68" s="24">
        <f>PEM!S68</f>
        <v>0</v>
      </c>
      <c r="O68" s="24">
        <f>PEM!T68</f>
        <v>0</v>
      </c>
      <c r="P68" s="24">
        <f>PEM!U68</f>
        <v>0</v>
      </c>
      <c r="Q68" s="24">
        <f>PEM!V68</f>
        <v>0</v>
      </c>
      <c r="R68" s="24">
        <f>PEM!W68</f>
        <v>0</v>
      </c>
      <c r="S68" s="24">
        <f>PEM!X68</f>
        <v>0</v>
      </c>
      <c r="T68" s="24">
        <f>PEM!Y68</f>
        <v>0</v>
      </c>
      <c r="U68" s="24">
        <f>PEM!Z68</f>
        <v>0</v>
      </c>
      <c r="V68" s="24">
        <f>PEM!AA68</f>
        <v>0</v>
      </c>
      <c r="W68" s="24">
        <f>PEM!AB68</f>
        <v>0</v>
      </c>
      <c r="X68" s="24">
        <f>PEM!AC68</f>
        <v>0</v>
      </c>
      <c r="Y68" s="24">
        <f>PEM!AD68</f>
        <v>0</v>
      </c>
      <c r="Z68" s="24">
        <f>PEM!AE68</f>
        <v>155</v>
      </c>
      <c r="AA68" s="24">
        <f>PEM!AF68</f>
        <v>155</v>
      </c>
      <c r="AB68" s="24">
        <f>PEM!AG68</f>
        <v>0</v>
      </c>
      <c r="AC68" s="24">
        <f>PEM!AH68</f>
        <v>348.67441860465107</v>
      </c>
      <c r="AD68" s="24">
        <f>PEM!AI68</f>
        <v>0</v>
      </c>
      <c r="AE68" s="24">
        <f>PEM!AJ68</f>
        <v>0</v>
      </c>
      <c r="AF68" s="24">
        <f>PEM!AK68</f>
        <v>348.67441860465107</v>
      </c>
      <c r="AG68" s="24">
        <f>PEM!AL68</f>
        <v>300</v>
      </c>
      <c r="AH68" s="24">
        <f>PEM!AM68</f>
        <v>599.6511627906973</v>
      </c>
      <c r="AI68" s="24">
        <f>PEM!AN68</f>
        <v>0</v>
      </c>
      <c r="AK68" s="13">
        <v>13</v>
      </c>
      <c r="AL68" s="25">
        <v>0</v>
      </c>
      <c r="AM68" s="25">
        <v>0</v>
      </c>
      <c r="AN68" s="25">
        <v>0</v>
      </c>
      <c r="AO68" s="25">
        <v>0</v>
      </c>
      <c r="AP68" s="25">
        <v>0</v>
      </c>
      <c r="AQ68" s="25">
        <v>0</v>
      </c>
      <c r="AR68" s="25">
        <v>0</v>
      </c>
      <c r="AS68" s="25">
        <v>0</v>
      </c>
      <c r="AT68" s="25">
        <v>0</v>
      </c>
      <c r="AU68" s="25">
        <v>0</v>
      </c>
      <c r="AV68" s="25">
        <v>0</v>
      </c>
      <c r="AW68" s="25">
        <v>0</v>
      </c>
      <c r="AX68" s="25">
        <v>0</v>
      </c>
      <c r="AY68" s="25">
        <v>0</v>
      </c>
      <c r="AZ68" s="25">
        <f t="shared" si="35"/>
        <v>0</v>
      </c>
      <c r="BA68" s="25">
        <f t="shared" si="36"/>
        <v>0</v>
      </c>
      <c r="BB68" s="25">
        <v>0</v>
      </c>
      <c r="BC68" s="25">
        <f t="shared" si="37"/>
        <v>0</v>
      </c>
      <c r="BD68" s="25">
        <v>0</v>
      </c>
      <c r="BE68" s="25">
        <v>0</v>
      </c>
      <c r="BF68" s="25">
        <f t="shared" si="38"/>
        <v>0</v>
      </c>
      <c r="BG68" s="25">
        <f t="shared" si="39"/>
        <v>0</v>
      </c>
      <c r="BH68" s="25">
        <f t="shared" si="40"/>
        <v>0</v>
      </c>
      <c r="BI68" s="25">
        <v>0</v>
      </c>
      <c r="BJ68" s="25">
        <f t="shared" si="41"/>
        <v>0</v>
      </c>
      <c r="BL68" s="13">
        <v>13</v>
      </c>
      <c r="BM68" s="24">
        <f t="shared" si="68"/>
        <v>19.551068200000003</v>
      </c>
      <c r="BO68" s="13">
        <v>13</v>
      </c>
      <c r="BP68" s="24">
        <f>PEM!AT68</f>
        <v>19.136107104796899</v>
      </c>
      <c r="BQ68" s="24">
        <f>PEM!AU68</f>
        <v>19.315642523224106</v>
      </c>
      <c r="BR68" s="24">
        <f>PEM!AV68</f>
        <v>18.926163978608393</v>
      </c>
      <c r="BS68" s="24">
        <f>PEM!AW68</f>
        <v>20.076418466352116</v>
      </c>
      <c r="BT68" s="24">
        <f>PEM!AX68</f>
        <v>19.786970895523027</v>
      </c>
      <c r="BU68" s="24">
        <f>PEM!AY68</f>
        <v>20.081366744036721</v>
      </c>
      <c r="BV68" s="24">
        <f>PEM!AZ68</f>
        <v>20.428262648571309</v>
      </c>
      <c r="BW68" s="24">
        <f>PEM!BA68</f>
        <v>20.672344783558401</v>
      </c>
      <c r="BX68" s="24">
        <f>PEM!BB68</f>
        <v>19.786511902318118</v>
      </c>
      <c r="BY68" s="24">
        <f>PEM!BC68</f>
        <v>19.850664450777167</v>
      </c>
      <c r="BZ68" s="24">
        <f>PEM!BD68</f>
        <v>19.743796693174819</v>
      </c>
      <c r="CA68" s="24">
        <f>PEM!BE68</f>
        <v>19.64036061561389</v>
      </c>
      <c r="CB68" s="24">
        <f>PEM!BF68</f>
        <v>19.672957071708655</v>
      </c>
      <c r="CC68" s="24">
        <f>PEM!BG68</f>
        <v>19.314006568397605</v>
      </c>
      <c r="CD68" s="24">
        <f>PEM!BH68</f>
        <v>18.647772992480569</v>
      </c>
      <c r="CE68" s="24">
        <f>PEM!BI68</f>
        <v>18.75159925589616</v>
      </c>
      <c r="CF68" s="24">
        <f>PEM!BJ68</f>
        <v>18.326662912858833</v>
      </c>
      <c r="CG68" s="24">
        <f>PEM!BK68</f>
        <v>18.172550000000001</v>
      </c>
      <c r="CH68" s="24">
        <f>PEM!BL68</f>
        <v>18.901052116810444</v>
      </c>
      <c r="CI68" s="24">
        <f>PEM!BM68</f>
        <v>18.706431087931477</v>
      </c>
      <c r="CJ68" s="24">
        <f>PEM!BN68</f>
        <v>17.944791173646909</v>
      </c>
      <c r="CK68" s="24">
        <f>PEM!BO68</f>
        <v>17.555478788107223</v>
      </c>
      <c r="CL68" s="24">
        <f>PEM!BP68</f>
        <v>18.481840603065159</v>
      </c>
      <c r="CM68" s="24">
        <f>PEM!BQ68</f>
        <v>18.961893275115855</v>
      </c>
      <c r="CO68" s="13">
        <v>13</v>
      </c>
      <c r="CP68" s="25">
        <f t="shared" si="42"/>
        <v>2.168471847124458E-2</v>
      </c>
      <c r="CQ68" s="25">
        <f t="shared" si="43"/>
        <v>1.2188343022647758E-2</v>
      </c>
      <c r="CR68" s="25">
        <f t="shared" si="44"/>
        <v>3.3018007352040177E-2</v>
      </c>
      <c r="CS68" s="25">
        <f t="shared" si="45"/>
        <v>2.6167529195139823E-2</v>
      </c>
      <c r="CT68" s="25">
        <f t="shared" si="46"/>
        <v>1.1922122732610806E-2</v>
      </c>
      <c r="CU68" s="25">
        <f t="shared" si="47"/>
        <v>2.640749261721408E-2</v>
      </c>
      <c r="CV68" s="25">
        <f t="shared" si="48"/>
        <v>4.2940237437795722E-2</v>
      </c>
      <c r="CW68" s="25">
        <f t="shared" si="49"/>
        <v>5.4240416135580186E-2</v>
      </c>
      <c r="CX68" s="25">
        <f t="shared" si="50"/>
        <v>1.1899202016022395E-2</v>
      </c>
      <c r="CY68" s="25">
        <f t="shared" si="51"/>
        <v>1.5092504914385085E-2</v>
      </c>
      <c r="CZ68" s="25">
        <f t="shared" si="52"/>
        <v>9.7614707125422973E-3</v>
      </c>
      <c r="DA68" s="25">
        <f t="shared" si="53"/>
        <v>4.5463735295623959E-3</v>
      </c>
      <c r="DB68" s="25">
        <f t="shared" si="54"/>
        <v>6.1957575195413029E-3</v>
      </c>
      <c r="DC68" s="25">
        <f t="shared" si="55"/>
        <v>1.2274078439544903E-2</v>
      </c>
      <c r="DD68" s="25">
        <f t="shared" si="56"/>
        <v>4.8439843614767004E-2</v>
      </c>
      <c r="DE68" s="25">
        <f t="shared" si="57"/>
        <v>4.2634707215837182E-2</v>
      </c>
      <c r="DF68" s="25">
        <f t="shared" si="58"/>
        <v>6.6810051178606611E-2</v>
      </c>
      <c r="DG68" s="25">
        <f t="shared" si="59"/>
        <v>7.5857169191995727E-2</v>
      </c>
      <c r="DH68" s="25">
        <f t="shared" si="60"/>
        <v>3.4390470920475376E-2</v>
      </c>
      <c r="DI68" s="25">
        <f t="shared" si="61"/>
        <v>4.5152231769824143E-2</v>
      </c>
      <c r="DJ68" s="25">
        <f t="shared" si="62"/>
        <v>8.9512160426364645E-2</v>
      </c>
      <c r="DK68" s="25">
        <f t="shared" si="63"/>
        <v>0.11367331167547942</v>
      </c>
      <c r="DL68" s="25">
        <f t="shared" si="64"/>
        <v>5.7852874066964745E-2</v>
      </c>
      <c r="DM68" s="25">
        <f t="shared" si="65"/>
        <v>3.107152415298825E-2</v>
      </c>
      <c r="DN68" s="25">
        <f t="shared" si="66"/>
        <v>3.7238858262882285E-2</v>
      </c>
    </row>
    <row r="69" spans="2:119" x14ac:dyDescent="0.25">
      <c r="B69" s="13">
        <v>14</v>
      </c>
      <c r="C69" s="24">
        <f t="shared" ref="C69:I69" si="104">C43</f>
        <v>155</v>
      </c>
      <c r="D69" s="24">
        <f t="shared" si="104"/>
        <v>155.00000000000006</v>
      </c>
      <c r="E69" s="24">
        <f t="shared" si="104"/>
        <v>400</v>
      </c>
      <c r="F69" s="24">
        <f t="shared" si="104"/>
        <v>400</v>
      </c>
      <c r="G69" s="24">
        <f t="shared" si="104"/>
        <v>300</v>
      </c>
      <c r="H69" s="24">
        <f t="shared" si="104"/>
        <v>310</v>
      </c>
      <c r="I69" s="24">
        <f t="shared" si="104"/>
        <v>349.99999999999977</v>
      </c>
      <c r="K69" s="13">
        <v>14</v>
      </c>
      <c r="L69" s="24">
        <f>PEM!Q69</f>
        <v>0</v>
      </c>
      <c r="M69" s="24">
        <f>PEM!R69</f>
        <v>0</v>
      </c>
      <c r="N69" s="24">
        <f>PEM!S69</f>
        <v>0</v>
      </c>
      <c r="O69" s="24">
        <f>PEM!T69</f>
        <v>0</v>
      </c>
      <c r="P69" s="24">
        <f>PEM!U69</f>
        <v>0</v>
      </c>
      <c r="Q69" s="24">
        <f>PEM!V69</f>
        <v>0</v>
      </c>
      <c r="R69" s="24">
        <f>PEM!W69</f>
        <v>0</v>
      </c>
      <c r="S69" s="24">
        <f>PEM!X69</f>
        <v>0</v>
      </c>
      <c r="T69" s="24">
        <f>PEM!Y69</f>
        <v>0</v>
      </c>
      <c r="U69" s="24">
        <f>PEM!Z69</f>
        <v>0</v>
      </c>
      <c r="V69" s="24">
        <f>PEM!AA69</f>
        <v>0</v>
      </c>
      <c r="W69" s="24">
        <f>PEM!AB69</f>
        <v>0</v>
      </c>
      <c r="X69" s="24">
        <f>PEM!AC69</f>
        <v>0</v>
      </c>
      <c r="Y69" s="24">
        <f>PEM!AD69</f>
        <v>0</v>
      </c>
      <c r="Z69" s="24">
        <f>PEM!AE69</f>
        <v>155</v>
      </c>
      <c r="AA69" s="24">
        <f>PEM!AF69</f>
        <v>155</v>
      </c>
      <c r="AB69" s="24">
        <f>PEM!AG69</f>
        <v>0</v>
      </c>
      <c r="AC69" s="24">
        <f>PEM!AH69</f>
        <v>400</v>
      </c>
      <c r="AD69" s="24">
        <f>PEM!AI69</f>
        <v>0</v>
      </c>
      <c r="AE69" s="24">
        <f>PEM!AJ69</f>
        <v>0</v>
      </c>
      <c r="AF69" s="24">
        <f>PEM!AK69</f>
        <v>400</v>
      </c>
      <c r="AG69" s="24">
        <f>PEM!AL69</f>
        <v>300</v>
      </c>
      <c r="AH69" s="24">
        <f>PEM!AM69</f>
        <v>660</v>
      </c>
      <c r="AI69" s="24">
        <f>PEM!AN69</f>
        <v>0</v>
      </c>
      <c r="AK69" s="13">
        <v>14</v>
      </c>
      <c r="AL69" s="25">
        <v>0</v>
      </c>
      <c r="AM69" s="25">
        <v>0</v>
      </c>
      <c r="AN69" s="25">
        <v>0</v>
      </c>
      <c r="AO69" s="25">
        <v>0</v>
      </c>
      <c r="AP69" s="25">
        <v>0</v>
      </c>
      <c r="AQ69" s="25">
        <v>0</v>
      </c>
      <c r="AR69" s="25">
        <v>0</v>
      </c>
      <c r="AS69" s="25">
        <v>0</v>
      </c>
      <c r="AT69" s="25">
        <v>0</v>
      </c>
      <c r="AU69" s="25">
        <v>0</v>
      </c>
      <c r="AV69" s="25">
        <v>0</v>
      </c>
      <c r="AW69" s="25">
        <v>0</v>
      </c>
      <c r="AX69" s="25">
        <v>0</v>
      </c>
      <c r="AY69" s="25">
        <v>0</v>
      </c>
      <c r="AZ69" s="25">
        <f t="shared" si="35"/>
        <v>0</v>
      </c>
      <c r="BA69" s="25">
        <f t="shared" si="36"/>
        <v>3.6673173458585816E-16</v>
      </c>
      <c r="BB69" s="25">
        <v>0</v>
      </c>
      <c r="BC69" s="25">
        <f t="shared" si="37"/>
        <v>0</v>
      </c>
      <c r="BD69" s="25">
        <v>0</v>
      </c>
      <c r="BE69" s="25">
        <v>0</v>
      </c>
      <c r="BF69" s="25">
        <f t="shared" si="38"/>
        <v>0</v>
      </c>
      <c r="BG69" s="25">
        <f t="shared" si="39"/>
        <v>0</v>
      </c>
      <c r="BH69" s="25">
        <f t="shared" si="40"/>
        <v>3.4450556885338191E-16</v>
      </c>
      <c r="BI69" s="25">
        <v>0</v>
      </c>
      <c r="BJ69" s="25">
        <f t="shared" si="41"/>
        <v>2.963488764330167E-17</v>
      </c>
      <c r="BL69" s="13">
        <v>14</v>
      </c>
      <c r="BM69" s="24">
        <f t="shared" si="68"/>
        <v>18.785412200000003</v>
      </c>
      <c r="BO69" s="13">
        <v>14</v>
      </c>
      <c r="BP69" s="24">
        <f>PEM!AT69</f>
        <v>17.411752019883306</v>
      </c>
      <c r="BQ69" s="24">
        <f>PEM!AU69</f>
        <v>17.56019527559085</v>
      </c>
      <c r="BR69" s="24">
        <f>PEM!AV69</f>
        <v>17.093301505926075</v>
      </c>
      <c r="BS69" s="24">
        <f>PEM!AW69</f>
        <v>18.165677901952385</v>
      </c>
      <c r="BT69" s="24">
        <f>PEM!AX69</f>
        <v>18.153095163874493</v>
      </c>
      <c r="BU69" s="24">
        <f>PEM!AY69</f>
        <v>18.170098401637915</v>
      </c>
      <c r="BV69" s="24">
        <f>PEM!AZ69</f>
        <v>19.32912</v>
      </c>
      <c r="BW69" s="24">
        <f>PEM!BA69</f>
        <v>19.106673000000001</v>
      </c>
      <c r="BX69" s="24">
        <f>PEM!BB69</f>
        <v>17.834494707524438</v>
      </c>
      <c r="BY69" s="24">
        <f>PEM!BC69</f>
        <v>17.935267401302198</v>
      </c>
      <c r="BZ69" s="24">
        <f>PEM!BD69</f>
        <v>17.775139410756761</v>
      </c>
      <c r="CA69" s="24">
        <f>PEM!BE69</f>
        <v>17.74585382380026</v>
      </c>
      <c r="CB69" s="24">
        <f>PEM!BF69</f>
        <v>17.654935773933722</v>
      </c>
      <c r="CC69" s="24">
        <f>PEM!BG69</f>
        <v>17.393993061216733</v>
      </c>
      <c r="CD69" s="24">
        <f>PEM!BH69</f>
        <v>16.80570445112598</v>
      </c>
      <c r="CE69" s="24">
        <f>PEM!BI69</f>
        <v>16.895500919525013</v>
      </c>
      <c r="CF69" s="24">
        <f>PEM!BJ69</f>
        <v>16.5138744233568</v>
      </c>
      <c r="CG69" s="24">
        <f>PEM!BK69</f>
        <v>16.375602000000001</v>
      </c>
      <c r="CH69" s="24">
        <f>PEM!BL69</f>
        <v>17.027125419672885</v>
      </c>
      <c r="CI69" s="24">
        <f>PEM!BM69</f>
        <v>16.849081878690477</v>
      </c>
      <c r="CJ69" s="24">
        <f>PEM!BN69</f>
        <v>16.170932110405531</v>
      </c>
      <c r="CK69" s="24">
        <f>PEM!BO69</f>
        <v>15.81965611139394</v>
      </c>
      <c r="CL69" s="24">
        <f>PEM!BP69</f>
        <v>16.64527872959777</v>
      </c>
      <c r="CM69" s="24">
        <f>PEM!BQ69</f>
        <v>17.103149044386853</v>
      </c>
      <c r="CO69" s="13">
        <v>14</v>
      </c>
      <c r="CP69" s="25">
        <f t="shared" si="42"/>
        <v>7.8892702959934752E-2</v>
      </c>
      <c r="CQ69" s="25">
        <f t="shared" si="43"/>
        <v>6.977239746941985E-2</v>
      </c>
      <c r="CR69" s="25">
        <f t="shared" si="44"/>
        <v>9.8992619622797318E-2</v>
      </c>
      <c r="CS69" s="25">
        <f t="shared" si="45"/>
        <v>3.4115671399249627E-2</v>
      </c>
      <c r="CT69" s="25">
        <f t="shared" si="46"/>
        <v>3.4832464128974026E-2</v>
      </c>
      <c r="CU69" s="25">
        <f t="shared" si="47"/>
        <v>3.3864087291163018E-2</v>
      </c>
      <c r="CV69" s="25">
        <f t="shared" si="48"/>
        <v>2.8128947411987532E-2</v>
      </c>
      <c r="CW69" s="25">
        <f t="shared" si="49"/>
        <v>1.6814062814598723E-2</v>
      </c>
      <c r="CX69" s="25">
        <f t="shared" si="50"/>
        <v>5.3319003878162539E-2</v>
      </c>
      <c r="CY69" s="25">
        <f t="shared" si="51"/>
        <v>4.7400731735735363E-2</v>
      </c>
      <c r="CZ69" s="25">
        <f t="shared" si="52"/>
        <v>5.6836279361717278E-2</v>
      </c>
      <c r="DA69" s="25">
        <f t="shared" si="53"/>
        <v>5.8580352713461174E-2</v>
      </c>
      <c r="DB69" s="25">
        <f t="shared" si="54"/>
        <v>6.4031749565203744E-2</v>
      </c>
      <c r="DC69" s="25">
        <f t="shared" si="55"/>
        <v>7.9994233289980315E-2</v>
      </c>
      <c r="DD69" s="25">
        <f t="shared" si="56"/>
        <v>0.11779974797434828</v>
      </c>
      <c r="DE69" s="25">
        <f t="shared" si="57"/>
        <v>0.11185884866490967</v>
      </c>
      <c r="DF69" s="25">
        <f t="shared" si="58"/>
        <v>0.13755329115440038</v>
      </c>
      <c r="DG69" s="25">
        <f t="shared" si="59"/>
        <v>0.14715857163602306</v>
      </c>
      <c r="DH69" s="25">
        <f t="shared" si="60"/>
        <v>0.10326386497955906</v>
      </c>
      <c r="DI69" s="25">
        <f t="shared" si="61"/>
        <v>0.11492200793198469</v>
      </c>
      <c r="DJ69" s="25">
        <f t="shared" si="62"/>
        <v>0.16167776054864083</v>
      </c>
      <c r="DK69" s="25">
        <f t="shared" si="63"/>
        <v>0.18747285451230569</v>
      </c>
      <c r="DL69" s="25">
        <f t="shared" si="64"/>
        <v>0.12857300290182339</v>
      </c>
      <c r="DM69" s="25">
        <f t="shared" si="65"/>
        <v>9.8359848893748492E-2</v>
      </c>
      <c r="DN69" s="25">
        <f t="shared" si="66"/>
        <v>8.6008962618338694E-2</v>
      </c>
    </row>
    <row r="70" spans="2:119" x14ac:dyDescent="0.25">
      <c r="B70" s="13">
        <v>15</v>
      </c>
      <c r="C70" s="24">
        <f t="shared" ref="C70:I70" si="105">C44</f>
        <v>155</v>
      </c>
      <c r="D70" s="24">
        <f t="shared" si="105"/>
        <v>155.00000000000006</v>
      </c>
      <c r="E70" s="24">
        <f t="shared" si="105"/>
        <v>357.99999999999994</v>
      </c>
      <c r="F70" s="24">
        <f t="shared" si="105"/>
        <v>357.99999999999994</v>
      </c>
      <c r="G70" s="24">
        <f t="shared" si="105"/>
        <v>300</v>
      </c>
      <c r="H70" s="24">
        <f t="shared" si="105"/>
        <v>310</v>
      </c>
      <c r="I70" s="24">
        <f t="shared" si="105"/>
        <v>301.99999999999994</v>
      </c>
      <c r="K70" s="13">
        <v>15</v>
      </c>
      <c r="L70" s="24">
        <f>PEM!Q70</f>
        <v>0</v>
      </c>
      <c r="M70" s="24">
        <f>PEM!R70</f>
        <v>0</v>
      </c>
      <c r="N70" s="24">
        <f>PEM!S70</f>
        <v>0</v>
      </c>
      <c r="O70" s="24">
        <f>PEM!T70</f>
        <v>0</v>
      </c>
      <c r="P70" s="24">
        <f>PEM!U70</f>
        <v>0</v>
      </c>
      <c r="Q70" s="24">
        <f>PEM!V70</f>
        <v>0</v>
      </c>
      <c r="R70" s="24">
        <f>PEM!W70</f>
        <v>0</v>
      </c>
      <c r="S70" s="24">
        <f>PEM!X70</f>
        <v>0</v>
      </c>
      <c r="T70" s="24">
        <f>PEM!Y70</f>
        <v>0</v>
      </c>
      <c r="U70" s="24">
        <f>PEM!Z70</f>
        <v>0</v>
      </c>
      <c r="V70" s="24">
        <f>PEM!AA70</f>
        <v>0</v>
      </c>
      <c r="W70" s="24">
        <f>PEM!AB70</f>
        <v>0</v>
      </c>
      <c r="X70" s="24">
        <f>PEM!AC70</f>
        <v>0</v>
      </c>
      <c r="Y70" s="24">
        <f>PEM!AD70</f>
        <v>0</v>
      </c>
      <c r="Z70" s="24">
        <f>PEM!AE70</f>
        <v>155</v>
      </c>
      <c r="AA70" s="24">
        <f>PEM!AF70</f>
        <v>155</v>
      </c>
      <c r="AB70" s="24">
        <f>PEM!AG70</f>
        <v>0</v>
      </c>
      <c r="AC70" s="24">
        <f>PEM!AH70</f>
        <v>357.99999999999994</v>
      </c>
      <c r="AD70" s="24">
        <f>PEM!AI70</f>
        <v>0</v>
      </c>
      <c r="AE70" s="24">
        <f>PEM!AJ70</f>
        <v>0</v>
      </c>
      <c r="AF70" s="24">
        <f>PEM!AK70</f>
        <v>357.99999999999994</v>
      </c>
      <c r="AG70" s="24">
        <f>PEM!AL70</f>
        <v>300</v>
      </c>
      <c r="AH70" s="24">
        <f>PEM!AM70</f>
        <v>612</v>
      </c>
      <c r="AI70" s="24">
        <f>PEM!AN70</f>
        <v>0</v>
      </c>
      <c r="AK70" s="13">
        <v>15</v>
      </c>
      <c r="AL70" s="25">
        <v>0</v>
      </c>
      <c r="AM70" s="25">
        <v>0</v>
      </c>
      <c r="AN70" s="25">
        <v>0</v>
      </c>
      <c r="AO70" s="25">
        <v>0</v>
      </c>
      <c r="AP70" s="25">
        <v>0</v>
      </c>
      <c r="AQ70" s="25">
        <v>0</v>
      </c>
      <c r="AR70" s="25">
        <v>0</v>
      </c>
      <c r="AS70" s="25">
        <v>0</v>
      </c>
      <c r="AT70" s="25">
        <v>0</v>
      </c>
      <c r="AU70" s="25">
        <v>0</v>
      </c>
      <c r="AV70" s="25">
        <v>0</v>
      </c>
      <c r="AW70" s="25">
        <v>0</v>
      </c>
      <c r="AX70" s="25">
        <v>0</v>
      </c>
      <c r="AY70" s="25">
        <v>0</v>
      </c>
      <c r="AZ70" s="25">
        <f t="shared" si="35"/>
        <v>0</v>
      </c>
      <c r="BA70" s="25">
        <f t="shared" si="36"/>
        <v>3.6673173458585816E-16</v>
      </c>
      <c r="BB70" s="25">
        <v>0</v>
      </c>
      <c r="BC70" s="25">
        <f t="shared" si="37"/>
        <v>0</v>
      </c>
      <c r="BD70" s="25">
        <v>0</v>
      </c>
      <c r="BE70" s="25">
        <v>0</v>
      </c>
      <c r="BF70" s="25">
        <f t="shared" si="38"/>
        <v>0</v>
      </c>
      <c r="BG70" s="25">
        <f t="shared" si="39"/>
        <v>0</v>
      </c>
      <c r="BH70" s="25">
        <f t="shared" si="40"/>
        <v>0</v>
      </c>
      <c r="BI70" s="25">
        <v>0</v>
      </c>
      <c r="BJ70" s="25">
        <f t="shared" si="41"/>
        <v>1.5280488941077423E-17</v>
      </c>
      <c r="BL70" s="13">
        <v>15</v>
      </c>
      <c r="BM70" s="24">
        <f t="shared" si="68"/>
        <v>19.089381400000001</v>
      </c>
      <c r="BO70" s="13">
        <v>15</v>
      </c>
      <c r="BP70" s="24">
        <f>PEM!AT70</f>
        <v>18.517866965559747</v>
      </c>
      <c r="BQ70" s="24">
        <f>PEM!AU70</f>
        <v>18.691602040088434</v>
      </c>
      <c r="BR70" s="24">
        <f>PEM!AV70</f>
        <v>18.314706580858495</v>
      </c>
      <c r="BS70" s="24">
        <f>PEM!AW70</f>
        <v>19.427799200163346</v>
      </c>
      <c r="BT70" s="24">
        <f>PEM!AX70</f>
        <v>19.147702962157908</v>
      </c>
      <c r="BU70" s="24">
        <f>PEM!AY70</f>
        <v>19.432587611273796</v>
      </c>
      <c r="BV70" s="24">
        <f>PEM!AZ70</f>
        <v>20.021988</v>
      </c>
      <c r="BW70" s="24">
        <f>PEM!BA70</f>
        <v>20.004472616698372</v>
      </c>
      <c r="BX70" s="24">
        <f>PEM!BB70</f>
        <v>19.147258797884774</v>
      </c>
      <c r="BY70" s="24">
        <f>PEM!BC70</f>
        <v>19.209338736681119</v>
      </c>
      <c r="BZ70" s="24">
        <f>PEM!BD70</f>
        <v>19.105923611162105</v>
      </c>
      <c r="CA70" s="24">
        <f>PEM!BE70</f>
        <v>19.005829296617197</v>
      </c>
      <c r="CB70" s="24">
        <f>PEM!BF70</f>
        <v>19.037372642095253</v>
      </c>
      <c r="CC70" s="24">
        <f>PEM!BG70</f>
        <v>18.690018938903005</v>
      </c>
      <c r="CD70" s="24">
        <f>PEM!BH70</f>
        <v>18.045309716736945</v>
      </c>
      <c r="CE70" s="24">
        <f>PEM!BI70</f>
        <v>18.14578161119967</v>
      </c>
      <c r="CF70" s="24">
        <f>PEM!BJ70</f>
        <v>17.734573907035841</v>
      </c>
      <c r="CG70" s="24">
        <f>PEM!BK70</f>
        <v>17.585439999999998</v>
      </c>
      <c r="CH70" s="24">
        <f>PEM!BL70</f>
        <v>18.290406021006568</v>
      </c>
      <c r="CI70" s="24">
        <f>PEM!BM70</f>
        <v>18.102072714668751</v>
      </c>
      <c r="CJ70" s="24">
        <f>PEM!BN70</f>
        <v>17.36503949620154</v>
      </c>
      <c r="CK70" s="24">
        <f>PEM!BO70</f>
        <v>16.988304827860315</v>
      </c>
      <c r="CL70" s="24">
        <f>PEM!BP70</f>
        <v>17.884738191105043</v>
      </c>
      <c r="CM70" s="24">
        <f>PEM!BQ70</f>
        <v>18.349281552448829</v>
      </c>
      <c r="CO70" s="13">
        <v>15</v>
      </c>
      <c r="CP70" s="25">
        <f t="shared" si="42"/>
        <v>3.0862865334499813E-2</v>
      </c>
      <c r="CQ70" s="25">
        <f t="shared" si="43"/>
        <v>2.1281180663831698E-2</v>
      </c>
      <c r="CR70" s="25">
        <f t="shared" si="44"/>
        <v>4.2297965065471073E-2</v>
      </c>
      <c r="CS70" s="25">
        <f t="shared" si="45"/>
        <v>1.7419255607732435E-2</v>
      </c>
      <c r="CT70" s="25">
        <f t="shared" si="46"/>
        <v>3.045877736518556E-3</v>
      </c>
      <c r="CU70" s="25">
        <f t="shared" si="47"/>
        <v>1.7661374704143081E-2</v>
      </c>
      <c r="CV70" s="25">
        <f t="shared" si="48"/>
        <v>4.6579120914466622E-2</v>
      </c>
      <c r="CW70" s="25">
        <f t="shared" si="49"/>
        <v>4.5744330991986049E-2</v>
      </c>
      <c r="CX70" s="25">
        <f t="shared" si="50"/>
        <v>3.0227511152232053E-3</v>
      </c>
      <c r="CY70" s="25">
        <f t="shared" si="51"/>
        <v>6.2447405569486837E-3</v>
      </c>
      <c r="CZ70" s="25">
        <f t="shared" si="52"/>
        <v>8.6581583276297384E-4</v>
      </c>
      <c r="DA70" s="25">
        <f t="shared" si="53"/>
        <v>4.3961303702582961E-3</v>
      </c>
      <c r="DB70" s="25">
        <f t="shared" si="54"/>
        <v>2.7319293939619812E-3</v>
      </c>
      <c r="DC70" s="25">
        <f t="shared" si="55"/>
        <v>2.1367686271613562E-2</v>
      </c>
      <c r="DD70" s="25">
        <f t="shared" si="56"/>
        <v>5.7858341012273336E-2</v>
      </c>
      <c r="DE70" s="25">
        <f t="shared" si="57"/>
        <v>5.200105506714222E-2</v>
      </c>
      <c r="DF70" s="25">
        <f t="shared" si="58"/>
        <v>7.6393574498379482E-2</v>
      </c>
      <c r="DG70" s="25">
        <f t="shared" si="59"/>
        <v>8.552196589906208E-2</v>
      </c>
      <c r="DH70" s="25">
        <f t="shared" si="60"/>
        <v>4.3682757948391514E-2</v>
      </c>
      <c r="DI70" s="25">
        <f t="shared" si="61"/>
        <v>5.4541195414114035E-2</v>
      </c>
      <c r="DJ70" s="25">
        <f t="shared" si="62"/>
        <v>9.9299624638092332E-2</v>
      </c>
      <c r="DK70" s="25">
        <f t="shared" si="63"/>
        <v>0.12367782385762131</v>
      </c>
      <c r="DL70" s="25">
        <f t="shared" si="64"/>
        <v>6.7355931969643554E-2</v>
      </c>
      <c r="DM70" s="25">
        <f t="shared" si="65"/>
        <v>4.0333995935246864E-2</v>
      </c>
      <c r="DN70" s="25">
        <f t="shared" si="66"/>
        <v>4.017447044997436E-2</v>
      </c>
    </row>
    <row r="71" spans="2:119" x14ac:dyDescent="0.25">
      <c r="B71" s="13">
        <v>16</v>
      </c>
      <c r="C71" s="24">
        <f t="shared" ref="C71:I71" si="106">C45</f>
        <v>155</v>
      </c>
      <c r="D71" s="24">
        <f t="shared" si="106"/>
        <v>155.00000000000006</v>
      </c>
      <c r="E71" s="24">
        <f t="shared" si="106"/>
        <v>340.74418604651157</v>
      </c>
      <c r="F71" s="24">
        <f t="shared" si="106"/>
        <v>340.74418604651157</v>
      </c>
      <c r="G71" s="24">
        <f t="shared" si="106"/>
        <v>300</v>
      </c>
      <c r="H71" s="24">
        <f t="shared" si="106"/>
        <v>299.767441860465</v>
      </c>
      <c r="I71" s="24">
        <f t="shared" si="106"/>
        <v>284.74418604651146</v>
      </c>
      <c r="K71" s="13">
        <v>16</v>
      </c>
      <c r="L71" s="24">
        <f>PEM!Q71</f>
        <v>0</v>
      </c>
      <c r="M71" s="24">
        <f>PEM!R71</f>
        <v>0</v>
      </c>
      <c r="N71" s="24">
        <f>PEM!S71</f>
        <v>0</v>
      </c>
      <c r="O71" s="24">
        <f>PEM!T71</f>
        <v>0</v>
      </c>
      <c r="P71" s="24">
        <f>PEM!U71</f>
        <v>0</v>
      </c>
      <c r="Q71" s="24">
        <f>PEM!V71</f>
        <v>0</v>
      </c>
      <c r="R71" s="24">
        <f>PEM!W71</f>
        <v>0</v>
      </c>
      <c r="S71" s="24">
        <f>PEM!X71</f>
        <v>0</v>
      </c>
      <c r="T71" s="24">
        <f>PEM!Y71</f>
        <v>0</v>
      </c>
      <c r="U71" s="24">
        <f>PEM!Z71</f>
        <v>0</v>
      </c>
      <c r="V71" s="24">
        <f>PEM!AA71</f>
        <v>0</v>
      </c>
      <c r="W71" s="24">
        <f>PEM!AB71</f>
        <v>0</v>
      </c>
      <c r="X71" s="24">
        <f>PEM!AC71</f>
        <v>0</v>
      </c>
      <c r="Y71" s="24">
        <f>PEM!AD71</f>
        <v>0</v>
      </c>
      <c r="Z71" s="24">
        <f>PEM!AE71</f>
        <v>155</v>
      </c>
      <c r="AA71" s="24">
        <f>PEM!AF71</f>
        <v>155</v>
      </c>
      <c r="AB71" s="24">
        <f>PEM!AG71</f>
        <v>0</v>
      </c>
      <c r="AC71" s="24">
        <f>PEM!AH71</f>
        <v>340.74418604651157</v>
      </c>
      <c r="AD71" s="24">
        <f>PEM!AI71</f>
        <v>0</v>
      </c>
      <c r="AE71" s="24">
        <f>PEM!AJ71</f>
        <v>0</v>
      </c>
      <c r="AF71" s="24">
        <f>PEM!AK71</f>
        <v>340.74418604651157</v>
      </c>
      <c r="AG71" s="24">
        <f>PEM!AL71</f>
        <v>300</v>
      </c>
      <c r="AH71" s="24">
        <f>PEM!AM71</f>
        <v>584.5116279069764</v>
      </c>
      <c r="AI71" s="24">
        <f>PEM!AN71</f>
        <v>0</v>
      </c>
      <c r="AK71" s="13">
        <v>16</v>
      </c>
      <c r="AL71" s="25">
        <v>0</v>
      </c>
      <c r="AM71" s="25">
        <v>0</v>
      </c>
      <c r="AN71" s="25">
        <v>0</v>
      </c>
      <c r="AO71" s="25">
        <v>0</v>
      </c>
      <c r="AP71" s="25">
        <v>0</v>
      </c>
      <c r="AQ71" s="25">
        <v>0</v>
      </c>
      <c r="AR71" s="25">
        <v>0</v>
      </c>
      <c r="AS71" s="25">
        <v>0</v>
      </c>
      <c r="AT71" s="25">
        <v>0</v>
      </c>
      <c r="AU71" s="25">
        <v>0</v>
      </c>
      <c r="AV71" s="25">
        <v>0</v>
      </c>
      <c r="AW71" s="25">
        <v>0</v>
      </c>
      <c r="AX71" s="25">
        <v>0</v>
      </c>
      <c r="AY71" s="25">
        <v>0</v>
      </c>
      <c r="AZ71" s="25">
        <f t="shared" si="35"/>
        <v>0</v>
      </c>
      <c r="BA71" s="25">
        <f t="shared" si="36"/>
        <v>3.6673173458585816E-16</v>
      </c>
      <c r="BB71" s="25">
        <v>0</v>
      </c>
      <c r="BC71" s="25">
        <f t="shared" si="37"/>
        <v>0</v>
      </c>
      <c r="BD71" s="25">
        <v>0</v>
      </c>
      <c r="BE71" s="25">
        <v>0</v>
      </c>
      <c r="BF71" s="25">
        <f t="shared" si="38"/>
        <v>0</v>
      </c>
      <c r="BG71" s="25">
        <f t="shared" si="39"/>
        <v>0</v>
      </c>
      <c r="BH71" s="25">
        <f t="shared" si="40"/>
        <v>0</v>
      </c>
      <c r="BI71" s="25">
        <v>0</v>
      </c>
      <c r="BJ71" s="25">
        <f t="shared" si="41"/>
        <v>1.5280488941077423E-17</v>
      </c>
      <c r="BL71" s="13">
        <v>16</v>
      </c>
      <c r="BM71" s="24">
        <f t="shared" si="68"/>
        <v>19.491859600000002</v>
      </c>
      <c r="BO71" s="13">
        <v>16</v>
      </c>
      <c r="BP71" s="24">
        <f>PEM!AT71</f>
        <v>19.505513448556222</v>
      </c>
      <c r="BQ71" s="24">
        <f>PEM!AU71</f>
        <v>19.700463792771831</v>
      </c>
      <c r="BR71" s="24">
        <f>PEM!AV71</f>
        <v>19.519039508118762</v>
      </c>
      <c r="BS71" s="24">
        <f>PEM!AW71</f>
        <v>20.523051898752094</v>
      </c>
      <c r="BT71" s="24">
        <f>PEM!AX71</f>
        <v>20.240314830318351</v>
      </c>
      <c r="BU71" s="24">
        <f>PEM!AY71</f>
        <v>20.584358102038181</v>
      </c>
      <c r="BV71" s="24">
        <f>PEM!AZ71</f>
        <v>20.630558598914789</v>
      </c>
      <c r="BW71" s="24">
        <f>PEM!BA71</f>
        <v>20.877057817934357</v>
      </c>
      <c r="BX71" s="24">
        <f>PEM!BB71</f>
        <v>20.263991020474791</v>
      </c>
      <c r="BY71" s="24">
        <f>PEM!BC71</f>
        <v>20.379010600246332</v>
      </c>
      <c r="BZ71" s="24">
        <f>PEM!BD71</f>
        <v>20.256421057288879</v>
      </c>
      <c r="CA71" s="24">
        <f>PEM!BE71</f>
        <v>20.147742019978494</v>
      </c>
      <c r="CB71" s="24">
        <f>PEM!BF71</f>
        <v>20.1851447788112</v>
      </c>
      <c r="CC71" s="24">
        <f>PEM!BG71</f>
        <v>19.826089329382416</v>
      </c>
      <c r="CD71" s="24">
        <f>PEM!BH71</f>
        <v>19.163856248757199</v>
      </c>
      <c r="CE71" s="24">
        <f>PEM!BI71</f>
        <v>19.263453320076788</v>
      </c>
      <c r="CF71" s="24">
        <f>PEM!BJ71</f>
        <v>18.829266970657358</v>
      </c>
      <c r="CG71" s="24">
        <f>PEM!BK71</f>
        <v>18.672049999999999</v>
      </c>
      <c r="CH71" s="24">
        <f>PEM!BL71</f>
        <v>19.411116849317576</v>
      </c>
      <c r="CI71" s="24">
        <f>PEM!BM71</f>
        <v>19.205987824856322</v>
      </c>
      <c r="CJ71" s="24">
        <f>PEM!BN71</f>
        <v>18.439099138232987</v>
      </c>
      <c r="CK71" s="24">
        <f>PEM!BO71</f>
        <v>18.038220460787031</v>
      </c>
      <c r="CL71" s="24">
        <f>PEM!BP71</f>
        <v>18.9724756231717</v>
      </c>
      <c r="CM71" s="24">
        <f>PEM!BQ71</f>
        <v>19.513686421341788</v>
      </c>
      <c r="CO71" s="13">
        <v>16</v>
      </c>
      <c r="CP71" s="25">
        <f t="shared" si="42"/>
        <v>6.9999944334873086E-4</v>
      </c>
      <c r="CQ71" s="25">
        <f t="shared" si="43"/>
        <v>1.0588796028668496E-2</v>
      </c>
      <c r="CR71" s="25">
        <f t="shared" si="44"/>
        <v>1.392481843558731E-3</v>
      </c>
      <c r="CS71" s="25">
        <f t="shared" si="45"/>
        <v>5.0245563078987976E-2</v>
      </c>
      <c r="CT71" s="25">
        <f t="shared" si="46"/>
        <v>3.697843816130883E-2</v>
      </c>
      <c r="CU71" s="25">
        <f t="shared" si="47"/>
        <v>5.30742079312157E-2</v>
      </c>
      <c r="CV71" s="25">
        <f t="shared" si="48"/>
        <v>5.5194773008942426E-2</v>
      </c>
      <c r="CW71" s="25">
        <f t="shared" si="49"/>
        <v>6.635026017624028E-2</v>
      </c>
      <c r="CX71" s="25">
        <f t="shared" si="50"/>
        <v>3.8103620342835008E-2</v>
      </c>
      <c r="CY71" s="25">
        <f t="shared" si="51"/>
        <v>4.3532584463919305E-2</v>
      </c>
      <c r="CZ71" s="25">
        <f t="shared" si="52"/>
        <v>3.7744153082450119E-2</v>
      </c>
      <c r="DA71" s="25">
        <f t="shared" si="53"/>
        <v>3.255364394323295E-2</v>
      </c>
      <c r="DB71" s="25">
        <f t="shared" si="54"/>
        <v>3.4346306970210849E-2</v>
      </c>
      <c r="DC71" s="25">
        <f t="shared" si="55"/>
        <v>1.685807643805395E-2</v>
      </c>
      <c r="DD71" s="25">
        <f t="shared" si="56"/>
        <v>1.7115728013461493E-2</v>
      </c>
      <c r="DE71" s="25">
        <f t="shared" si="57"/>
        <v>1.1856974766054183E-2</v>
      </c>
      <c r="DF71" s="25">
        <f t="shared" si="58"/>
        <v>3.5189507396926126E-2</v>
      </c>
      <c r="DG71" s="25">
        <f t="shared" si="59"/>
        <v>4.3905709335611401E-2</v>
      </c>
      <c r="DH71" s="25">
        <f t="shared" si="60"/>
        <v>4.1596138598930773E-3</v>
      </c>
      <c r="DI71" s="25">
        <f t="shared" si="61"/>
        <v>1.4884512983690689E-2</v>
      </c>
      <c r="DJ71" s="25">
        <f t="shared" si="62"/>
        <v>5.7093920580108162E-2</v>
      </c>
      <c r="DK71" s="25">
        <f t="shared" si="63"/>
        <v>8.0586615646094983E-2</v>
      </c>
      <c r="DL71" s="25">
        <f t="shared" si="64"/>
        <v>2.7375656563973168E-2</v>
      </c>
      <c r="DM71" s="25">
        <f t="shared" si="65"/>
        <v>1.1185391048364321E-3</v>
      </c>
      <c r="DN71" s="25">
        <f t="shared" si="66"/>
        <v>3.2122903465150961E-2</v>
      </c>
    </row>
    <row r="72" spans="2:119" x14ac:dyDescent="0.25">
      <c r="B72" s="13">
        <v>17</v>
      </c>
      <c r="C72" s="24">
        <f t="shared" ref="C72:I72" si="107">C46</f>
        <v>155</v>
      </c>
      <c r="D72" s="24">
        <f t="shared" si="107"/>
        <v>155.00000000000006</v>
      </c>
      <c r="E72" s="24">
        <f t="shared" si="107"/>
        <v>358.00000000000011</v>
      </c>
      <c r="F72" s="24">
        <f t="shared" si="107"/>
        <v>358.00000000000011</v>
      </c>
      <c r="G72" s="24">
        <f t="shared" si="107"/>
        <v>300</v>
      </c>
      <c r="H72" s="24">
        <f t="shared" si="107"/>
        <v>310</v>
      </c>
      <c r="I72" s="24">
        <f t="shared" si="107"/>
        <v>302</v>
      </c>
      <c r="K72" s="13">
        <v>17</v>
      </c>
      <c r="L72" s="24">
        <f>PEM!Q72</f>
        <v>0</v>
      </c>
      <c r="M72" s="24">
        <f>PEM!R72</f>
        <v>0</v>
      </c>
      <c r="N72" s="24">
        <f>PEM!S72</f>
        <v>0</v>
      </c>
      <c r="O72" s="24">
        <f>PEM!T72</f>
        <v>0</v>
      </c>
      <c r="P72" s="24">
        <f>PEM!U72</f>
        <v>0</v>
      </c>
      <c r="Q72" s="24">
        <f>PEM!V72</f>
        <v>0</v>
      </c>
      <c r="R72" s="24">
        <f>PEM!W72</f>
        <v>0</v>
      </c>
      <c r="S72" s="24">
        <f>PEM!X72</f>
        <v>0</v>
      </c>
      <c r="T72" s="24">
        <f>PEM!Y72</f>
        <v>0</v>
      </c>
      <c r="U72" s="24">
        <f>PEM!Z72</f>
        <v>0</v>
      </c>
      <c r="V72" s="24">
        <f>PEM!AA72</f>
        <v>0</v>
      </c>
      <c r="W72" s="24">
        <f>PEM!AB72</f>
        <v>0</v>
      </c>
      <c r="X72" s="24">
        <f>PEM!AC72</f>
        <v>0</v>
      </c>
      <c r="Y72" s="24">
        <f>PEM!AD72</f>
        <v>0</v>
      </c>
      <c r="Z72" s="24">
        <f>PEM!AE72</f>
        <v>155</v>
      </c>
      <c r="AA72" s="24">
        <f>PEM!AF72</f>
        <v>155</v>
      </c>
      <c r="AB72" s="24">
        <f>PEM!AG72</f>
        <v>0</v>
      </c>
      <c r="AC72" s="24">
        <f>PEM!AH72</f>
        <v>358.00000000000011</v>
      </c>
      <c r="AD72" s="24">
        <f>PEM!AI72</f>
        <v>0</v>
      </c>
      <c r="AE72" s="24">
        <f>PEM!AJ72</f>
        <v>0</v>
      </c>
      <c r="AF72" s="24">
        <f>PEM!AK72</f>
        <v>358.00000000000011</v>
      </c>
      <c r="AG72" s="24">
        <f>PEM!AL72</f>
        <v>300</v>
      </c>
      <c r="AH72" s="24">
        <f>PEM!AM72</f>
        <v>612</v>
      </c>
      <c r="AI72" s="24">
        <f>PEM!AN72</f>
        <v>0</v>
      </c>
      <c r="AK72" s="13">
        <v>17</v>
      </c>
      <c r="AL72" s="25">
        <v>0</v>
      </c>
      <c r="AM72" s="25">
        <v>0</v>
      </c>
      <c r="AN72" s="25">
        <v>0</v>
      </c>
      <c r="AO72" s="25">
        <v>0</v>
      </c>
      <c r="AP72" s="25">
        <v>0</v>
      </c>
      <c r="AQ72" s="25">
        <v>0</v>
      </c>
      <c r="AR72" s="25">
        <v>0</v>
      </c>
      <c r="AS72" s="25">
        <v>0</v>
      </c>
      <c r="AT72" s="25">
        <v>0</v>
      </c>
      <c r="AU72" s="25">
        <v>0</v>
      </c>
      <c r="AV72" s="25">
        <v>0</v>
      </c>
      <c r="AW72" s="25">
        <v>0</v>
      </c>
      <c r="AX72" s="25">
        <v>0</v>
      </c>
      <c r="AY72" s="25">
        <v>0</v>
      </c>
      <c r="AZ72" s="25">
        <f t="shared" si="35"/>
        <v>0</v>
      </c>
      <c r="BA72" s="25">
        <f t="shared" si="36"/>
        <v>3.6673173458585816E-16</v>
      </c>
      <c r="BB72" s="25">
        <v>0</v>
      </c>
      <c r="BC72" s="25">
        <f t="shared" si="37"/>
        <v>0</v>
      </c>
      <c r="BD72" s="25">
        <v>0</v>
      </c>
      <c r="BE72" s="25">
        <v>0</v>
      </c>
      <c r="BF72" s="25">
        <f t="shared" si="38"/>
        <v>0</v>
      </c>
      <c r="BG72" s="25">
        <f t="shared" si="39"/>
        <v>0</v>
      </c>
      <c r="BH72" s="25">
        <f t="shared" si="40"/>
        <v>0</v>
      </c>
      <c r="BI72" s="25">
        <v>0</v>
      </c>
      <c r="BJ72" s="25">
        <f t="shared" si="41"/>
        <v>1.5280488941077423E-17</v>
      </c>
      <c r="BL72" s="13">
        <v>17</v>
      </c>
      <c r="BM72" s="24">
        <f t="shared" si="68"/>
        <v>20.343222000000001</v>
      </c>
      <c r="BO72" s="13">
        <v>17</v>
      </c>
      <c r="BP72" s="24">
        <f>PEM!AT72</f>
        <v>19.888629723075482</v>
      </c>
      <c r="BQ72" s="24">
        <f>PEM!AU72</f>
        <v>20.076779999999999</v>
      </c>
      <c r="BR72" s="24">
        <f>PEM!AV72</f>
        <v>19.622101232191582</v>
      </c>
      <c r="BS72" s="24">
        <f>PEM!AW72</f>
        <v>20.872543529154228</v>
      </c>
      <c r="BT72" s="24">
        <f>PEM!AX72</f>
        <v>20.575393536273168</v>
      </c>
      <c r="BU72" s="24">
        <f>PEM!AY72</f>
        <v>20.887672514250799</v>
      </c>
      <c r="BV72" s="24">
        <f>PEM!AZ72</f>
        <v>21.247828181362333</v>
      </c>
      <c r="BW72" s="24">
        <f>PEM!BA72</f>
        <v>21.501702696075824</v>
      </c>
      <c r="BX72" s="24">
        <f>PEM!BB72</f>
        <v>20.575144888556377</v>
      </c>
      <c r="BY72" s="24">
        <f>PEM!BC72</f>
        <v>20.652243227281243</v>
      </c>
      <c r="BZ72" s="24">
        <f>PEM!BD72</f>
        <v>20.521884374095357</v>
      </c>
      <c r="CA72" s="24">
        <f>PEM!BE72</f>
        <v>20.469654395289766</v>
      </c>
      <c r="CB72" s="24">
        <f>PEM!BF72</f>
        <v>20.50342619677108</v>
      </c>
      <c r="CC72" s="24">
        <f>PEM!BG72</f>
        <v>20.013112372118954</v>
      </c>
      <c r="CD72" s="24">
        <f>PEM!BH72</f>
        <v>19.246466003535701</v>
      </c>
      <c r="CE72" s="24">
        <f>PEM!BI72</f>
        <v>19.344547232316636</v>
      </c>
      <c r="CF72" s="24">
        <f>PEM!BJ72</f>
        <v>18.909176708100993</v>
      </c>
      <c r="CG72" s="24">
        <f>PEM!BK72</f>
        <v>18.7516</v>
      </c>
      <c r="CH72" s="24">
        <f>PEM!BL72</f>
        <v>19.448850442394949</v>
      </c>
      <c r="CI72" s="24">
        <f>PEM!BM72</f>
        <v>19.619624706183643</v>
      </c>
      <c r="CJ72" s="24">
        <f>PEM!BN72</f>
        <v>18.517949294886925</v>
      </c>
      <c r="CK72" s="24">
        <f>PEM!BO72</f>
        <v>18.115125659644079</v>
      </c>
      <c r="CL72" s="24">
        <f>PEM!BP72</f>
        <v>19.358857610411434</v>
      </c>
      <c r="CM72" s="24">
        <f>PEM!BQ72</f>
        <v>19.605203134616708</v>
      </c>
      <c r="CO72" s="13">
        <v>17</v>
      </c>
      <c r="CP72" s="25">
        <f t="shared" si="42"/>
        <v>2.285689277009793E-2</v>
      </c>
      <c r="CQ72" s="25">
        <f t="shared" si="43"/>
        <v>1.3271152047290522E-2</v>
      </c>
      <c r="CR72" s="25">
        <f t="shared" si="44"/>
        <v>3.6750435607037023E-2</v>
      </c>
      <c r="CS72" s="25">
        <f t="shared" si="45"/>
        <v>2.5359704169014421E-2</v>
      </c>
      <c r="CT72" s="25">
        <f t="shared" si="46"/>
        <v>1.1283941464539331E-2</v>
      </c>
      <c r="CU72" s="25">
        <f t="shared" si="47"/>
        <v>2.6065638183447277E-2</v>
      </c>
      <c r="CV72" s="25">
        <f t="shared" si="48"/>
        <v>4.2574053858163895E-2</v>
      </c>
      <c r="CW72" s="25">
        <f t="shared" si="49"/>
        <v>5.3878556152078712E-2</v>
      </c>
      <c r="CX72" s="25">
        <f t="shared" si="50"/>
        <v>1.127199297076972E-2</v>
      </c>
      <c r="CY72" s="25">
        <f t="shared" si="51"/>
        <v>1.4963082890338555E-2</v>
      </c>
      <c r="CZ72" s="25">
        <f t="shared" si="52"/>
        <v>8.7059439005942822E-3</v>
      </c>
      <c r="DA72" s="25">
        <f t="shared" si="53"/>
        <v>6.1765769391230133E-3</v>
      </c>
      <c r="DB72" s="25">
        <f t="shared" si="54"/>
        <v>7.8135329790056714E-3</v>
      </c>
      <c r="DC72" s="25">
        <f t="shared" si="55"/>
        <v>1.6494667183348029E-2</v>
      </c>
      <c r="DD72" s="25">
        <f t="shared" si="56"/>
        <v>5.6984798989217982E-2</v>
      </c>
      <c r="DE72" s="25">
        <f t="shared" si="57"/>
        <v>5.1625647046160787E-2</v>
      </c>
      <c r="DF72" s="25">
        <f t="shared" si="58"/>
        <v>7.5838589592567479E-2</v>
      </c>
      <c r="DG72" s="25">
        <f t="shared" si="59"/>
        <v>8.4879263636169766E-2</v>
      </c>
      <c r="DH72" s="25">
        <f t="shared" si="60"/>
        <v>4.5985831412199279E-2</v>
      </c>
      <c r="DI72" s="25">
        <f t="shared" si="61"/>
        <v>3.6881301485257104E-2</v>
      </c>
      <c r="DJ72" s="25">
        <f t="shared" si="62"/>
        <v>9.8567755859287273E-2</v>
      </c>
      <c r="DK72" s="25">
        <f t="shared" si="63"/>
        <v>0.12299646064943162</v>
      </c>
      <c r="DL72" s="25">
        <f t="shared" si="64"/>
        <v>5.0848268497990477E-2</v>
      </c>
      <c r="DM72" s="25">
        <f t="shared" si="65"/>
        <v>3.764403053188365E-2</v>
      </c>
      <c r="DN72" s="25">
        <f t="shared" si="66"/>
        <v>3.9988254950625579E-2</v>
      </c>
    </row>
    <row r="73" spans="2:119" x14ac:dyDescent="0.25">
      <c r="B73" s="13">
        <v>18</v>
      </c>
      <c r="C73" s="24">
        <f t="shared" ref="C73:I73" si="108">C47</f>
        <v>155</v>
      </c>
      <c r="D73" s="24">
        <f t="shared" si="108"/>
        <v>155.00000000000006</v>
      </c>
      <c r="E73" s="24">
        <f t="shared" si="108"/>
        <v>340.74418604651157</v>
      </c>
      <c r="F73" s="24">
        <f t="shared" si="108"/>
        <v>340.74418604651157</v>
      </c>
      <c r="G73" s="24">
        <f t="shared" si="108"/>
        <v>300</v>
      </c>
      <c r="H73" s="24">
        <f t="shared" si="108"/>
        <v>299.767441860465</v>
      </c>
      <c r="I73" s="24">
        <f t="shared" si="108"/>
        <v>284.74418604651146</v>
      </c>
      <c r="K73" s="13">
        <v>18</v>
      </c>
      <c r="L73" s="24">
        <f>PEM!Q73</f>
        <v>0</v>
      </c>
      <c r="M73" s="24">
        <f>PEM!R73</f>
        <v>0</v>
      </c>
      <c r="N73" s="24">
        <f>PEM!S73</f>
        <v>0</v>
      </c>
      <c r="O73" s="24">
        <f>PEM!T73</f>
        <v>0</v>
      </c>
      <c r="P73" s="24">
        <f>PEM!U73</f>
        <v>0</v>
      </c>
      <c r="Q73" s="24">
        <f>PEM!V73</f>
        <v>0</v>
      </c>
      <c r="R73" s="24">
        <f>PEM!W73</f>
        <v>0</v>
      </c>
      <c r="S73" s="24">
        <f>PEM!X73</f>
        <v>0</v>
      </c>
      <c r="T73" s="24">
        <f>PEM!Y73</f>
        <v>0</v>
      </c>
      <c r="U73" s="24">
        <f>PEM!Z73</f>
        <v>0</v>
      </c>
      <c r="V73" s="24">
        <f>PEM!AA73</f>
        <v>0</v>
      </c>
      <c r="W73" s="24">
        <f>PEM!AB73</f>
        <v>0</v>
      </c>
      <c r="X73" s="24">
        <f>PEM!AC73</f>
        <v>0</v>
      </c>
      <c r="Y73" s="24">
        <f>PEM!AD73</f>
        <v>0</v>
      </c>
      <c r="Z73" s="24">
        <f>PEM!AE73</f>
        <v>155</v>
      </c>
      <c r="AA73" s="24">
        <f>PEM!AF73</f>
        <v>155</v>
      </c>
      <c r="AB73" s="24">
        <f>PEM!AG73</f>
        <v>0</v>
      </c>
      <c r="AC73" s="24">
        <f>PEM!AH73</f>
        <v>340.74418604651157</v>
      </c>
      <c r="AD73" s="24">
        <f>PEM!AI73</f>
        <v>0</v>
      </c>
      <c r="AE73" s="24">
        <f>PEM!AJ73</f>
        <v>0</v>
      </c>
      <c r="AF73" s="24">
        <f>PEM!AK73</f>
        <v>340.74418604651157</v>
      </c>
      <c r="AG73" s="24">
        <f>PEM!AL73</f>
        <v>300</v>
      </c>
      <c r="AH73" s="24">
        <f>PEM!AM73</f>
        <v>584.5116279069764</v>
      </c>
      <c r="AI73" s="24">
        <f>PEM!AN73</f>
        <v>0</v>
      </c>
      <c r="AK73" s="13">
        <v>18</v>
      </c>
      <c r="AL73" s="25">
        <v>0</v>
      </c>
      <c r="AM73" s="25">
        <v>0</v>
      </c>
      <c r="AN73" s="25">
        <v>0</v>
      </c>
      <c r="AO73" s="25">
        <v>0</v>
      </c>
      <c r="AP73" s="25">
        <v>0</v>
      </c>
      <c r="AQ73" s="25">
        <v>0</v>
      </c>
      <c r="AR73" s="25">
        <v>0</v>
      </c>
      <c r="AS73" s="25">
        <v>0</v>
      </c>
      <c r="AT73" s="25">
        <v>0</v>
      </c>
      <c r="AU73" s="25">
        <v>0</v>
      </c>
      <c r="AV73" s="25">
        <v>0</v>
      </c>
      <c r="AW73" s="25">
        <v>0</v>
      </c>
      <c r="AX73" s="25">
        <v>0</v>
      </c>
      <c r="AY73" s="25">
        <v>0</v>
      </c>
      <c r="AZ73" s="25">
        <f t="shared" si="35"/>
        <v>0</v>
      </c>
      <c r="BA73" s="25">
        <f t="shared" si="36"/>
        <v>3.6673173458585816E-16</v>
      </c>
      <c r="BB73" s="25">
        <v>0</v>
      </c>
      <c r="BC73" s="25">
        <f t="shared" si="37"/>
        <v>0</v>
      </c>
      <c r="BD73" s="25">
        <v>0</v>
      </c>
      <c r="BE73" s="25">
        <v>0</v>
      </c>
      <c r="BF73" s="25">
        <f t="shared" si="38"/>
        <v>0</v>
      </c>
      <c r="BG73" s="25">
        <f t="shared" si="39"/>
        <v>0</v>
      </c>
      <c r="BH73" s="25">
        <f t="shared" si="40"/>
        <v>0</v>
      </c>
      <c r="BI73" s="25">
        <v>0</v>
      </c>
      <c r="BJ73" s="25">
        <f t="shared" si="41"/>
        <v>1.5280488941077423E-17</v>
      </c>
      <c r="BL73" s="13">
        <v>18</v>
      </c>
      <c r="BM73" s="24">
        <f t="shared" si="68"/>
        <v>21.002848</v>
      </c>
      <c r="BO73" s="13">
        <v>18</v>
      </c>
      <c r="BP73" s="24">
        <f>PEM!AT73</f>
        <v>20.745921393268802</v>
      </c>
      <c r="BQ73" s="24">
        <f>PEM!AU73</f>
        <v>20.942366164693048</v>
      </c>
      <c r="BR73" s="24">
        <f>PEM!AV73</f>
        <v>20.462173498678389</v>
      </c>
      <c r="BS73" s="24">
        <f>PEM!AW73</f>
        <v>21.773031992935262</v>
      </c>
      <c r="BT73" s="24">
        <f>PEM!AX73</f>
        <v>21.463509835023125</v>
      </c>
      <c r="BU73" s="24">
        <f>PEM!AY73</f>
        <v>21.789997239359611</v>
      </c>
      <c r="BV73" s="24">
        <f>PEM!AZ73</f>
        <v>22.165631999999999</v>
      </c>
      <c r="BW73" s="24">
        <f>PEM!BA73</f>
        <v>22.430472670739885</v>
      </c>
      <c r="BX73" s="24">
        <f>PEM!BB73</f>
        <v>21.46327755206276</v>
      </c>
      <c r="BY73" s="24">
        <f>PEM!BC73</f>
        <v>21.544935122510854</v>
      </c>
      <c r="BZ73" s="24">
        <f>PEM!BD73</f>
        <v>21.406670007119793</v>
      </c>
      <c r="CA73" s="24">
        <f>PEM!BE73</f>
        <v>21.358742911077123</v>
      </c>
      <c r="CB73" s="24">
        <f>PEM!BF73</f>
        <v>21.393957804175102</v>
      </c>
      <c r="CC73" s="24">
        <f>PEM!BG73</f>
        <v>20.868606214919556</v>
      </c>
      <c r="CD73" s="24">
        <f>PEM!BH73</f>
        <v>20.060113796033811</v>
      </c>
      <c r="CE73" s="24">
        <f>PEM!BI73</f>
        <v>20.16125739788842</v>
      </c>
      <c r="CF73" s="24">
        <f>PEM!BJ73</f>
        <v>19.707864630247705</v>
      </c>
      <c r="CG73" s="24">
        <f>PEM!BK73</f>
        <v>19.543803545183916</v>
      </c>
      <c r="CH73" s="24">
        <f>PEM!BL73</f>
        <v>20.264005903888826</v>
      </c>
      <c r="CI73" s="24">
        <f>PEM!BM73</f>
        <v>20.486376638309675</v>
      </c>
      <c r="CJ73" s="24">
        <f>PEM!BN73</f>
        <v>19.300444820199992</v>
      </c>
      <c r="CK73" s="24">
        <f>PEM!BO73</f>
        <v>18.880470874326917</v>
      </c>
      <c r="CL73" s="24">
        <f>PEM!BP73</f>
        <v>20.21112680882176</v>
      </c>
      <c r="CM73" s="24">
        <f>PEM!BQ73</f>
        <v>20.438139964984003</v>
      </c>
      <c r="CO73" s="13">
        <v>18</v>
      </c>
      <c r="CP73" s="25">
        <f t="shared" si="42"/>
        <v>1.2384439421165488E-2</v>
      </c>
      <c r="CQ73" s="25">
        <f t="shared" si="43"/>
        <v>2.8880134570905742E-3</v>
      </c>
      <c r="CR73" s="25">
        <f t="shared" si="44"/>
        <v>2.6423121735163278E-2</v>
      </c>
      <c r="CS73" s="25">
        <f t="shared" si="45"/>
        <v>3.5373300015595688E-2</v>
      </c>
      <c r="CT73" s="25">
        <f t="shared" si="46"/>
        <v>2.1462558480134435E-2</v>
      </c>
      <c r="CU73" s="25">
        <f t="shared" si="47"/>
        <v>3.6124338645521753E-2</v>
      </c>
      <c r="CV73" s="25">
        <f t="shared" si="48"/>
        <v>5.2458869659119063E-2</v>
      </c>
      <c r="CW73" s="25">
        <f t="shared" si="49"/>
        <v>6.3646660134906261E-2</v>
      </c>
      <c r="CX73" s="25">
        <f t="shared" si="50"/>
        <v>2.1451968411903114E-2</v>
      </c>
      <c r="CY73" s="25">
        <f t="shared" si="51"/>
        <v>2.5160768386091034E-2</v>
      </c>
      <c r="CZ73" s="25">
        <f t="shared" si="52"/>
        <v>1.8864307572615577E-2</v>
      </c>
      <c r="DA73" s="25">
        <f t="shared" si="53"/>
        <v>1.6662727416066572E-2</v>
      </c>
      <c r="DB73" s="25">
        <f t="shared" si="54"/>
        <v>1.8281320724058612E-2</v>
      </c>
      <c r="DC73" s="25">
        <f t="shared" si="55"/>
        <v>6.432714465831036E-3</v>
      </c>
      <c r="DD73" s="25">
        <f t="shared" si="56"/>
        <v>4.6995456434179468E-2</v>
      </c>
      <c r="DE73" s="25">
        <f t="shared" si="57"/>
        <v>4.1742962033693584E-2</v>
      </c>
      <c r="DF73" s="25">
        <f t="shared" si="58"/>
        <v>6.5708964113988758E-2</v>
      </c>
      <c r="DG73" s="25">
        <f t="shared" si="59"/>
        <v>7.4655092159664538E-2</v>
      </c>
      <c r="DH73" s="25">
        <f t="shared" si="60"/>
        <v>3.6460811332935134E-2</v>
      </c>
      <c r="DI73" s="25">
        <f t="shared" si="61"/>
        <v>2.5210478690727556E-2</v>
      </c>
      <c r="DJ73" s="25">
        <f t="shared" si="62"/>
        <v>8.8205385713092999E-2</v>
      </c>
      <c r="DK73" s="25">
        <f t="shared" si="63"/>
        <v>0.11241123909462586</v>
      </c>
      <c r="DL73" s="25">
        <f t="shared" si="64"/>
        <v>3.9172540881425251E-2</v>
      </c>
      <c r="DM73" s="25">
        <f t="shared" si="65"/>
        <v>2.7630109001283511E-2</v>
      </c>
      <c r="DN73" s="25">
        <f t="shared" si="66"/>
        <v>3.8158672832536628E-2</v>
      </c>
    </row>
    <row r="74" spans="2:119" x14ac:dyDescent="0.25">
      <c r="B74" s="13">
        <v>19</v>
      </c>
      <c r="C74" s="24">
        <f t="shared" ref="C74:I74" si="109">C48</f>
        <v>155</v>
      </c>
      <c r="D74" s="24">
        <f t="shared" si="109"/>
        <v>155</v>
      </c>
      <c r="E74" s="24">
        <f t="shared" si="109"/>
        <v>400</v>
      </c>
      <c r="F74" s="24">
        <f t="shared" si="109"/>
        <v>400</v>
      </c>
      <c r="G74" s="24">
        <f t="shared" si="109"/>
        <v>300</v>
      </c>
      <c r="H74" s="24">
        <f t="shared" si="109"/>
        <v>310</v>
      </c>
      <c r="I74" s="24">
        <f t="shared" si="109"/>
        <v>350</v>
      </c>
      <c r="K74" s="13">
        <v>19</v>
      </c>
      <c r="L74" s="24">
        <f>PEM!Q74</f>
        <v>0</v>
      </c>
      <c r="M74" s="24">
        <f>PEM!R74</f>
        <v>0</v>
      </c>
      <c r="N74" s="24">
        <f>PEM!S74</f>
        <v>0</v>
      </c>
      <c r="O74" s="24">
        <f>PEM!T74</f>
        <v>0</v>
      </c>
      <c r="P74" s="24">
        <f>PEM!U74</f>
        <v>0</v>
      </c>
      <c r="Q74" s="24">
        <f>PEM!V74</f>
        <v>0</v>
      </c>
      <c r="R74" s="24">
        <f>PEM!W74</f>
        <v>0</v>
      </c>
      <c r="S74" s="24">
        <f>PEM!X74</f>
        <v>0</v>
      </c>
      <c r="T74" s="24">
        <f>PEM!Y74</f>
        <v>0</v>
      </c>
      <c r="U74" s="24">
        <f>PEM!Z74</f>
        <v>0</v>
      </c>
      <c r="V74" s="24">
        <f>PEM!AA74</f>
        <v>0</v>
      </c>
      <c r="W74" s="24">
        <f>PEM!AB74</f>
        <v>0</v>
      </c>
      <c r="X74" s="24">
        <f>PEM!AC74</f>
        <v>0</v>
      </c>
      <c r="Y74" s="24">
        <f>PEM!AD74</f>
        <v>0</v>
      </c>
      <c r="Z74" s="24">
        <f>PEM!AE74</f>
        <v>155</v>
      </c>
      <c r="AA74" s="24">
        <f>PEM!AF74</f>
        <v>155</v>
      </c>
      <c r="AB74" s="24">
        <f>PEM!AG74</f>
        <v>0</v>
      </c>
      <c r="AC74" s="24">
        <f>PEM!AH74</f>
        <v>400</v>
      </c>
      <c r="AD74" s="24">
        <f>PEM!AI74</f>
        <v>0</v>
      </c>
      <c r="AE74" s="24">
        <f>PEM!AJ74</f>
        <v>0</v>
      </c>
      <c r="AF74" s="24">
        <f>PEM!AK74</f>
        <v>400</v>
      </c>
      <c r="AG74" s="24">
        <f>PEM!AL74</f>
        <v>300</v>
      </c>
      <c r="AH74" s="24">
        <f>PEM!AM74</f>
        <v>660</v>
      </c>
      <c r="AI74" s="24">
        <f>PEM!AN74</f>
        <v>0</v>
      </c>
      <c r="AK74" s="13">
        <v>19</v>
      </c>
      <c r="AL74" s="25">
        <v>0</v>
      </c>
      <c r="AM74" s="25">
        <v>0</v>
      </c>
      <c r="AN74" s="25">
        <v>0</v>
      </c>
      <c r="AO74" s="25">
        <v>0</v>
      </c>
      <c r="AP74" s="25">
        <v>0</v>
      </c>
      <c r="AQ74" s="25">
        <v>0</v>
      </c>
      <c r="AR74" s="25">
        <v>0</v>
      </c>
      <c r="AS74" s="25">
        <v>0</v>
      </c>
      <c r="AT74" s="25">
        <v>0</v>
      </c>
      <c r="AU74" s="25">
        <v>0</v>
      </c>
      <c r="AV74" s="25">
        <v>0</v>
      </c>
      <c r="AW74" s="25">
        <v>0</v>
      </c>
      <c r="AX74" s="25">
        <v>0</v>
      </c>
      <c r="AY74" s="25">
        <v>0</v>
      </c>
      <c r="AZ74" s="25">
        <f t="shared" si="35"/>
        <v>0</v>
      </c>
      <c r="BA74" s="25">
        <f t="shared" si="36"/>
        <v>0</v>
      </c>
      <c r="BB74" s="25">
        <v>0</v>
      </c>
      <c r="BC74" s="25">
        <f t="shared" si="37"/>
        <v>0</v>
      </c>
      <c r="BD74" s="25">
        <v>0</v>
      </c>
      <c r="BE74" s="25">
        <v>0</v>
      </c>
      <c r="BF74" s="25">
        <f t="shared" si="38"/>
        <v>0</v>
      </c>
      <c r="BG74" s="25">
        <f t="shared" si="39"/>
        <v>0</v>
      </c>
      <c r="BH74" s="25">
        <f t="shared" si="40"/>
        <v>0</v>
      </c>
      <c r="BI74" s="25">
        <v>0</v>
      </c>
      <c r="BJ74" s="25">
        <f t="shared" si="41"/>
        <v>0</v>
      </c>
      <c r="BL74" s="13">
        <v>19</v>
      </c>
      <c r="BM74" s="24">
        <f t="shared" si="68"/>
        <v>19.607166000000003</v>
      </c>
      <c r="BO74" s="13">
        <v>19</v>
      </c>
      <c r="BP74" s="24">
        <f>PEM!AT74</f>
        <v>18.584634181450966</v>
      </c>
      <c r="BQ74" s="24">
        <f>PEM!AU74</f>
        <v>18.758044742534651</v>
      </c>
      <c r="BR74" s="24">
        <f>PEM!AV74</f>
        <v>18.374641365493158</v>
      </c>
      <c r="BS74" s="24">
        <f>PEM!AW74</f>
        <v>19.492927063051269</v>
      </c>
      <c r="BT74" s="24">
        <f>PEM!AX74</f>
        <v>19.2254</v>
      </c>
      <c r="BU74" s="24">
        <f>PEM!AY74</f>
        <v>19.493805260042073</v>
      </c>
      <c r="BV74" s="24">
        <f>PEM!AZ74</f>
        <v>19.829699999999999</v>
      </c>
      <c r="BW74" s="24">
        <f>PEM!BA74</f>
        <v>20.066630354549361</v>
      </c>
      <c r="BX74" s="24">
        <f>PEM!BB74</f>
        <v>19.208303233785823</v>
      </c>
      <c r="BY74" s="24">
        <f>PEM!BC74</f>
        <v>19.267475614883697</v>
      </c>
      <c r="BZ74" s="24">
        <f>PEM!BD74</f>
        <v>19.165601507875298</v>
      </c>
      <c r="CA74" s="24">
        <f>PEM!BE74</f>
        <v>19.065125791500769</v>
      </c>
      <c r="CB74" s="24">
        <f>PEM!BF74</f>
        <v>19.096874126884877</v>
      </c>
      <c r="CC74" s="24">
        <f>PEM!BG74</f>
        <v>18.748683192603053</v>
      </c>
      <c r="CD74" s="24">
        <f>PEM!BH74</f>
        <v>18.102532809095582</v>
      </c>
      <c r="CE74" s="24">
        <f>PEM!BI74</f>
        <v>18.203132354895885</v>
      </c>
      <c r="CF74" s="24">
        <f>PEM!BJ74</f>
        <v>17.790688166495045</v>
      </c>
      <c r="CG74" s="24">
        <f>PEM!BK74</f>
        <v>17.64111255929323</v>
      </c>
      <c r="CH74" s="24">
        <f>PEM!BL74</f>
        <v>18.348056074090362</v>
      </c>
      <c r="CI74" s="24">
        <f>PEM!BM74</f>
        <v>18.158987849319772</v>
      </c>
      <c r="CJ74" s="24">
        <f>PEM!BN74</f>
        <v>17.420043024421986</v>
      </c>
      <c r="CK74" s="24">
        <f>PEM!BO74</f>
        <v>17.042092409608699</v>
      </c>
      <c r="CL74" s="24">
        <f>PEM!BP74</f>
        <v>17.940891387774631</v>
      </c>
      <c r="CM74" s="24">
        <f>PEM!BQ74</f>
        <v>18.408194898464764</v>
      </c>
      <c r="CO74" s="13">
        <v>19</v>
      </c>
      <c r="CP74" s="25">
        <f t="shared" si="42"/>
        <v>5.5020282270049223E-2</v>
      </c>
      <c r="CQ74" s="25">
        <f t="shared" si="43"/>
        <v>4.5267045106248974E-2</v>
      </c>
      <c r="CR74" s="25">
        <f t="shared" si="44"/>
        <v>6.7077479771740042E-2</v>
      </c>
      <c r="CS74" s="25">
        <f t="shared" si="45"/>
        <v>5.8605327244707767E-3</v>
      </c>
      <c r="CT74" s="25">
        <f t="shared" si="46"/>
        <v>1.9857376179429426E-2</v>
      </c>
      <c r="CU74" s="25">
        <f t="shared" si="47"/>
        <v>5.8152186525785091E-3</v>
      </c>
      <c r="CV74" s="25">
        <f t="shared" si="48"/>
        <v>1.1222257522806499E-2</v>
      </c>
      <c r="CW74" s="25">
        <f t="shared" si="49"/>
        <v>2.2896936178683887E-2</v>
      </c>
      <c r="CX74" s="25">
        <f t="shared" si="50"/>
        <v>2.0765122320258497E-2</v>
      </c>
      <c r="CY74" s="25">
        <f t="shared" si="51"/>
        <v>1.7630248606823343E-2</v>
      </c>
      <c r="CZ74" s="25">
        <f t="shared" si="52"/>
        <v>2.3039427796892401E-2</v>
      </c>
      <c r="DA74" s="25">
        <f t="shared" si="53"/>
        <v>2.8430979917314546E-2</v>
      </c>
      <c r="DB74" s="25">
        <f t="shared" si="54"/>
        <v>2.6721225145257082E-2</v>
      </c>
      <c r="DC74" s="25">
        <f t="shared" si="55"/>
        <v>4.5788965474420532E-2</v>
      </c>
      <c r="DD74" s="25">
        <f t="shared" si="56"/>
        <v>8.3117274625151977E-2</v>
      </c>
      <c r="DE74" s="25">
        <f t="shared" si="57"/>
        <v>7.7131430884008881E-2</v>
      </c>
      <c r="DF74" s="25">
        <f t="shared" si="58"/>
        <v>0.10210273017577283</v>
      </c>
      <c r="DG74" s="25">
        <f t="shared" si="59"/>
        <v>0.11144724767775874</v>
      </c>
      <c r="DH74" s="25">
        <f t="shared" si="60"/>
        <v>6.8623614448598394E-2</v>
      </c>
      <c r="DI74" s="25">
        <f t="shared" si="61"/>
        <v>7.9749937755175027E-2</v>
      </c>
      <c r="DJ74" s="25">
        <f t="shared" si="62"/>
        <v>0.12555209952764099</v>
      </c>
      <c r="DK74" s="25">
        <f t="shared" si="63"/>
        <v>0.15051400548356728</v>
      </c>
      <c r="DL74" s="25">
        <f t="shared" si="64"/>
        <v>9.2875798432223558E-2</v>
      </c>
      <c r="DM74" s="25">
        <f t="shared" si="65"/>
        <v>6.513246454356221E-2</v>
      </c>
      <c r="DN74" s="25">
        <f t="shared" si="66"/>
        <v>5.631832088418473E-2</v>
      </c>
    </row>
    <row r="75" spans="2:119" x14ac:dyDescent="0.25">
      <c r="B75" s="13">
        <v>20</v>
      </c>
      <c r="C75" s="24">
        <f t="shared" ref="C75:I75" si="110">C49</f>
        <v>155</v>
      </c>
      <c r="D75" s="24">
        <f t="shared" si="110"/>
        <v>155.00000000000006</v>
      </c>
      <c r="E75" s="24">
        <f t="shared" si="110"/>
        <v>358.00000000000011</v>
      </c>
      <c r="F75" s="24">
        <f t="shared" si="110"/>
        <v>358.00000000000011</v>
      </c>
      <c r="G75" s="24">
        <f t="shared" si="110"/>
        <v>300</v>
      </c>
      <c r="H75" s="24">
        <f t="shared" si="110"/>
        <v>310</v>
      </c>
      <c r="I75" s="24">
        <f t="shared" si="110"/>
        <v>302</v>
      </c>
      <c r="K75" s="13">
        <v>20</v>
      </c>
      <c r="L75" s="24">
        <f>PEM!Q75</f>
        <v>0</v>
      </c>
      <c r="M75" s="24">
        <f>PEM!R75</f>
        <v>0</v>
      </c>
      <c r="N75" s="24">
        <f>PEM!S75</f>
        <v>0</v>
      </c>
      <c r="O75" s="24">
        <f>PEM!T75</f>
        <v>0</v>
      </c>
      <c r="P75" s="24">
        <f>PEM!U75</f>
        <v>0</v>
      </c>
      <c r="Q75" s="24">
        <f>PEM!V75</f>
        <v>0</v>
      </c>
      <c r="R75" s="24">
        <f>PEM!W75</f>
        <v>0</v>
      </c>
      <c r="S75" s="24">
        <f>PEM!X75</f>
        <v>0</v>
      </c>
      <c r="T75" s="24">
        <f>PEM!Y75</f>
        <v>0</v>
      </c>
      <c r="U75" s="24">
        <f>PEM!Z75</f>
        <v>0</v>
      </c>
      <c r="V75" s="24">
        <f>PEM!AA75</f>
        <v>0</v>
      </c>
      <c r="W75" s="24">
        <f>PEM!AB75</f>
        <v>0</v>
      </c>
      <c r="X75" s="24">
        <f>PEM!AC75</f>
        <v>0</v>
      </c>
      <c r="Y75" s="24">
        <f>PEM!AD75</f>
        <v>0</v>
      </c>
      <c r="Z75" s="24">
        <f>PEM!AE75</f>
        <v>155</v>
      </c>
      <c r="AA75" s="24">
        <f>PEM!AF75</f>
        <v>155</v>
      </c>
      <c r="AB75" s="24">
        <f>PEM!AG75</f>
        <v>0</v>
      </c>
      <c r="AC75" s="24">
        <f>PEM!AH75</f>
        <v>358.00000000000011</v>
      </c>
      <c r="AD75" s="24">
        <f>PEM!AI75</f>
        <v>0</v>
      </c>
      <c r="AE75" s="24">
        <f>PEM!AJ75</f>
        <v>0</v>
      </c>
      <c r="AF75" s="24">
        <f>PEM!AK75</f>
        <v>358.00000000000011</v>
      </c>
      <c r="AG75" s="24">
        <f>PEM!AL75</f>
        <v>300</v>
      </c>
      <c r="AH75" s="24">
        <f>PEM!AM75</f>
        <v>612</v>
      </c>
      <c r="AI75" s="24">
        <f>PEM!AN75</f>
        <v>0</v>
      </c>
      <c r="AK75" s="13">
        <v>20</v>
      </c>
      <c r="AL75" s="25">
        <v>0</v>
      </c>
      <c r="AM75" s="25">
        <v>0</v>
      </c>
      <c r="AN75" s="25">
        <v>0</v>
      </c>
      <c r="AO75" s="25">
        <v>0</v>
      </c>
      <c r="AP75" s="25">
        <v>0</v>
      </c>
      <c r="AQ75" s="25">
        <v>0</v>
      </c>
      <c r="AR75" s="25">
        <v>0</v>
      </c>
      <c r="AS75" s="25">
        <v>0</v>
      </c>
      <c r="AT75" s="25">
        <v>0</v>
      </c>
      <c r="AU75" s="25">
        <v>0</v>
      </c>
      <c r="AV75" s="25">
        <v>0</v>
      </c>
      <c r="AW75" s="25">
        <v>0</v>
      </c>
      <c r="AX75" s="25">
        <v>0</v>
      </c>
      <c r="AY75" s="25">
        <v>0</v>
      </c>
      <c r="AZ75" s="25">
        <f t="shared" si="35"/>
        <v>0</v>
      </c>
      <c r="BA75" s="25">
        <f t="shared" si="36"/>
        <v>3.6673173458585816E-16</v>
      </c>
      <c r="BB75" s="25">
        <v>0</v>
      </c>
      <c r="BC75" s="25">
        <f t="shared" si="37"/>
        <v>0</v>
      </c>
      <c r="BD75" s="25">
        <v>0</v>
      </c>
      <c r="BE75" s="25">
        <v>0</v>
      </c>
      <c r="BF75" s="25">
        <f t="shared" si="38"/>
        <v>0</v>
      </c>
      <c r="BG75" s="25">
        <f t="shared" si="39"/>
        <v>0</v>
      </c>
      <c r="BH75" s="25">
        <f t="shared" si="40"/>
        <v>0</v>
      </c>
      <c r="BI75" s="25">
        <v>0</v>
      </c>
      <c r="BJ75" s="25">
        <f t="shared" si="41"/>
        <v>1.5280488941077423E-17</v>
      </c>
      <c r="BL75" s="13">
        <v>20</v>
      </c>
      <c r="BM75" s="24">
        <f t="shared" si="68"/>
        <v>19.578053000000001</v>
      </c>
      <c r="BO75" s="13">
        <v>20</v>
      </c>
      <c r="BP75" s="24">
        <f>PEM!AT75</f>
        <v>18.731227122998927</v>
      </c>
      <c r="BQ75" s="24">
        <f>PEM!AU75</f>
        <v>18.918438763689185</v>
      </c>
      <c r="BR75" s="24">
        <f>PEM!AV75</f>
        <v>18.744216255246904</v>
      </c>
      <c r="BS75" s="24">
        <f>PEM!AW75</f>
        <v>19.708373603519654</v>
      </c>
      <c r="BT75" s="24">
        <f>PEM!AX75</f>
        <v>19.436859999999999</v>
      </c>
      <c r="BU75" s="24">
        <f>PEM!AY75</f>
        <v>19.767246210017799</v>
      </c>
      <c r="BV75" s="24">
        <f>PEM!AZ75</f>
        <v>19.811612742714978</v>
      </c>
      <c r="BW75" s="24">
        <f>PEM!BA75</f>
        <v>20.048326986063397</v>
      </c>
      <c r="BX75" s="24">
        <f>PEM!BB75</f>
        <v>19.459596345618067</v>
      </c>
      <c r="BY75" s="24">
        <f>PEM!BC75</f>
        <v>19.570050134900519</v>
      </c>
      <c r="BZ75" s="24">
        <f>PEM!BD75</f>
        <v>19.452326877930247</v>
      </c>
      <c r="CA75" s="24">
        <f>PEM!BE75</f>
        <v>19.347961938409991</v>
      </c>
      <c r="CB75" s="24">
        <f>PEM!BF75</f>
        <v>19.38387996602664</v>
      </c>
      <c r="CC75" s="24">
        <f>PEM!BG75</f>
        <v>19.039077498214759</v>
      </c>
      <c r="CD75" s="24">
        <f>PEM!BH75</f>
        <v>18.403132267945864</v>
      </c>
      <c r="CE75" s="24">
        <f>PEM!BI75</f>
        <v>18.498775757085141</v>
      </c>
      <c r="CF75" s="24">
        <f>PEM!BJ75</f>
        <v>18.081824768015782</v>
      </c>
      <c r="CG75" s="24">
        <f>PEM!BK75</f>
        <v>17.930848645662518</v>
      </c>
      <c r="CH75" s="24">
        <f>PEM!BL75</f>
        <v>18.640577669210515</v>
      </c>
      <c r="CI75" s="24">
        <f>PEM!BM75</f>
        <v>18.443591398798471</v>
      </c>
      <c r="CJ75" s="24">
        <f>PEM!BN75</f>
        <v>17.707144947128036</v>
      </c>
      <c r="CK75" s="24">
        <f>PEM!BO75</f>
        <v>17.322179456431691</v>
      </c>
      <c r="CL75" s="24">
        <f>PEM!BP75</f>
        <v>18.219348643165191</v>
      </c>
      <c r="CM75" s="24">
        <f>PEM!BQ75</f>
        <v>18.739075663357717</v>
      </c>
      <c r="CO75" s="13">
        <v>20</v>
      </c>
      <c r="CP75" s="25">
        <f t="shared" si="42"/>
        <v>4.5209311244820034E-2</v>
      </c>
      <c r="CQ75" s="25">
        <f t="shared" si="43"/>
        <v>3.4866208810889629E-2</v>
      </c>
      <c r="CR75" s="25">
        <f t="shared" si="44"/>
        <v>4.4485015185400871E-2</v>
      </c>
      <c r="CS75" s="25">
        <f t="shared" si="45"/>
        <v>6.6124484009365244E-3</v>
      </c>
      <c r="CT75" s="25">
        <f t="shared" si="46"/>
        <v>7.2641877340270623E-3</v>
      </c>
      <c r="CU75" s="25">
        <f t="shared" si="47"/>
        <v>9.5710453549122786E-3</v>
      </c>
      <c r="CV75" s="25">
        <f t="shared" si="48"/>
        <v>1.1789032308884622E-2</v>
      </c>
      <c r="CW75" s="25">
        <f t="shared" si="49"/>
        <v>2.345701895177129E-2</v>
      </c>
      <c r="CX75" s="25">
        <f t="shared" si="50"/>
        <v>6.087313029419947E-3</v>
      </c>
      <c r="CY75" s="25">
        <f t="shared" si="51"/>
        <v>4.0893431771077616E-4</v>
      </c>
      <c r="CZ75" s="25">
        <f t="shared" si="52"/>
        <v>6.4632947440543456E-3</v>
      </c>
      <c r="DA75" s="25">
        <f t="shared" si="53"/>
        <v>1.1892263501574686E-2</v>
      </c>
      <c r="DB75" s="25">
        <f t="shared" si="54"/>
        <v>1.0017242900476049E-2</v>
      </c>
      <c r="DC75" s="25">
        <f t="shared" si="55"/>
        <v>2.8308908445578825E-2</v>
      </c>
      <c r="DD75" s="25">
        <f t="shared" si="56"/>
        <v>6.3843519404606225E-2</v>
      </c>
      <c r="DE75" s="25">
        <f t="shared" si="57"/>
        <v>5.8343171304268041E-2</v>
      </c>
      <c r="DF75" s="25">
        <f t="shared" si="58"/>
        <v>8.2747634775824017E-2</v>
      </c>
      <c r="DG75" s="25">
        <f t="shared" si="59"/>
        <v>9.1864271841697903E-2</v>
      </c>
      <c r="DH75" s="25">
        <f t="shared" si="60"/>
        <v>5.0292182325334049E-2</v>
      </c>
      <c r="DI75" s="25">
        <f t="shared" si="61"/>
        <v>6.1509799077170794E-2</v>
      </c>
      <c r="DJ75" s="25">
        <f t="shared" si="62"/>
        <v>0.10565836889336649</v>
      </c>
      <c r="DK75" s="25">
        <f t="shared" si="63"/>
        <v>0.13023035289769547</v>
      </c>
      <c r="DL75" s="25">
        <f t="shared" si="64"/>
        <v>7.4574804151657459E-2</v>
      </c>
      <c r="DM75" s="25">
        <f t="shared" si="65"/>
        <v>4.4771543256149779E-2</v>
      </c>
      <c r="DN75" s="25">
        <f t="shared" si="66"/>
        <v>4.2094494702426134E-2</v>
      </c>
    </row>
    <row r="76" spans="2:119" x14ac:dyDescent="0.25">
      <c r="B76" s="13">
        <v>21</v>
      </c>
      <c r="C76" s="24">
        <f t="shared" ref="C76:I76" si="111">C50</f>
        <v>155</v>
      </c>
      <c r="D76" s="24">
        <f t="shared" si="111"/>
        <v>155.00000000000006</v>
      </c>
      <c r="E76" s="24">
        <f t="shared" si="111"/>
        <v>327.31395348837196</v>
      </c>
      <c r="F76" s="24">
        <f t="shared" si="111"/>
        <v>327.31395348837196</v>
      </c>
      <c r="G76" s="24">
        <f t="shared" si="111"/>
        <v>300</v>
      </c>
      <c r="H76" s="24">
        <f t="shared" si="111"/>
        <v>287.55813953488365</v>
      </c>
      <c r="I76" s="24">
        <f t="shared" si="111"/>
        <v>271.31395348837191</v>
      </c>
      <c r="K76" s="13">
        <v>21</v>
      </c>
      <c r="L76" s="24">
        <f>PEM!Q76</f>
        <v>0</v>
      </c>
      <c r="M76" s="24">
        <f>PEM!R76</f>
        <v>0</v>
      </c>
      <c r="N76" s="24">
        <f>PEM!S76</f>
        <v>0</v>
      </c>
      <c r="O76" s="24">
        <f>PEM!T76</f>
        <v>0</v>
      </c>
      <c r="P76" s="24">
        <f>PEM!U76</f>
        <v>0</v>
      </c>
      <c r="Q76" s="24">
        <f>PEM!V76</f>
        <v>0</v>
      </c>
      <c r="R76" s="24">
        <f>PEM!W76</f>
        <v>0</v>
      </c>
      <c r="S76" s="24">
        <f>PEM!X76</f>
        <v>0</v>
      </c>
      <c r="T76" s="24">
        <f>PEM!Y76</f>
        <v>0</v>
      </c>
      <c r="U76" s="24">
        <f>PEM!Z76</f>
        <v>0</v>
      </c>
      <c r="V76" s="24">
        <f>PEM!AA76</f>
        <v>0</v>
      </c>
      <c r="W76" s="24">
        <f>PEM!AB76</f>
        <v>0</v>
      </c>
      <c r="X76" s="24">
        <f>PEM!AC76</f>
        <v>0</v>
      </c>
      <c r="Y76" s="24">
        <f>PEM!AD76</f>
        <v>0</v>
      </c>
      <c r="Z76" s="24">
        <f>PEM!AE76</f>
        <v>155</v>
      </c>
      <c r="AA76" s="24">
        <f>PEM!AF76</f>
        <v>155</v>
      </c>
      <c r="AB76" s="24">
        <f>PEM!AG76</f>
        <v>0</v>
      </c>
      <c r="AC76" s="24">
        <f>PEM!AH76</f>
        <v>327.31395348837196</v>
      </c>
      <c r="AD76" s="24">
        <f>PEM!AI76</f>
        <v>0</v>
      </c>
      <c r="AE76" s="24">
        <f>PEM!AJ76</f>
        <v>0</v>
      </c>
      <c r="AF76" s="24">
        <f>PEM!AK76</f>
        <v>327.31395348837196</v>
      </c>
      <c r="AG76" s="24">
        <f>PEM!AL76</f>
        <v>300</v>
      </c>
      <c r="AH76" s="24">
        <f>PEM!AM76</f>
        <v>558.8720930232555</v>
      </c>
      <c r="AI76" s="24">
        <f>PEM!AN76</f>
        <v>0</v>
      </c>
      <c r="AK76" s="13">
        <v>21</v>
      </c>
      <c r="AL76" s="25">
        <v>0</v>
      </c>
      <c r="AM76" s="25">
        <v>0</v>
      </c>
      <c r="AN76" s="25">
        <v>0</v>
      </c>
      <c r="AO76" s="25">
        <v>0</v>
      </c>
      <c r="AP76" s="25">
        <v>0</v>
      </c>
      <c r="AQ76" s="25">
        <v>0</v>
      </c>
      <c r="AR76" s="25">
        <v>0</v>
      </c>
      <c r="AS76" s="25">
        <v>0</v>
      </c>
      <c r="AT76" s="25">
        <v>0</v>
      </c>
      <c r="AU76" s="25">
        <v>0</v>
      </c>
      <c r="AV76" s="25">
        <v>0</v>
      </c>
      <c r="AW76" s="25">
        <v>0</v>
      </c>
      <c r="AX76" s="25">
        <v>0</v>
      </c>
      <c r="AY76" s="25">
        <v>0</v>
      </c>
      <c r="AZ76" s="25">
        <f t="shared" si="35"/>
        <v>0</v>
      </c>
      <c r="BA76" s="25">
        <f t="shared" si="36"/>
        <v>3.6673173458585816E-16</v>
      </c>
      <c r="BB76" s="25">
        <v>0</v>
      </c>
      <c r="BC76" s="25">
        <f t="shared" si="37"/>
        <v>0</v>
      </c>
      <c r="BD76" s="25">
        <v>0</v>
      </c>
      <c r="BE76" s="25">
        <v>0</v>
      </c>
      <c r="BF76" s="25">
        <f t="shared" si="38"/>
        <v>0</v>
      </c>
      <c r="BG76" s="25">
        <f t="shared" si="39"/>
        <v>0</v>
      </c>
      <c r="BH76" s="25">
        <f t="shared" si="40"/>
        <v>0</v>
      </c>
      <c r="BI76" s="25">
        <v>0</v>
      </c>
      <c r="BJ76" s="25">
        <f t="shared" si="41"/>
        <v>1.5280488941077423E-17</v>
      </c>
      <c r="BL76" s="13">
        <v>21</v>
      </c>
      <c r="BM76" s="24">
        <f t="shared" si="68"/>
        <v>19.796557</v>
      </c>
      <c r="BO76" s="13">
        <v>21</v>
      </c>
      <c r="BP76" s="24">
        <f>PEM!AT76</f>
        <v>19.387876682489534</v>
      </c>
      <c r="BQ76" s="24">
        <f>PEM!AU76</f>
        <v>19.581651291029321</v>
      </c>
      <c r="BR76" s="24">
        <f>PEM!AV76</f>
        <v>19.401321167070424</v>
      </c>
      <c r="BS76" s="24">
        <f>PEM!AW76</f>
        <v>20.399278409704856</v>
      </c>
      <c r="BT76" s="24">
        <f>PEM!AX76</f>
        <v>20.118246514245534</v>
      </c>
      <c r="BU76" s="24">
        <f>PEM!AY76</f>
        <v>20.460214878376597</v>
      </c>
      <c r="BV76" s="24">
        <f>PEM!AZ76</f>
        <v>20.506136742390833</v>
      </c>
      <c r="BW76" s="24">
        <f>PEM!BA76</f>
        <v>20.751149337075191</v>
      </c>
      <c r="BX76" s="24">
        <f>PEM!BB76</f>
        <v>20.141779914495132</v>
      </c>
      <c r="BY76" s="24">
        <f>PEM!BC76</f>
        <v>20.256105816992662</v>
      </c>
      <c r="BZ76" s="24">
        <f>PEM!BD76</f>
        <v>20.134255605374719</v>
      </c>
      <c r="CA76" s="24">
        <f>PEM!BE76</f>
        <v>20.026232005847216</v>
      </c>
      <c r="CB76" s="24">
        <f>PEM!BF76</f>
        <v>20.063409190531207</v>
      </c>
      <c r="CC76" s="24">
        <f>PEM!BG76</f>
        <v>19.70651918637618</v>
      </c>
      <c r="CD76" s="24">
        <f>PEM!BH76</f>
        <v>19.048279999999998</v>
      </c>
      <c r="CE76" s="24">
        <f>PEM!BI76</f>
        <v>19.14727640641474</v>
      </c>
      <c r="CF76" s="24">
        <f>PEM!BJ76</f>
        <v>18.715708612930847</v>
      </c>
      <c r="CG76" s="24">
        <f>PEM!BK76</f>
        <v>18.55943980987994</v>
      </c>
      <c r="CH76" s="24">
        <f>PEM!BL76</f>
        <v>19.294049384371565</v>
      </c>
      <c r="CI76" s="24">
        <f>PEM!BM76</f>
        <v>19.090157482692426</v>
      </c>
      <c r="CJ76" s="24">
        <f>PEM!BN76</f>
        <v>18.327893862990102</v>
      </c>
      <c r="CK76" s="24">
        <f>PEM!BO76</f>
        <v>17.929432864592908</v>
      </c>
      <c r="CL76" s="24">
        <f>PEM!BP76</f>
        <v>18.858053581297654</v>
      </c>
      <c r="CM76" s="24">
        <f>PEM!BQ76</f>
        <v>19.396000364489346</v>
      </c>
      <c r="CO76" s="13">
        <v>21</v>
      </c>
      <c r="CP76" s="25">
        <f t="shared" si="42"/>
        <v>2.1079168400094703E-2</v>
      </c>
      <c r="CQ76" s="25">
        <f t="shared" si="43"/>
        <v>1.0974851189855028E-2</v>
      </c>
      <c r="CR76" s="25">
        <f t="shared" si="44"/>
        <v>2.0371593744883905E-2</v>
      </c>
      <c r="CS76" s="25">
        <f t="shared" si="45"/>
        <v>2.9546212253180187E-2</v>
      </c>
      <c r="CT76" s="25">
        <f t="shared" si="46"/>
        <v>1.5989937990756254E-2</v>
      </c>
      <c r="CU76" s="25">
        <f t="shared" si="47"/>
        <v>3.2436505790463845E-2</v>
      </c>
      <c r="CV76" s="25">
        <f t="shared" si="48"/>
        <v>3.4603287362459198E-2</v>
      </c>
      <c r="CW76" s="25">
        <f t="shared" si="49"/>
        <v>4.6001901946205043E-2</v>
      </c>
      <c r="CX76" s="25">
        <f t="shared" si="50"/>
        <v>1.7139642869729223E-2</v>
      </c>
      <c r="CY76" s="25">
        <f t="shared" si="51"/>
        <v>2.2686928136362246E-2</v>
      </c>
      <c r="CZ76" s="25">
        <f t="shared" si="52"/>
        <v>1.6772341227483584E-2</v>
      </c>
      <c r="DA76" s="25">
        <f t="shared" si="53"/>
        <v>1.1468707931684618E-2</v>
      </c>
      <c r="DB76" s="25">
        <f t="shared" si="54"/>
        <v>1.3300441016631711E-2</v>
      </c>
      <c r="DC76" s="25">
        <f t="shared" si="55"/>
        <v>4.568935425494418E-3</v>
      </c>
      <c r="DD76" s="25">
        <f t="shared" si="56"/>
        <v>3.9283179373675821E-2</v>
      </c>
      <c r="DE76" s="25">
        <f t="shared" si="57"/>
        <v>3.3909814628661106E-2</v>
      </c>
      <c r="DF76" s="25">
        <f t="shared" si="58"/>
        <v>5.7750866367003897E-2</v>
      </c>
      <c r="DG76" s="25">
        <f t="shared" si="59"/>
        <v>6.6657032905782648E-2</v>
      </c>
      <c r="DH76" s="25">
        <f t="shared" si="60"/>
        <v>2.6044694175784207E-2</v>
      </c>
      <c r="DI76" s="25">
        <f t="shared" si="61"/>
        <v>3.7003336297671295E-2</v>
      </c>
      <c r="DJ76" s="25">
        <f t="shared" si="62"/>
        <v>8.0132673616994263E-2</v>
      </c>
      <c r="DK76" s="25">
        <f t="shared" si="63"/>
        <v>0.10413737843846103</v>
      </c>
      <c r="DL76" s="25">
        <f t="shared" si="64"/>
        <v>4.976671715648856E-2</v>
      </c>
      <c r="DM76" s="25">
        <f t="shared" si="65"/>
        <v>2.0651506907785087E-2</v>
      </c>
      <c r="DN76" s="25">
        <f t="shared" si="66"/>
        <v>3.3844902298066332E-2</v>
      </c>
    </row>
    <row r="77" spans="2:119" x14ac:dyDescent="0.25">
      <c r="B77" s="13">
        <v>22</v>
      </c>
      <c r="C77" s="24">
        <f t="shared" ref="C77:I77" si="112">C51</f>
        <v>155</v>
      </c>
      <c r="D77" s="24">
        <f t="shared" si="112"/>
        <v>155.00000000000006</v>
      </c>
      <c r="E77" s="24">
        <f t="shared" si="112"/>
        <v>327.31395348837196</v>
      </c>
      <c r="F77" s="24">
        <f t="shared" si="112"/>
        <v>327.31395348837196</v>
      </c>
      <c r="G77" s="24">
        <f t="shared" si="112"/>
        <v>300</v>
      </c>
      <c r="H77" s="24">
        <f t="shared" si="112"/>
        <v>287.55813953488371</v>
      </c>
      <c r="I77" s="24">
        <f t="shared" si="112"/>
        <v>271.31395348837191</v>
      </c>
      <c r="K77" s="13">
        <v>22</v>
      </c>
      <c r="L77" s="24">
        <f>PEM!Q77</f>
        <v>0</v>
      </c>
      <c r="M77" s="24">
        <f>PEM!R77</f>
        <v>0</v>
      </c>
      <c r="N77" s="24">
        <f>PEM!S77</f>
        <v>0</v>
      </c>
      <c r="O77" s="24">
        <f>PEM!T77</f>
        <v>0</v>
      </c>
      <c r="P77" s="24">
        <f>PEM!U77</f>
        <v>0</v>
      </c>
      <c r="Q77" s="24">
        <f>PEM!V77</f>
        <v>0</v>
      </c>
      <c r="R77" s="24">
        <f>PEM!W77</f>
        <v>0</v>
      </c>
      <c r="S77" s="24">
        <f>PEM!X77</f>
        <v>0</v>
      </c>
      <c r="T77" s="24">
        <f>PEM!Y77</f>
        <v>0</v>
      </c>
      <c r="U77" s="24">
        <f>PEM!Z77</f>
        <v>0</v>
      </c>
      <c r="V77" s="24">
        <f>PEM!AA77</f>
        <v>0</v>
      </c>
      <c r="W77" s="24">
        <f>PEM!AB77</f>
        <v>0</v>
      </c>
      <c r="X77" s="24">
        <f>PEM!AC77</f>
        <v>0</v>
      </c>
      <c r="Y77" s="24">
        <f>PEM!AD77</f>
        <v>0</v>
      </c>
      <c r="Z77" s="24">
        <f>PEM!AE77</f>
        <v>155</v>
      </c>
      <c r="AA77" s="24">
        <f>PEM!AF77</f>
        <v>155</v>
      </c>
      <c r="AB77" s="24">
        <f>PEM!AG77</f>
        <v>0</v>
      </c>
      <c r="AC77" s="24">
        <f>PEM!AH77</f>
        <v>327.31395348837196</v>
      </c>
      <c r="AD77" s="24">
        <f>PEM!AI77</f>
        <v>0</v>
      </c>
      <c r="AE77" s="24">
        <f>PEM!AJ77</f>
        <v>0</v>
      </c>
      <c r="AF77" s="24">
        <f>PEM!AK77</f>
        <v>327.31395348837196</v>
      </c>
      <c r="AG77" s="24">
        <f>PEM!AL77</f>
        <v>300</v>
      </c>
      <c r="AH77" s="24">
        <f>PEM!AM77</f>
        <v>558.87209302325562</v>
      </c>
      <c r="AI77" s="24">
        <f>PEM!AN77</f>
        <v>0</v>
      </c>
      <c r="AK77" s="13">
        <v>22</v>
      </c>
      <c r="AL77" s="25">
        <v>0</v>
      </c>
      <c r="AM77" s="25">
        <v>0</v>
      </c>
      <c r="AN77" s="25">
        <v>0</v>
      </c>
      <c r="AO77" s="25">
        <v>0</v>
      </c>
      <c r="AP77" s="25">
        <v>0</v>
      </c>
      <c r="AQ77" s="25">
        <v>0</v>
      </c>
      <c r="AR77" s="25">
        <v>0</v>
      </c>
      <c r="AS77" s="25">
        <v>0</v>
      </c>
      <c r="AT77" s="25">
        <v>0</v>
      </c>
      <c r="AU77" s="25">
        <v>0</v>
      </c>
      <c r="AV77" s="25">
        <v>0</v>
      </c>
      <c r="AW77" s="25">
        <v>0</v>
      </c>
      <c r="AX77" s="25">
        <v>0</v>
      </c>
      <c r="AY77" s="25">
        <v>0</v>
      </c>
      <c r="AZ77" s="25">
        <f t="shared" si="35"/>
        <v>0</v>
      </c>
      <c r="BA77" s="25">
        <f t="shared" si="36"/>
        <v>3.6673173458585816E-16</v>
      </c>
      <c r="BB77" s="25">
        <v>0</v>
      </c>
      <c r="BC77" s="25">
        <f t="shared" si="37"/>
        <v>0</v>
      </c>
      <c r="BD77" s="25">
        <v>0</v>
      </c>
      <c r="BE77" s="25">
        <v>0</v>
      </c>
      <c r="BF77" s="25">
        <f t="shared" si="38"/>
        <v>0</v>
      </c>
      <c r="BG77" s="25">
        <f t="shared" si="39"/>
        <v>0</v>
      </c>
      <c r="BH77" s="25">
        <f t="shared" si="40"/>
        <v>0</v>
      </c>
      <c r="BI77" s="25">
        <v>0</v>
      </c>
      <c r="BJ77" s="25">
        <f t="shared" si="41"/>
        <v>1.5280488941077423E-17</v>
      </c>
      <c r="BL77" s="13">
        <v>22</v>
      </c>
      <c r="BM77" s="24">
        <f t="shared" si="68"/>
        <v>18.259772600000002</v>
      </c>
      <c r="BO77" s="13">
        <v>22</v>
      </c>
      <c r="BP77" s="24">
        <f>PEM!AT77</f>
        <v>17.160924803098997</v>
      </c>
      <c r="BQ77" s="24">
        <f>PEM!AU77</f>
        <v>17.332949351059622</v>
      </c>
      <c r="BR77" s="24">
        <f>PEM!AV77</f>
        <v>17.185314253636776</v>
      </c>
      <c r="BS77" s="24">
        <f>PEM!AW77</f>
        <v>18.070587998273545</v>
      </c>
      <c r="BT77" s="24">
        <f>PEM!AX77</f>
        <v>17.798984707284358</v>
      </c>
      <c r="BU77" s="24">
        <f>PEM!AY77</f>
        <v>18.096955531503518</v>
      </c>
      <c r="BV77" s="24">
        <f>PEM!AZ77</f>
        <v>19.440198965192568</v>
      </c>
      <c r="BW77" s="24">
        <f>PEM!BA77</f>
        <v>19.210664999999999</v>
      </c>
      <c r="BX77" s="24">
        <f>PEM!BB77</f>
        <v>17.853574843290112</v>
      </c>
      <c r="BY77" s="24">
        <f>PEM!BC77</f>
        <v>17.912308708568951</v>
      </c>
      <c r="BZ77" s="24">
        <f>PEM!BD77</f>
        <v>17.826551896393717</v>
      </c>
      <c r="CA77" s="24">
        <f>PEM!BE77</f>
        <v>17.730715690986418</v>
      </c>
      <c r="CB77" s="24">
        <f>PEM!BF77</f>
        <v>17.763931900207638</v>
      </c>
      <c r="CC77" s="24">
        <f>PEM!BG77</f>
        <v>17.448645493961866</v>
      </c>
      <c r="CD77" s="24">
        <f>PEM!BH77</f>
        <v>16.867465075399444</v>
      </c>
      <c r="CE77" s="24">
        <f>PEM!BI77</f>
        <v>16.95459010677752</v>
      </c>
      <c r="CF77" s="24">
        <f>PEM!BJ77</f>
        <v>16.572621925585658</v>
      </c>
      <c r="CG77" s="24">
        <f>PEM!BK77</f>
        <v>16.434332000000001</v>
      </c>
      <c r="CH77" s="24">
        <f>PEM!BL77</f>
        <v>17.084110890118033</v>
      </c>
      <c r="CI77" s="24">
        <f>PEM!BM77</f>
        <v>16.903174807525691</v>
      </c>
      <c r="CJ77" s="24">
        <f>PEM!BN77</f>
        <v>16.229379553108082</v>
      </c>
      <c r="CK77" s="24">
        <f>PEM!BO77</f>
        <v>15.876477960988888</v>
      </c>
      <c r="CL77" s="24">
        <f>PEM!BP77</f>
        <v>16.697439458309717</v>
      </c>
      <c r="CM77" s="24">
        <f>PEM!BQ77</f>
        <v>17.177419456297621</v>
      </c>
      <c r="CO77" s="13">
        <v>22</v>
      </c>
      <c r="CP77" s="25">
        <f t="shared" si="42"/>
        <v>6.4031968527859875E-2</v>
      </c>
      <c r="CQ77" s="25">
        <f t="shared" si="43"/>
        <v>5.3471756604638106E-2</v>
      </c>
      <c r="CR77" s="25">
        <f t="shared" si="44"/>
        <v>6.2521891104542815E-2</v>
      </c>
      <c r="CS77" s="25">
        <f t="shared" si="45"/>
        <v>1.0469200102649168E-2</v>
      </c>
      <c r="CT77" s="25">
        <f t="shared" si="46"/>
        <v>2.588843691331803E-2</v>
      </c>
      <c r="CU77" s="25">
        <f t="shared" si="47"/>
        <v>8.9969314569541044E-3</v>
      </c>
      <c r="CV77" s="25">
        <f t="shared" si="48"/>
        <v>6.0720899374852345E-2</v>
      </c>
      <c r="CW77" s="25">
        <f t="shared" si="49"/>
        <v>4.9498151157182597E-2</v>
      </c>
      <c r="CX77" s="25">
        <f t="shared" si="50"/>
        <v>2.275162034916222E-2</v>
      </c>
      <c r="CY77" s="25">
        <f t="shared" si="51"/>
        <v>1.9398051757830083E-2</v>
      </c>
      <c r="CZ77" s="25">
        <f t="shared" si="52"/>
        <v>2.4301990992095592E-2</v>
      </c>
      <c r="DA77" s="25">
        <f t="shared" si="53"/>
        <v>2.9838440716893028E-2</v>
      </c>
      <c r="DB77" s="25">
        <f t="shared" si="54"/>
        <v>2.7912778689866975E-2</v>
      </c>
      <c r="DC77" s="25">
        <f t="shared" si="55"/>
        <v>4.6486537096465594E-2</v>
      </c>
      <c r="DD77" s="25">
        <f t="shared" si="56"/>
        <v>8.254396961112935E-2</v>
      </c>
      <c r="DE77" s="25">
        <f t="shared" si="57"/>
        <v>7.6981070317986691E-2</v>
      </c>
      <c r="DF77" s="25">
        <f t="shared" si="58"/>
        <v>0.10180348541045486</v>
      </c>
      <c r="DG77" s="25">
        <f t="shared" si="59"/>
        <v>0.11107482798814093</v>
      </c>
      <c r="DH77" s="25">
        <f t="shared" si="60"/>
        <v>6.8816089841819417E-2</v>
      </c>
      <c r="DI77" s="25">
        <f t="shared" si="61"/>
        <v>8.0256981775418998E-2</v>
      </c>
      <c r="DJ77" s="25">
        <f t="shared" si="62"/>
        <v>0.12510601777768393</v>
      </c>
      <c r="DK77" s="25">
        <f t="shared" si="63"/>
        <v>0.1501148204826826</v>
      </c>
      <c r="DL77" s="25">
        <f t="shared" si="64"/>
        <v>9.3567229010839012E-2</v>
      </c>
      <c r="DM77" s="25">
        <f t="shared" si="65"/>
        <v>6.3010229589844854E-2</v>
      </c>
      <c r="DN77" s="25">
        <f t="shared" si="66"/>
        <v>6.081514069376296E-2</v>
      </c>
    </row>
    <row r="78" spans="2:119" x14ac:dyDescent="0.25">
      <c r="B78" s="13">
        <v>23</v>
      </c>
      <c r="C78" s="24">
        <f t="shared" ref="C78:I78" si="113">C52</f>
        <v>108.49999999999984</v>
      </c>
      <c r="D78" s="24">
        <f t="shared" si="113"/>
        <v>108.49999999999989</v>
      </c>
      <c r="E78" s="24">
        <f t="shared" si="113"/>
        <v>321.75000000000051</v>
      </c>
      <c r="F78" s="24">
        <f t="shared" si="113"/>
        <v>200</v>
      </c>
      <c r="G78" s="24">
        <f t="shared" si="113"/>
        <v>300</v>
      </c>
      <c r="H78" s="24">
        <f t="shared" si="113"/>
        <v>216.99999999999997</v>
      </c>
      <c r="I78" s="24">
        <f t="shared" si="113"/>
        <v>240</v>
      </c>
      <c r="K78" s="13">
        <v>23</v>
      </c>
      <c r="L78" s="24">
        <f>PEM!Q78</f>
        <v>0</v>
      </c>
      <c r="M78" s="24">
        <f>PEM!R78</f>
        <v>0</v>
      </c>
      <c r="N78" s="24">
        <f>PEM!S78</f>
        <v>0</v>
      </c>
      <c r="O78" s="24">
        <f>PEM!T78</f>
        <v>0</v>
      </c>
      <c r="P78" s="24">
        <f>PEM!U78</f>
        <v>0</v>
      </c>
      <c r="Q78" s="24">
        <f>PEM!V78</f>
        <v>0</v>
      </c>
      <c r="R78" s="24">
        <f>PEM!W78</f>
        <v>0</v>
      </c>
      <c r="S78" s="24">
        <f>PEM!X78</f>
        <v>0</v>
      </c>
      <c r="T78" s="24">
        <f>PEM!Y78</f>
        <v>0</v>
      </c>
      <c r="U78" s="24">
        <f>PEM!Z78</f>
        <v>0</v>
      </c>
      <c r="V78" s="24">
        <f>PEM!AA78</f>
        <v>0</v>
      </c>
      <c r="W78" s="24">
        <f>PEM!AB78</f>
        <v>0</v>
      </c>
      <c r="X78" s="24">
        <f>PEM!AC78</f>
        <v>0</v>
      </c>
      <c r="Y78" s="24">
        <f>PEM!AD78</f>
        <v>0</v>
      </c>
      <c r="Z78" s="24">
        <f>PEM!AE78</f>
        <v>108.5</v>
      </c>
      <c r="AA78" s="24">
        <f>PEM!AF78</f>
        <v>108.5</v>
      </c>
      <c r="AB78" s="24">
        <f>PEM!AG78</f>
        <v>0</v>
      </c>
      <c r="AC78" s="24">
        <f>PEM!AH78</f>
        <v>321.75000000000051</v>
      </c>
      <c r="AD78" s="24">
        <f>PEM!AI78</f>
        <v>0</v>
      </c>
      <c r="AE78" s="24">
        <f>PEM!AJ78</f>
        <v>0</v>
      </c>
      <c r="AF78" s="24">
        <f>PEM!AK78</f>
        <v>200</v>
      </c>
      <c r="AG78" s="24">
        <f>PEM!AL78</f>
        <v>300</v>
      </c>
      <c r="AH78" s="24">
        <f>PEM!AM78</f>
        <v>457</v>
      </c>
      <c r="AI78" s="24">
        <f>PEM!AN78</f>
        <v>0</v>
      </c>
      <c r="AK78" s="13">
        <v>23</v>
      </c>
      <c r="AL78" s="25">
        <v>0</v>
      </c>
      <c r="AM78" s="25">
        <v>0</v>
      </c>
      <c r="AN78" s="25">
        <v>0</v>
      </c>
      <c r="AO78" s="25">
        <v>0</v>
      </c>
      <c r="AP78" s="25">
        <v>0</v>
      </c>
      <c r="AQ78" s="25">
        <v>0</v>
      </c>
      <c r="AR78" s="25">
        <v>0</v>
      </c>
      <c r="AS78" s="25">
        <v>0</v>
      </c>
      <c r="AT78" s="25">
        <v>0</v>
      </c>
      <c r="AU78" s="25">
        <v>0</v>
      </c>
      <c r="AV78" s="25">
        <v>0</v>
      </c>
      <c r="AW78" s="25">
        <v>0</v>
      </c>
      <c r="AX78" s="25">
        <v>0</v>
      </c>
      <c r="AY78" s="25">
        <v>0</v>
      </c>
      <c r="AZ78" s="25">
        <f t="shared" si="35"/>
        <v>1.4407318144444428E-15</v>
      </c>
      <c r="BA78" s="25">
        <f t="shared" si="36"/>
        <v>1.0478049559595947E-15</v>
      </c>
      <c r="BB78" s="25">
        <v>0</v>
      </c>
      <c r="BC78" s="25">
        <f t="shared" si="37"/>
        <v>0</v>
      </c>
      <c r="BD78" s="25">
        <v>0</v>
      </c>
      <c r="BE78" s="25">
        <v>0</v>
      </c>
      <c r="BF78" s="25">
        <f t="shared" si="38"/>
        <v>0</v>
      </c>
      <c r="BG78" s="25">
        <f t="shared" si="39"/>
        <v>0</v>
      </c>
      <c r="BH78" s="25">
        <f t="shared" si="40"/>
        <v>0</v>
      </c>
      <c r="BI78" s="25">
        <v>0</v>
      </c>
      <c r="BJ78" s="25">
        <f t="shared" si="41"/>
        <v>1.0368903210016825E-16</v>
      </c>
      <c r="BL78" s="13">
        <v>23</v>
      </c>
      <c r="BM78" s="24">
        <f t="shared" si="68"/>
        <v>18.599456</v>
      </c>
      <c r="BO78" s="13">
        <v>23</v>
      </c>
      <c r="BP78" s="24">
        <f>PEM!AT78</f>
        <v>17.149428828742739</v>
      </c>
      <c r="BQ78" s="24">
        <f>PEM!AU78</f>
        <v>17.320748919359598</v>
      </c>
      <c r="BR78" s="24">
        <f>PEM!AV78</f>
        <v>17.20603034875883</v>
      </c>
      <c r="BS78" s="24">
        <f>PEM!AW78</f>
        <v>18.061842118551247</v>
      </c>
      <c r="BT78" s="24">
        <f>PEM!AX78</f>
        <v>17.777520001730625</v>
      </c>
      <c r="BU78" s="24">
        <f>PEM!AY78</f>
        <v>18.069659582718408</v>
      </c>
      <c r="BV78" s="24">
        <f>PEM!AZ78</f>
        <v>18.856725648268679</v>
      </c>
      <c r="BW78" s="24">
        <f>PEM!BA78</f>
        <v>18.634080858657978</v>
      </c>
      <c r="BX78" s="24">
        <f>PEM!BB78</f>
        <v>17.848100862506367</v>
      </c>
      <c r="BY78" s="24">
        <f>PEM!BC78</f>
        <v>17.880906025957394</v>
      </c>
      <c r="BZ78" s="24">
        <f>PEM!BD78</f>
        <v>17.841672297423468</v>
      </c>
      <c r="CA78" s="24">
        <f>PEM!BE78</f>
        <v>17.691318466459464</v>
      </c>
      <c r="CB78" s="24">
        <f>PEM!BF78</f>
        <v>17.730712951748682</v>
      </c>
      <c r="CC78" s="24">
        <f>PEM!BG78</f>
        <v>17.512475999999999</v>
      </c>
      <c r="CD78" s="24">
        <f>PEM!BH78</f>
        <v>16.992012349428048</v>
      </c>
      <c r="CE78" s="24">
        <f>PEM!BI78</f>
        <v>17.084377960713219</v>
      </c>
      <c r="CF78" s="24">
        <f>PEM!BJ78</f>
        <v>16.697964584749066</v>
      </c>
      <c r="CG78" s="24">
        <f>PEM!BK78</f>
        <v>16.557902027646549</v>
      </c>
      <c r="CH78" s="24">
        <f>PEM!BL78</f>
        <v>17.249980785672008</v>
      </c>
      <c r="CI78" s="24">
        <f>PEM!BM78</f>
        <v>17.09872406143143</v>
      </c>
      <c r="CJ78" s="24">
        <f>PEM!BN78</f>
        <v>16.35071695687089</v>
      </c>
      <c r="CK78" s="24">
        <f>PEM!BO78</f>
        <v>15.995722178520825</v>
      </c>
      <c r="CL78" s="24">
        <f>PEM!BP78</f>
        <v>16.908102458253019</v>
      </c>
      <c r="CM78" s="24">
        <f>PEM!BQ78</f>
        <v>17.286768618578634</v>
      </c>
      <c r="CO78" s="13">
        <v>23</v>
      </c>
      <c r="CP78" s="25">
        <f t="shared" si="42"/>
        <v>8.4552505260524519E-2</v>
      </c>
      <c r="CQ78" s="25">
        <f t="shared" si="43"/>
        <v>7.3825161174825196E-2</v>
      </c>
      <c r="CR78" s="25">
        <f t="shared" si="44"/>
        <v>8.0984725877906283E-2</v>
      </c>
      <c r="CS78" s="25">
        <f t="shared" si="45"/>
        <v>2.9765174444558534E-2</v>
      </c>
      <c r="CT78" s="25">
        <f t="shared" si="46"/>
        <v>4.6234570299420831E-2</v>
      </c>
      <c r="CU78" s="25">
        <f t="shared" si="47"/>
        <v>2.9319667858506985E-2</v>
      </c>
      <c r="CV78" s="25">
        <f t="shared" si="48"/>
        <v>1.3643389264259662E-2</v>
      </c>
      <c r="CW78" s="25">
        <f t="shared" si="49"/>
        <v>1.8581468504194991E-3</v>
      </c>
      <c r="CX78" s="25">
        <f t="shared" si="50"/>
        <v>4.2097203690282241E-2</v>
      </c>
      <c r="CY78" s="25">
        <f t="shared" si="51"/>
        <v>4.0185322432739132E-2</v>
      </c>
      <c r="CZ78" s="25">
        <f t="shared" si="52"/>
        <v>4.2472683610827455E-2</v>
      </c>
      <c r="DA78" s="25">
        <f t="shared" si="53"/>
        <v>5.1332382900813857E-2</v>
      </c>
      <c r="DB78" s="25">
        <f t="shared" si="54"/>
        <v>4.8996509650540511E-2</v>
      </c>
      <c r="DC78" s="25">
        <f t="shared" si="55"/>
        <v>6.2068893056584376E-2</v>
      </c>
      <c r="DD78" s="25">
        <f t="shared" si="56"/>
        <v>9.4599957763452217E-2</v>
      </c>
      <c r="DE78" s="25">
        <f t="shared" si="57"/>
        <v>8.8682072169722181E-2</v>
      </c>
      <c r="DF78" s="25">
        <f t="shared" si="58"/>
        <v>0.1138756406866286</v>
      </c>
      <c r="DG78" s="25">
        <f t="shared" si="59"/>
        <v>0.12329786520929349</v>
      </c>
      <c r="DH78" s="25">
        <f t="shared" si="60"/>
        <v>7.8230534346384786E-2</v>
      </c>
      <c r="DI78" s="25">
        <f t="shared" si="61"/>
        <v>8.7768650641814952E-2</v>
      </c>
      <c r="DJ78" s="25">
        <f t="shared" si="62"/>
        <v>0.13753152531847515</v>
      </c>
      <c r="DK78" s="25">
        <f t="shared" si="63"/>
        <v>0.16277688449574898</v>
      </c>
      <c r="DL78" s="25">
        <f t="shared" si="64"/>
        <v>0.10003213228231971</v>
      </c>
      <c r="DM78" s="25">
        <f t="shared" si="65"/>
        <v>7.5935960640473865E-2</v>
      </c>
      <c r="DN78" s="25">
        <f t="shared" si="66"/>
        <v>7.125281499693846E-2</v>
      </c>
    </row>
    <row r="79" spans="2:119" x14ac:dyDescent="0.25">
      <c r="B79" s="13">
        <v>24</v>
      </c>
      <c r="C79" s="24">
        <f t="shared" ref="C79:I79" si="114">C53</f>
        <v>155</v>
      </c>
      <c r="D79" s="24">
        <f t="shared" si="114"/>
        <v>155</v>
      </c>
      <c r="E79" s="24">
        <f t="shared" si="114"/>
        <v>200.67806841046286</v>
      </c>
      <c r="F79" s="24">
        <f t="shared" si="114"/>
        <v>200.67806841046286</v>
      </c>
      <c r="G79" s="24">
        <f t="shared" si="114"/>
        <v>288.53118712273647</v>
      </c>
      <c r="H79" s="24">
        <f t="shared" si="114"/>
        <v>172.4346076458753</v>
      </c>
      <c r="I79" s="24">
        <f t="shared" si="114"/>
        <v>144.67806841046283</v>
      </c>
      <c r="K79" s="13">
        <v>24</v>
      </c>
      <c r="L79" s="24">
        <f>PEM!Q79</f>
        <v>0</v>
      </c>
      <c r="M79" s="24">
        <f>PEM!R79</f>
        <v>0</v>
      </c>
      <c r="N79" s="24">
        <f>PEM!S79</f>
        <v>0</v>
      </c>
      <c r="O79" s="24">
        <f>PEM!T79</f>
        <v>0</v>
      </c>
      <c r="P79" s="24">
        <f>PEM!U79</f>
        <v>0</v>
      </c>
      <c r="Q79" s="24">
        <f>PEM!V79</f>
        <v>0</v>
      </c>
      <c r="R79" s="24">
        <f>PEM!W79</f>
        <v>0</v>
      </c>
      <c r="S79" s="24">
        <f>PEM!X79</f>
        <v>0</v>
      </c>
      <c r="T79" s="24">
        <f>PEM!Y79</f>
        <v>0</v>
      </c>
      <c r="U79" s="24">
        <f>PEM!Z79</f>
        <v>0</v>
      </c>
      <c r="V79" s="24">
        <f>PEM!AA79</f>
        <v>0</v>
      </c>
      <c r="W79" s="24">
        <f>PEM!AB79</f>
        <v>0</v>
      </c>
      <c r="X79" s="24">
        <f>PEM!AC79</f>
        <v>0</v>
      </c>
      <c r="Y79" s="24">
        <f>PEM!AD79</f>
        <v>0</v>
      </c>
      <c r="Z79" s="24">
        <f>PEM!AE79</f>
        <v>155</v>
      </c>
      <c r="AA79" s="24">
        <f>PEM!AF79</f>
        <v>155</v>
      </c>
      <c r="AB79" s="24">
        <f>PEM!AG79</f>
        <v>0</v>
      </c>
      <c r="AC79" s="24">
        <f>PEM!AH79</f>
        <v>200.67806841046286</v>
      </c>
      <c r="AD79" s="24">
        <f>PEM!AI79</f>
        <v>0</v>
      </c>
      <c r="AE79" s="24">
        <f>PEM!AJ79</f>
        <v>0</v>
      </c>
      <c r="AF79" s="24">
        <f>PEM!AK79</f>
        <v>200.67806841046286</v>
      </c>
      <c r="AG79" s="24">
        <f>PEM!AL79</f>
        <v>288.53118712273647</v>
      </c>
      <c r="AH79" s="24">
        <f>PEM!AM79</f>
        <v>317.11267605633816</v>
      </c>
      <c r="AI79" s="24">
        <f>PEM!AN79</f>
        <v>0</v>
      </c>
      <c r="AK79" s="13">
        <v>24</v>
      </c>
      <c r="AL79" s="25">
        <v>0</v>
      </c>
      <c r="AM79" s="25">
        <v>0</v>
      </c>
      <c r="AN79" s="25">
        <v>0</v>
      </c>
      <c r="AO79" s="25">
        <v>0</v>
      </c>
      <c r="AP79" s="25">
        <v>0</v>
      </c>
      <c r="AQ79" s="25">
        <v>0</v>
      </c>
      <c r="AR79" s="25">
        <v>0</v>
      </c>
      <c r="AS79" s="25">
        <v>0</v>
      </c>
      <c r="AT79" s="25">
        <v>0</v>
      </c>
      <c r="AU79" s="25">
        <v>0</v>
      </c>
      <c r="AV79" s="25">
        <v>0</v>
      </c>
      <c r="AW79" s="25">
        <v>0</v>
      </c>
      <c r="AX79" s="25">
        <v>0</v>
      </c>
      <c r="AY79" s="25">
        <v>0</v>
      </c>
      <c r="AZ79" s="25">
        <f t="shared" si="35"/>
        <v>0</v>
      </c>
      <c r="BA79" s="25">
        <f t="shared" si="36"/>
        <v>0</v>
      </c>
      <c r="BB79" s="25">
        <v>0</v>
      </c>
      <c r="BC79" s="25">
        <f t="shared" si="37"/>
        <v>0</v>
      </c>
      <c r="BD79" s="25">
        <v>0</v>
      </c>
      <c r="BE79" s="25">
        <v>0</v>
      </c>
      <c r="BF79" s="25">
        <f t="shared" si="38"/>
        <v>0</v>
      </c>
      <c r="BG79" s="25">
        <f t="shared" si="39"/>
        <v>0</v>
      </c>
      <c r="BH79" s="25">
        <f t="shared" si="40"/>
        <v>0</v>
      </c>
      <c r="BI79" s="25">
        <v>0</v>
      </c>
      <c r="BJ79" s="25">
        <f t="shared" si="41"/>
        <v>0</v>
      </c>
      <c r="BL79" s="13">
        <v>24</v>
      </c>
      <c r="BM79" s="24">
        <f t="shared" si="68"/>
        <v>17.612897</v>
      </c>
      <c r="BO79" s="13">
        <v>24</v>
      </c>
      <c r="BP79" s="24">
        <f>PEM!AT79</f>
        <v>16.517523564279173</v>
      </c>
      <c r="BQ79" s="24">
        <f>PEM!AU79</f>
        <v>16.680178038643628</v>
      </c>
      <c r="BR79" s="24">
        <f>PEM!AV79</f>
        <v>16.748048859137164</v>
      </c>
      <c r="BS79" s="24">
        <f>PEM!AW79</f>
        <v>17.261877391866751</v>
      </c>
      <c r="BT79" s="24">
        <f>PEM!AX79</f>
        <v>17.226316255984326</v>
      </c>
      <c r="BU79" s="24">
        <f>PEM!AY79</f>
        <v>17.566849019677022</v>
      </c>
      <c r="BV79" s="24">
        <f>PEM!AZ79</f>
        <v>18.69858</v>
      </c>
      <c r="BW79" s="24">
        <f>PEM!BA79</f>
        <v>18.477802464823785</v>
      </c>
      <c r="BX79" s="24">
        <f>PEM!BB79</f>
        <v>17.357629829817753</v>
      </c>
      <c r="BY79" s="24">
        <f>PEM!BC79</f>
        <v>17.43322870563847</v>
      </c>
      <c r="BZ79" s="24">
        <f>PEM!BD79</f>
        <v>17.371216186769153</v>
      </c>
      <c r="CA79" s="24">
        <f>PEM!BE79</f>
        <v>17.288100463478511</v>
      </c>
      <c r="CB79" s="24">
        <f>PEM!BF79</f>
        <v>17.322166175541419</v>
      </c>
      <c r="CC79" s="24">
        <f>PEM!BG79</f>
        <v>16.997644042662454</v>
      </c>
      <c r="CD79" s="24">
        <f>PEM!BH79</f>
        <v>16.431034928558532</v>
      </c>
      <c r="CE79" s="24">
        <f>PEM!BI79</f>
        <v>16.509008131720261</v>
      </c>
      <c r="CF79" s="24">
        <f>PEM!BJ79</f>
        <v>16.139360795774678</v>
      </c>
      <c r="CG79" s="24">
        <f>PEM!BK79</f>
        <v>16.005776539766465</v>
      </c>
      <c r="CH79" s="24">
        <f>PEM!BL79</f>
        <v>16.620666650649067</v>
      </c>
      <c r="CI79" s="24">
        <f>PEM!BM79</f>
        <v>16.828072091301898</v>
      </c>
      <c r="CJ79" s="24">
        <f>PEM!BN79</f>
        <v>15.807206229095806</v>
      </c>
      <c r="CK79" s="24">
        <f>PEM!BO79</f>
        <v>15.462666562998546</v>
      </c>
      <c r="CL79" s="24">
        <f>PEM!BP79</f>
        <v>16.615761673720339</v>
      </c>
      <c r="CM79" s="24">
        <f>PEM!BQ79</f>
        <v>16.759205999943305</v>
      </c>
      <c r="CO79" s="13">
        <v>24</v>
      </c>
      <c r="CP79" s="25">
        <f t="shared" si="42"/>
        <v>6.6315839142477961E-2</v>
      </c>
      <c r="CQ79" s="25">
        <f t="shared" si="43"/>
        <v>5.5917806104677351E-2</v>
      </c>
      <c r="CR79" s="25">
        <f t="shared" si="44"/>
        <v>5.1638740019020468E-2</v>
      </c>
      <c r="CS79" s="25">
        <f t="shared" si="45"/>
        <v>2.033496126549009E-2</v>
      </c>
      <c r="CT79" s="25">
        <f t="shared" si="46"/>
        <v>2.2441289145691747E-2</v>
      </c>
      <c r="CU79" s="25">
        <f t="shared" si="47"/>
        <v>2.621299942374338E-3</v>
      </c>
      <c r="CV79" s="25">
        <f t="shared" si="48"/>
        <v>5.8062323449160284E-2</v>
      </c>
      <c r="CW79" s="25">
        <f t="shared" si="49"/>
        <v>4.6807809882712333E-2</v>
      </c>
      <c r="CX79" s="25">
        <f t="shared" si="50"/>
        <v>1.4706337943890065E-2</v>
      </c>
      <c r="CY79" s="25">
        <f t="shared" si="51"/>
        <v>1.0306082561942164E-2</v>
      </c>
      <c r="CZ79" s="25">
        <f t="shared" si="52"/>
        <v>1.3912716912413064E-2</v>
      </c>
      <c r="DA79" s="25">
        <f t="shared" si="53"/>
        <v>1.8787288817972182E-2</v>
      </c>
      <c r="DB79" s="25">
        <f t="shared" si="54"/>
        <v>1.6783745260975959E-2</v>
      </c>
      <c r="DC79" s="25">
        <f t="shared" si="55"/>
        <v>3.61963667313729E-2</v>
      </c>
      <c r="DD79" s="25">
        <f t="shared" si="56"/>
        <v>7.1928644579002873E-2</v>
      </c>
      <c r="DE79" s="25">
        <f t="shared" si="57"/>
        <v>6.6865850417672096E-2</v>
      </c>
      <c r="DF79" s="25">
        <f t="shared" si="58"/>
        <v>9.1300778442916855E-2</v>
      </c>
      <c r="DG79" s="25">
        <f t="shared" si="59"/>
        <v>0.10040877780847639</v>
      </c>
      <c r="DH79" s="25">
        <f t="shared" si="60"/>
        <v>5.969858912441306E-2</v>
      </c>
      <c r="DI79" s="25">
        <f t="shared" si="61"/>
        <v>4.6637838514119671E-2</v>
      </c>
      <c r="DJ79" s="25">
        <f t="shared" si="62"/>
        <v>0.11423212582502519</v>
      </c>
      <c r="DK79" s="25">
        <f t="shared" si="63"/>
        <v>0.13905948422549946</v>
      </c>
      <c r="DL79" s="25">
        <f t="shared" si="64"/>
        <v>6.001141240830029E-2</v>
      </c>
      <c r="DM79" s="25">
        <f t="shared" si="65"/>
        <v>5.0938630389744208E-2</v>
      </c>
      <c r="DN79" s="25">
        <f t="shared" si="66"/>
        <v>5.149644745480586E-2</v>
      </c>
    </row>
    <row r="80" spans="2:119" x14ac:dyDescent="0.25">
      <c r="B80" t="s">
        <v>24</v>
      </c>
      <c r="K80" t="s">
        <v>25</v>
      </c>
      <c r="AK80" t="s">
        <v>26</v>
      </c>
      <c r="BJ80" s="25">
        <f>AVERAGE(BJ56:BJ79)</f>
        <v>1.1292237227921034E-17</v>
      </c>
      <c r="BK80" t="s">
        <v>30</v>
      </c>
      <c r="BL80" t="s">
        <v>26</v>
      </c>
      <c r="BO80" t="s">
        <v>26</v>
      </c>
      <c r="CO80" t="s">
        <v>26</v>
      </c>
      <c r="DN80" s="25">
        <f>AVERAGE(DN56:DN79)</f>
        <v>4.9051241944445712E-2</v>
      </c>
      <c r="DO80" t="s">
        <v>30</v>
      </c>
    </row>
    <row r="81" spans="2:121" x14ac:dyDescent="0.25">
      <c r="B81" s="12" t="s">
        <v>4</v>
      </c>
      <c r="C81" s="13">
        <v>1</v>
      </c>
      <c r="D81" s="13">
        <v>2</v>
      </c>
      <c r="E81" s="13">
        <v>3</v>
      </c>
      <c r="F81" s="13">
        <v>4</v>
      </c>
      <c r="G81" s="13">
        <v>5</v>
      </c>
      <c r="H81" s="13">
        <v>6</v>
      </c>
      <c r="I81" s="13">
        <v>7</v>
      </c>
      <c r="K81" s="12" t="s">
        <v>16</v>
      </c>
      <c r="L81" s="13">
        <v>1</v>
      </c>
      <c r="M81" s="13">
        <v>2</v>
      </c>
      <c r="N81" s="13">
        <v>3</v>
      </c>
      <c r="O81" s="13">
        <v>4</v>
      </c>
      <c r="P81" s="13">
        <v>5</v>
      </c>
      <c r="Q81" s="13">
        <v>6</v>
      </c>
      <c r="R81" s="13">
        <v>7</v>
      </c>
      <c r="S81" s="13">
        <v>8</v>
      </c>
      <c r="T81" s="13">
        <v>9</v>
      </c>
      <c r="U81" s="13">
        <v>10</v>
      </c>
      <c r="V81" s="13">
        <v>11</v>
      </c>
      <c r="W81" s="13">
        <v>12</v>
      </c>
      <c r="X81" s="13">
        <v>13</v>
      </c>
      <c r="Y81" s="13">
        <v>14</v>
      </c>
      <c r="Z81" s="13">
        <v>15</v>
      </c>
      <c r="AA81" s="13">
        <v>16</v>
      </c>
      <c r="AB81" s="13">
        <v>17</v>
      </c>
      <c r="AC81" s="13">
        <v>18</v>
      </c>
      <c r="AD81" s="13">
        <v>19</v>
      </c>
      <c r="AE81" s="13">
        <v>20</v>
      </c>
      <c r="AF81" s="13">
        <v>21</v>
      </c>
      <c r="AG81" s="13">
        <v>22</v>
      </c>
      <c r="AH81" s="13">
        <v>23</v>
      </c>
      <c r="AI81" s="13">
        <v>24</v>
      </c>
      <c r="AK81" s="12" t="s">
        <v>16</v>
      </c>
      <c r="AL81" s="32">
        <v>1</v>
      </c>
      <c r="AM81" s="32">
        <v>2</v>
      </c>
      <c r="AN81" s="32">
        <v>3</v>
      </c>
      <c r="AO81" s="32">
        <v>4</v>
      </c>
      <c r="AP81" s="32">
        <v>5</v>
      </c>
      <c r="AQ81" s="32">
        <v>6</v>
      </c>
      <c r="AR81" s="32">
        <v>7</v>
      </c>
      <c r="AS81" s="32">
        <v>8</v>
      </c>
      <c r="AT81" s="32">
        <v>9</v>
      </c>
      <c r="AU81" s="32">
        <v>10</v>
      </c>
      <c r="AV81" s="32">
        <v>11</v>
      </c>
      <c r="AW81" s="32">
        <v>12</v>
      </c>
      <c r="AX81" s="32">
        <v>13</v>
      </c>
      <c r="AY81" s="32">
        <v>14</v>
      </c>
      <c r="AZ81" s="32">
        <v>15</v>
      </c>
      <c r="BA81" s="32">
        <v>16</v>
      </c>
      <c r="BB81" s="32">
        <v>17</v>
      </c>
      <c r="BC81" s="32">
        <v>18</v>
      </c>
      <c r="BD81" s="32">
        <v>19</v>
      </c>
      <c r="BE81" s="32">
        <v>20</v>
      </c>
      <c r="BF81" s="32">
        <v>21</v>
      </c>
      <c r="BG81" s="32">
        <v>22</v>
      </c>
      <c r="BH81" s="32">
        <v>23</v>
      </c>
      <c r="BI81" s="32">
        <v>24</v>
      </c>
      <c r="BJ81" s="32" t="s">
        <v>21</v>
      </c>
      <c r="BL81" s="12" t="s">
        <v>16</v>
      </c>
      <c r="BM81" s="23" t="s">
        <v>6</v>
      </c>
      <c r="BO81" s="12" t="s">
        <v>16</v>
      </c>
      <c r="BP81" s="13">
        <v>1</v>
      </c>
      <c r="BQ81" s="13">
        <v>2</v>
      </c>
      <c r="BR81" s="13">
        <v>3</v>
      </c>
      <c r="BS81" s="13">
        <v>4</v>
      </c>
      <c r="BT81" s="13">
        <v>5</v>
      </c>
      <c r="BU81" s="13">
        <v>6</v>
      </c>
      <c r="BV81" s="13">
        <v>7</v>
      </c>
      <c r="BW81" s="13">
        <v>8</v>
      </c>
      <c r="BX81" s="13">
        <v>9</v>
      </c>
      <c r="BY81" s="13">
        <v>10</v>
      </c>
      <c r="BZ81" s="13">
        <v>11</v>
      </c>
      <c r="CA81" s="13">
        <v>12</v>
      </c>
      <c r="CB81" s="13">
        <v>13</v>
      </c>
      <c r="CC81" s="13">
        <v>14</v>
      </c>
      <c r="CD81" s="13">
        <v>15</v>
      </c>
      <c r="CE81" s="13">
        <v>16</v>
      </c>
      <c r="CF81" s="13">
        <v>17</v>
      </c>
      <c r="CG81" s="13">
        <v>18</v>
      </c>
      <c r="CH81" s="13">
        <v>19</v>
      </c>
      <c r="CI81" s="13">
        <v>20</v>
      </c>
      <c r="CJ81" s="13">
        <v>21</v>
      </c>
      <c r="CK81" s="13">
        <v>22</v>
      </c>
      <c r="CL81" s="13">
        <v>23</v>
      </c>
      <c r="CM81" s="13">
        <v>24</v>
      </c>
      <c r="CO81" s="12" t="s">
        <v>16</v>
      </c>
      <c r="CP81" s="32">
        <v>1</v>
      </c>
      <c r="CQ81" s="32">
        <v>2</v>
      </c>
      <c r="CR81" s="32">
        <v>3</v>
      </c>
      <c r="CS81" s="32">
        <v>4</v>
      </c>
      <c r="CT81" s="32">
        <v>5</v>
      </c>
      <c r="CU81" s="32">
        <v>6</v>
      </c>
      <c r="CV81" s="32">
        <v>7</v>
      </c>
      <c r="CW81" s="32">
        <v>8</v>
      </c>
      <c r="CX81" s="32">
        <v>9</v>
      </c>
      <c r="CY81" s="32">
        <v>10</v>
      </c>
      <c r="CZ81" s="32">
        <v>11</v>
      </c>
      <c r="DA81" s="32">
        <v>12</v>
      </c>
      <c r="DB81" s="32">
        <v>13</v>
      </c>
      <c r="DC81" s="32">
        <v>14</v>
      </c>
      <c r="DD81" s="32">
        <v>15</v>
      </c>
      <c r="DE81" s="32">
        <v>16</v>
      </c>
      <c r="DF81" s="32">
        <v>17</v>
      </c>
      <c r="DG81" s="32">
        <v>18</v>
      </c>
      <c r="DH81" s="32">
        <v>19</v>
      </c>
      <c r="DI81" s="32">
        <v>20</v>
      </c>
      <c r="DJ81" s="32">
        <v>21</v>
      </c>
      <c r="DK81" s="32">
        <v>22</v>
      </c>
      <c r="DL81" s="32">
        <v>23</v>
      </c>
      <c r="DM81" s="32">
        <v>24</v>
      </c>
      <c r="DN81" s="33" t="s">
        <v>22</v>
      </c>
      <c r="DP81" s="23" t="s">
        <v>23</v>
      </c>
      <c r="DQ81">
        <f>PEM!BT81</f>
        <v>573654.51060455595</v>
      </c>
    </row>
    <row r="82" spans="2:121" x14ac:dyDescent="0.25">
      <c r="B82" s="13">
        <v>1</v>
      </c>
      <c r="C82" s="24">
        <f t="shared" ref="C82:I82" si="115">C56</f>
        <v>0</v>
      </c>
      <c r="D82" s="24">
        <f t="shared" si="115"/>
        <v>108.50000000000004</v>
      </c>
      <c r="E82" s="24">
        <f t="shared" si="115"/>
        <v>200</v>
      </c>
      <c r="F82" s="24">
        <f t="shared" si="115"/>
        <v>200</v>
      </c>
      <c r="G82" s="24">
        <f t="shared" si="115"/>
        <v>300</v>
      </c>
      <c r="H82" s="24">
        <f t="shared" si="115"/>
        <v>247.85714285714315</v>
      </c>
      <c r="I82" s="24">
        <f t="shared" si="115"/>
        <v>227.64285714285739</v>
      </c>
      <c r="K82" s="13">
        <v>1</v>
      </c>
      <c r="L82" s="24">
        <f>PEM!Q82</f>
        <v>0</v>
      </c>
      <c r="M82" s="24">
        <f>PEM!R82</f>
        <v>0</v>
      </c>
      <c r="N82" s="24">
        <f>PEM!S82</f>
        <v>0</v>
      </c>
      <c r="O82" s="24">
        <f>PEM!T82</f>
        <v>0</v>
      </c>
      <c r="P82" s="24">
        <f>PEM!U82</f>
        <v>0</v>
      </c>
      <c r="Q82" s="24">
        <f>PEM!V82</f>
        <v>0</v>
      </c>
      <c r="R82" s="24">
        <f>PEM!W82</f>
        <v>0</v>
      </c>
      <c r="S82" s="24">
        <f>PEM!X82</f>
        <v>0</v>
      </c>
      <c r="T82" s="24">
        <f>PEM!Y82</f>
        <v>0</v>
      </c>
      <c r="U82" s="24">
        <f>PEM!Z82</f>
        <v>0</v>
      </c>
      <c r="V82" s="24">
        <f>PEM!AA82</f>
        <v>0</v>
      </c>
      <c r="W82" s="24">
        <f>PEM!AB82</f>
        <v>0</v>
      </c>
      <c r="X82" s="24">
        <f>PEM!AC82</f>
        <v>0</v>
      </c>
      <c r="Y82" s="24">
        <f>PEM!AD82</f>
        <v>0</v>
      </c>
      <c r="Z82" s="24">
        <f>PEM!AE82</f>
        <v>0</v>
      </c>
      <c r="AA82" s="24">
        <f>PEM!AF82</f>
        <v>108.5</v>
      </c>
      <c r="AB82" s="24">
        <f>PEM!AG82</f>
        <v>0</v>
      </c>
      <c r="AC82" s="24">
        <f>PEM!AH82</f>
        <v>200</v>
      </c>
      <c r="AD82" s="24">
        <f>PEM!AI82</f>
        <v>0</v>
      </c>
      <c r="AE82" s="24">
        <f>PEM!AJ82</f>
        <v>0</v>
      </c>
      <c r="AF82" s="24">
        <f>PEM!AK82</f>
        <v>200</v>
      </c>
      <c r="AG82" s="24">
        <f>PEM!AL82</f>
        <v>300</v>
      </c>
      <c r="AH82" s="24">
        <f>PEM!AM82</f>
        <v>475.50000000000057</v>
      </c>
      <c r="AI82" s="24">
        <f>PEM!AN82</f>
        <v>0</v>
      </c>
      <c r="AK82" s="13">
        <v>1</v>
      </c>
      <c r="AL82" s="25">
        <v>0</v>
      </c>
      <c r="AM82" s="25">
        <v>0</v>
      </c>
      <c r="AN82" s="25">
        <v>0</v>
      </c>
      <c r="AO82" s="25">
        <v>0</v>
      </c>
      <c r="AP82" s="25">
        <v>0</v>
      </c>
      <c r="AQ82" s="25">
        <v>0</v>
      </c>
      <c r="AR82" s="25">
        <v>0</v>
      </c>
      <c r="AS82" s="25">
        <v>0</v>
      </c>
      <c r="AT82" s="25">
        <v>0</v>
      </c>
      <c r="AU82" s="25">
        <v>0</v>
      </c>
      <c r="AV82" s="25">
        <v>0</v>
      </c>
      <c r="AW82" s="25">
        <v>0</v>
      </c>
      <c r="AX82" s="25">
        <v>0</v>
      </c>
      <c r="AY82" s="25">
        <v>0</v>
      </c>
      <c r="AZ82" s="25">
        <f t="shared" si="35"/>
        <v>0</v>
      </c>
      <c r="BA82" s="25">
        <f t="shared" si="36"/>
        <v>3.9292685848484805E-16</v>
      </c>
      <c r="BB82" s="25">
        <v>0</v>
      </c>
      <c r="BC82" s="25">
        <f t="shared" si="37"/>
        <v>0</v>
      </c>
      <c r="BD82" s="25">
        <v>0</v>
      </c>
      <c r="BE82" s="25">
        <v>0</v>
      </c>
      <c r="BF82" s="25">
        <f t="shared" si="38"/>
        <v>0</v>
      </c>
      <c r="BG82" s="25">
        <f t="shared" si="39"/>
        <v>0</v>
      </c>
      <c r="BH82" s="25">
        <f t="shared" si="40"/>
        <v>0</v>
      </c>
      <c r="BI82" s="25">
        <v>0</v>
      </c>
      <c r="BJ82" s="25">
        <f t="shared" si="41"/>
        <v>1.6371952436868668E-17</v>
      </c>
      <c r="BL82" s="13">
        <v>1</v>
      </c>
      <c r="BM82" s="24">
        <f t="shared" si="68"/>
        <v>22.533316799999998</v>
      </c>
      <c r="BO82" s="13">
        <v>1</v>
      </c>
      <c r="BP82" s="24">
        <f>PEM!AT82</f>
        <v>22.625201746742903</v>
      </c>
      <c r="BQ82" s="24">
        <f>PEM!AU82</f>
        <v>22.832294905454017</v>
      </c>
      <c r="BR82" s="24">
        <f>PEM!AV82</f>
        <v>21.86134213796273</v>
      </c>
      <c r="BS82" s="24">
        <f>PEM!AW82</f>
        <v>22.993282340475872</v>
      </c>
      <c r="BT82" s="24">
        <f>PEM!AX82</f>
        <v>22.942093704071169</v>
      </c>
      <c r="BU82" s="24">
        <f>PEM!AY82</f>
        <v>22.996999129034613</v>
      </c>
      <c r="BV82" s="24">
        <f>PEM!AZ82</f>
        <v>24.378290809251261</v>
      </c>
      <c r="BW82" s="24">
        <f>PEM!BA82</f>
        <v>24.090451895458052</v>
      </c>
      <c r="BX82" s="24">
        <f>PEM!BB82</f>
        <v>22.635552509770442</v>
      </c>
      <c r="BY82" s="24">
        <f>PEM!BC82</f>
        <v>22.722962713519873</v>
      </c>
      <c r="BZ82" s="24">
        <f>PEM!BD82</f>
        <v>22.583254773783878</v>
      </c>
      <c r="CA82" s="24">
        <f>PEM!BE82</f>
        <v>22.507467817707017</v>
      </c>
      <c r="CB82" s="24">
        <f>PEM!BF82</f>
        <v>22.388794999999998</v>
      </c>
      <c r="CC82" s="24">
        <f>PEM!BG82</f>
        <v>22.179228051655649</v>
      </c>
      <c r="CD82" s="24">
        <f>PEM!BH82</f>
        <v>21.542309161693595</v>
      </c>
      <c r="CE82" s="24">
        <f>PEM!BI82</f>
        <v>21.654493079777168</v>
      </c>
      <c r="CF82" s="24">
        <f>PEM!BJ82</f>
        <v>21.166339483692727</v>
      </c>
      <c r="CG82" s="24">
        <f>PEM!BK82</f>
        <v>20.989573197863837</v>
      </c>
      <c r="CH82" s="24">
        <f>PEM!BL82</f>
        <v>21.863247964747988</v>
      </c>
      <c r="CI82" s="24">
        <f>PEM!BM82</f>
        <v>21.670514170265591</v>
      </c>
      <c r="CJ82" s="24">
        <f>PEM!BN82</f>
        <v>20.727675164818312</v>
      </c>
      <c r="CK82" s="24">
        <f>PEM!BO82</f>
        <v>20.277068043217767</v>
      </c>
      <c r="CL82" s="24">
        <f>PEM!BP82</f>
        <v>21.428355239264157</v>
      </c>
      <c r="CM82" s="24">
        <f>PEM!BQ82</f>
        <v>21.934698682085802</v>
      </c>
      <c r="CO82" s="13">
        <v>1</v>
      </c>
      <c r="CP82" s="25">
        <f t="shared" si="42"/>
        <v>4.0611769022626488E-3</v>
      </c>
      <c r="CQ82" s="25">
        <f t="shared" si="43"/>
        <v>1.3094527146397406E-2</v>
      </c>
      <c r="CR82" s="25">
        <f t="shared" si="44"/>
        <v>3.0738033273372021E-2</v>
      </c>
      <c r="CS82" s="25">
        <f t="shared" si="45"/>
        <v>2.0004344471784306E-2</v>
      </c>
      <c r="CT82" s="25">
        <f t="shared" si="46"/>
        <v>1.7817768044362584E-2</v>
      </c>
      <c r="CU82" s="25">
        <f t="shared" si="47"/>
        <v>2.0162731947456481E-2</v>
      </c>
      <c r="CV82" s="25">
        <f t="shared" si="48"/>
        <v>7.5681023894879393E-2</v>
      </c>
      <c r="CW82" s="25">
        <f t="shared" si="49"/>
        <v>6.463702309177656E-2</v>
      </c>
      <c r="CX82" s="25">
        <f t="shared" si="50"/>
        <v>4.5165988206523535E-3</v>
      </c>
      <c r="CY82" s="25">
        <f t="shared" si="51"/>
        <v>8.3460029359216648E-3</v>
      </c>
      <c r="CZ82" s="25">
        <f t="shared" si="52"/>
        <v>2.211283284190345E-3</v>
      </c>
      <c r="DA82" s="25">
        <f t="shared" si="53"/>
        <v>1.1484624793129863E-3</v>
      </c>
      <c r="DB82" s="25">
        <f t="shared" si="54"/>
        <v>6.4550950598279058E-3</v>
      </c>
      <c r="DC82" s="25">
        <f t="shared" si="55"/>
        <v>1.596488153328298E-2</v>
      </c>
      <c r="DD82" s="25">
        <f t="shared" si="56"/>
        <v>4.6002850988166435E-2</v>
      </c>
      <c r="DE82" s="25">
        <f t="shared" si="57"/>
        <v>4.0583897160979994E-2</v>
      </c>
      <c r="DF82" s="25">
        <f t="shared" si="58"/>
        <v>6.4582603778061701E-2</v>
      </c>
      <c r="DG82" s="25">
        <f t="shared" si="59"/>
        <v>7.3548117800378676E-2</v>
      </c>
      <c r="DH82" s="25">
        <f t="shared" si="60"/>
        <v>3.0648183487303464E-2</v>
      </c>
      <c r="DI82" s="25">
        <f t="shared" si="61"/>
        <v>3.9814589674954298E-2</v>
      </c>
      <c r="DJ82" s="25">
        <f t="shared" si="62"/>
        <v>8.7112598051828541E-2</v>
      </c>
      <c r="DK82" s="25">
        <f t="shared" si="63"/>
        <v>0.11127095652948191</v>
      </c>
      <c r="DL82" s="25">
        <f t="shared" si="64"/>
        <v>5.1565393069047574E-2</v>
      </c>
      <c r="DM82" s="25">
        <f t="shared" si="65"/>
        <v>2.7290920499541248E-2</v>
      </c>
      <c r="DN82" s="25">
        <f t="shared" si="66"/>
        <v>3.5719127663550981E-2</v>
      </c>
      <c r="DP82" s="23" t="s">
        <v>12</v>
      </c>
      <c r="DQ82">
        <f>AP!$P$3</f>
        <v>627143.14427193417</v>
      </c>
    </row>
    <row r="83" spans="2:121" x14ac:dyDescent="0.25">
      <c r="B83" s="13">
        <v>2</v>
      </c>
      <c r="C83" s="24">
        <f t="shared" ref="C83:I83" si="116">C57</f>
        <v>0</v>
      </c>
      <c r="D83" s="24">
        <f t="shared" si="116"/>
        <v>132.85714285714283</v>
      </c>
      <c r="E83" s="24">
        <f t="shared" si="116"/>
        <v>157.14285714285711</v>
      </c>
      <c r="F83" s="24">
        <f t="shared" si="116"/>
        <v>157.14285714285711</v>
      </c>
      <c r="G83" s="24">
        <f t="shared" si="116"/>
        <v>300</v>
      </c>
      <c r="H83" s="24">
        <f t="shared" si="116"/>
        <v>132.85714285714283</v>
      </c>
      <c r="I83" s="24">
        <f t="shared" si="116"/>
        <v>140</v>
      </c>
      <c r="K83" s="13">
        <v>2</v>
      </c>
      <c r="L83" s="24">
        <f>PEM!Q83</f>
        <v>0</v>
      </c>
      <c r="M83" s="24">
        <f>PEM!R83</f>
        <v>0</v>
      </c>
      <c r="N83" s="24">
        <f>PEM!S83</f>
        <v>0</v>
      </c>
      <c r="O83" s="24">
        <f>PEM!T83</f>
        <v>0</v>
      </c>
      <c r="P83" s="24">
        <f>PEM!U83</f>
        <v>0</v>
      </c>
      <c r="Q83" s="24">
        <f>PEM!V83</f>
        <v>0</v>
      </c>
      <c r="R83" s="24">
        <f>PEM!W83</f>
        <v>0</v>
      </c>
      <c r="S83" s="24">
        <f>PEM!X83</f>
        <v>0</v>
      </c>
      <c r="T83" s="24">
        <f>PEM!Y83</f>
        <v>0</v>
      </c>
      <c r="U83" s="24">
        <f>PEM!Z83</f>
        <v>0</v>
      </c>
      <c r="V83" s="24">
        <f>PEM!AA83</f>
        <v>0</v>
      </c>
      <c r="W83" s="24">
        <f>PEM!AB83</f>
        <v>0</v>
      </c>
      <c r="X83" s="24">
        <f>PEM!AC83</f>
        <v>0</v>
      </c>
      <c r="Y83" s="24">
        <f>PEM!AD83</f>
        <v>0</v>
      </c>
      <c r="Z83" s="24">
        <f>PEM!AE83</f>
        <v>0</v>
      </c>
      <c r="AA83" s="24">
        <f>PEM!AF83</f>
        <v>132.85714285714283</v>
      </c>
      <c r="AB83" s="24">
        <f>PEM!AG83</f>
        <v>0</v>
      </c>
      <c r="AC83" s="24">
        <f>PEM!AH83</f>
        <v>157.14285714285711</v>
      </c>
      <c r="AD83" s="24">
        <f>PEM!AI83</f>
        <v>0</v>
      </c>
      <c r="AE83" s="24">
        <f>PEM!AJ83</f>
        <v>0</v>
      </c>
      <c r="AF83" s="24">
        <f>PEM!AK83</f>
        <v>157.14285714285711</v>
      </c>
      <c r="AG83" s="24">
        <f>PEM!AL83</f>
        <v>300</v>
      </c>
      <c r="AH83" s="24">
        <f>PEM!AM83</f>
        <v>272.85714285714283</v>
      </c>
      <c r="AI83" s="24">
        <f>PEM!AN83</f>
        <v>0</v>
      </c>
      <c r="AK83" s="13">
        <v>2</v>
      </c>
      <c r="AL83" s="25">
        <v>0</v>
      </c>
      <c r="AM83" s="25">
        <v>0</v>
      </c>
      <c r="AN83" s="25">
        <v>0</v>
      </c>
      <c r="AO83" s="25">
        <v>0</v>
      </c>
      <c r="AP83" s="25">
        <v>0</v>
      </c>
      <c r="AQ83" s="25">
        <v>0</v>
      </c>
      <c r="AR83" s="25">
        <v>0</v>
      </c>
      <c r="AS83" s="25">
        <v>0</v>
      </c>
      <c r="AT83" s="25">
        <v>0</v>
      </c>
      <c r="AU83" s="25">
        <v>0</v>
      </c>
      <c r="AV83" s="25">
        <v>0</v>
      </c>
      <c r="AW83" s="25">
        <v>0</v>
      </c>
      <c r="AX83" s="25">
        <v>0</v>
      </c>
      <c r="AY83" s="25">
        <v>0</v>
      </c>
      <c r="AZ83" s="25">
        <f t="shared" si="35"/>
        <v>0</v>
      </c>
      <c r="BA83" s="25">
        <f t="shared" si="36"/>
        <v>0</v>
      </c>
      <c r="BB83" s="25">
        <v>0</v>
      </c>
      <c r="BC83" s="25">
        <f t="shared" si="37"/>
        <v>0</v>
      </c>
      <c r="BD83" s="25">
        <v>0</v>
      </c>
      <c r="BE83" s="25">
        <v>0</v>
      </c>
      <c r="BF83" s="25">
        <f t="shared" si="38"/>
        <v>0</v>
      </c>
      <c r="BG83" s="25">
        <f t="shared" si="39"/>
        <v>0</v>
      </c>
      <c r="BH83" s="25">
        <f t="shared" si="40"/>
        <v>0</v>
      </c>
      <c r="BI83" s="25">
        <v>0</v>
      </c>
      <c r="BJ83" s="25">
        <f t="shared" si="41"/>
        <v>0</v>
      </c>
      <c r="BL83" s="13">
        <v>2</v>
      </c>
      <c r="BM83" s="24">
        <f t="shared" si="68"/>
        <v>22.674816200000002</v>
      </c>
      <c r="BO83" s="13">
        <v>2</v>
      </c>
      <c r="BP83" s="24">
        <f>PEM!AT83</f>
        <v>21.689956544688982</v>
      </c>
      <c r="BQ83" s="24">
        <f>PEM!AU83</f>
        <v>21.493095293298936</v>
      </c>
      <c r="BR83" s="24">
        <f>PEM!AV83</f>
        <v>21.949253422223101</v>
      </c>
      <c r="BS83" s="24">
        <f>PEM!AW83</f>
        <v>22.34825050582571</v>
      </c>
      <c r="BT83" s="24">
        <f>PEM!AX83</f>
        <v>22.502713210314809</v>
      </c>
      <c r="BU83" s="24">
        <f>PEM!AY83</f>
        <v>22.782023984810579</v>
      </c>
      <c r="BV83" s="24">
        <f>PEM!AZ83</f>
        <v>24.298689550112101</v>
      </c>
      <c r="BW83" s="24">
        <f>PEM!BA83</f>
        <v>24.011790502864354</v>
      </c>
      <c r="BX83" s="24">
        <f>PEM!BB83</f>
        <v>22.558012904413417</v>
      </c>
      <c r="BY83" s="24">
        <f>PEM!BC83</f>
        <v>22.652460000000001</v>
      </c>
      <c r="BZ83" s="24">
        <f>PEM!BD83</f>
        <v>22.480745302603566</v>
      </c>
      <c r="CA83" s="24">
        <f>PEM!BE83</f>
        <v>22.507914957833499</v>
      </c>
      <c r="CB83" s="24">
        <f>PEM!BF83</f>
        <v>22.374809411033464</v>
      </c>
      <c r="CC83" s="24">
        <f>PEM!BG83</f>
        <v>22.262763812941799</v>
      </c>
      <c r="CD83" s="24">
        <f>PEM!BH83</f>
        <v>21.696260294023435</v>
      </c>
      <c r="CE83" s="24">
        <f>PEM!BI83</f>
        <v>21.816287023105865</v>
      </c>
      <c r="CF83" s="24">
        <f>PEM!BJ83</f>
        <v>21.322156357048208</v>
      </c>
      <c r="CG83" s="24">
        <f>PEM!BK83</f>
        <v>21.142975808617376</v>
      </c>
      <c r="CH83" s="24">
        <f>PEM!BL83</f>
        <v>21.960333418219605</v>
      </c>
      <c r="CI83" s="24">
        <f>PEM!BM83</f>
        <v>22.23118833666846</v>
      </c>
      <c r="CJ83" s="24">
        <f>PEM!BN83</f>
        <v>20.878104494125672</v>
      </c>
      <c r="CK83" s="24">
        <f>PEM!BO83</f>
        <v>20.425062212727077</v>
      </c>
      <c r="CL83" s="24">
        <f>PEM!BP83</f>
        <v>21.948958111814974</v>
      </c>
      <c r="CM83" s="24">
        <f>PEM!BQ83</f>
        <v>22.064671523262696</v>
      </c>
      <c r="CO83" s="13">
        <v>2</v>
      </c>
      <c r="CP83" s="25">
        <f t="shared" si="42"/>
        <v>4.5406253040750015E-2</v>
      </c>
      <c r="CQ83" s="25">
        <f t="shared" si="43"/>
        <v>5.4981420338721554E-2</v>
      </c>
      <c r="CR83" s="25">
        <f t="shared" si="44"/>
        <v>3.3056376170056224E-2</v>
      </c>
      <c r="CS83" s="25">
        <f t="shared" si="45"/>
        <v>1.4612584286593849E-2</v>
      </c>
      <c r="CT83" s="25">
        <f t="shared" si="46"/>
        <v>7.6480995014549811E-3</v>
      </c>
      <c r="CU83" s="25">
        <f t="shared" si="47"/>
        <v>4.7058059846682111E-3</v>
      </c>
      <c r="CV83" s="25">
        <f t="shared" si="48"/>
        <v>6.6829667779537E-2</v>
      </c>
      <c r="CW83" s="25">
        <f t="shared" si="49"/>
        <v>5.5679908697556936E-2</v>
      </c>
      <c r="CX83" s="25">
        <f t="shared" si="50"/>
        <v>5.1779071180393359E-3</v>
      </c>
      <c r="CY83" s="25">
        <f t="shared" si="51"/>
        <v>9.8692150874566493E-4</v>
      </c>
      <c r="CZ83" s="25">
        <f t="shared" si="52"/>
        <v>8.632760826393077E-3</v>
      </c>
      <c r="DA83" s="25">
        <f t="shared" si="53"/>
        <v>7.4152244878824677E-3</v>
      </c>
      <c r="DB83" s="25">
        <f t="shared" si="54"/>
        <v>1.3408238857158658E-2</v>
      </c>
      <c r="DC83" s="25">
        <f t="shared" si="55"/>
        <v>1.8508590870405267E-2</v>
      </c>
      <c r="DD83" s="25">
        <f t="shared" si="56"/>
        <v>4.5102515028644125E-2</v>
      </c>
      <c r="DE83" s="25">
        <f t="shared" si="57"/>
        <v>3.9352671514857683E-2</v>
      </c>
      <c r="DF83" s="25">
        <f t="shared" si="58"/>
        <v>6.3439167235290542E-2</v>
      </c>
      <c r="DG83" s="25">
        <f t="shared" si="59"/>
        <v>7.2451503764114647E-2</v>
      </c>
      <c r="DH83" s="25">
        <f t="shared" si="60"/>
        <v>3.2535151820036551E-2</v>
      </c>
      <c r="DI83" s="25">
        <f t="shared" si="61"/>
        <v>1.9955202421627453E-2</v>
      </c>
      <c r="DJ83" s="25">
        <f t="shared" si="62"/>
        <v>8.6057223555895998E-2</v>
      </c>
      <c r="DK83" s="25">
        <f t="shared" si="63"/>
        <v>0.11014673854315503</v>
      </c>
      <c r="DL83" s="25">
        <f t="shared" si="64"/>
        <v>3.3070275340053766E-2</v>
      </c>
      <c r="DM83" s="25">
        <f t="shared" si="65"/>
        <v>2.7652561067769945E-2</v>
      </c>
      <c r="DN83" s="25">
        <f t="shared" si="66"/>
        <v>3.6117198739975369E-2</v>
      </c>
      <c r="DP83" s="23" t="s">
        <v>11</v>
      </c>
      <c r="DQ83">
        <f>ABS(DQ81-DQ82)/DQ81</f>
        <v>9.3241895040637401E-2</v>
      </c>
    </row>
    <row r="84" spans="2:121" x14ac:dyDescent="0.25">
      <c r="B84" s="13">
        <v>3</v>
      </c>
      <c r="C84" s="24">
        <f t="shared" ref="C84:I84" si="117">C58</f>
        <v>0</v>
      </c>
      <c r="D84" s="24">
        <f t="shared" si="117"/>
        <v>132.85714285714289</v>
      </c>
      <c r="E84" s="24">
        <f t="shared" si="117"/>
        <v>157.14285714285717</v>
      </c>
      <c r="F84" s="24">
        <f t="shared" si="117"/>
        <v>157.14285714285717</v>
      </c>
      <c r="G84" s="24">
        <f t="shared" si="117"/>
        <v>300</v>
      </c>
      <c r="H84" s="24">
        <f t="shared" si="117"/>
        <v>132.85714285714289</v>
      </c>
      <c r="I84" s="24">
        <f t="shared" si="117"/>
        <v>140</v>
      </c>
      <c r="K84" s="13">
        <v>3</v>
      </c>
      <c r="L84" s="24">
        <f>PEM!Q84</f>
        <v>0</v>
      </c>
      <c r="M84" s="24">
        <f>PEM!R84</f>
        <v>0</v>
      </c>
      <c r="N84" s="24">
        <f>PEM!S84</f>
        <v>0</v>
      </c>
      <c r="O84" s="24">
        <f>PEM!T84</f>
        <v>0</v>
      </c>
      <c r="P84" s="24">
        <f>PEM!U84</f>
        <v>0</v>
      </c>
      <c r="Q84" s="24">
        <f>PEM!V84</f>
        <v>0</v>
      </c>
      <c r="R84" s="24">
        <f>PEM!W84</f>
        <v>0</v>
      </c>
      <c r="S84" s="24">
        <f>PEM!X84</f>
        <v>0</v>
      </c>
      <c r="T84" s="24">
        <f>PEM!Y84</f>
        <v>0</v>
      </c>
      <c r="U84" s="24">
        <f>PEM!Z84</f>
        <v>0</v>
      </c>
      <c r="V84" s="24">
        <f>PEM!AA84</f>
        <v>0</v>
      </c>
      <c r="W84" s="24">
        <f>PEM!AB84</f>
        <v>0</v>
      </c>
      <c r="X84" s="24">
        <f>PEM!AC84</f>
        <v>0</v>
      </c>
      <c r="Y84" s="24">
        <f>PEM!AD84</f>
        <v>0</v>
      </c>
      <c r="Z84" s="24">
        <f>PEM!AE84</f>
        <v>0</v>
      </c>
      <c r="AA84" s="24">
        <f>PEM!AF84</f>
        <v>132.85714285714289</v>
      </c>
      <c r="AB84" s="24">
        <f>PEM!AG84</f>
        <v>0</v>
      </c>
      <c r="AC84" s="24">
        <f>PEM!AH84</f>
        <v>157.14285714285717</v>
      </c>
      <c r="AD84" s="24">
        <f>PEM!AI84</f>
        <v>0</v>
      </c>
      <c r="AE84" s="24">
        <f>PEM!AJ84</f>
        <v>0</v>
      </c>
      <c r="AF84" s="24">
        <f>PEM!AK84</f>
        <v>157.14285714285717</v>
      </c>
      <c r="AG84" s="24">
        <f>PEM!AL84</f>
        <v>300</v>
      </c>
      <c r="AH84" s="24">
        <f>PEM!AM84</f>
        <v>272.85714285714289</v>
      </c>
      <c r="AI84" s="24">
        <f>PEM!AN84</f>
        <v>0</v>
      </c>
      <c r="AK84" s="13">
        <v>3</v>
      </c>
      <c r="AL84" s="25">
        <v>0</v>
      </c>
      <c r="AM84" s="25">
        <v>0</v>
      </c>
      <c r="AN84" s="25">
        <v>0</v>
      </c>
      <c r="AO84" s="25">
        <v>0</v>
      </c>
      <c r="AP84" s="25">
        <v>0</v>
      </c>
      <c r="AQ84" s="25">
        <v>0</v>
      </c>
      <c r="AR84" s="25">
        <v>0</v>
      </c>
      <c r="AS84" s="25">
        <v>0</v>
      </c>
      <c r="AT84" s="25">
        <v>0</v>
      </c>
      <c r="AU84" s="25">
        <v>0</v>
      </c>
      <c r="AV84" s="25">
        <v>0</v>
      </c>
      <c r="AW84" s="25">
        <v>0</v>
      </c>
      <c r="AX84" s="25">
        <v>0</v>
      </c>
      <c r="AY84" s="25">
        <v>0</v>
      </c>
      <c r="AZ84" s="25">
        <f t="shared" si="35"/>
        <v>0</v>
      </c>
      <c r="BA84" s="25">
        <f t="shared" si="36"/>
        <v>0</v>
      </c>
      <c r="BB84" s="25">
        <v>0</v>
      </c>
      <c r="BC84" s="25">
        <f t="shared" si="37"/>
        <v>0</v>
      </c>
      <c r="BD84" s="25">
        <v>0</v>
      </c>
      <c r="BE84" s="25">
        <v>0</v>
      </c>
      <c r="BF84" s="25">
        <f t="shared" si="38"/>
        <v>0</v>
      </c>
      <c r="BG84" s="25">
        <f t="shared" si="39"/>
        <v>0</v>
      </c>
      <c r="BH84" s="25">
        <f t="shared" si="40"/>
        <v>0</v>
      </c>
      <c r="BI84" s="25">
        <v>0</v>
      </c>
      <c r="BJ84" s="25">
        <f t="shared" si="41"/>
        <v>0</v>
      </c>
      <c r="BL84" s="13">
        <v>3</v>
      </c>
      <c r="BM84" s="24">
        <f t="shared" si="68"/>
        <v>20.902802000000001</v>
      </c>
      <c r="BO84" s="13">
        <v>3</v>
      </c>
      <c r="BP84" s="24">
        <f>PEM!AT84</f>
        <v>19.572208211082902</v>
      </c>
      <c r="BQ84" s="24">
        <f>PEM!AU84</f>
        <v>19.632380000000001</v>
      </c>
      <c r="BR84" s="24">
        <f>PEM!AV84</f>
        <v>20.164142838434937</v>
      </c>
      <c r="BS84" s="24">
        <f>PEM!AW84</f>
        <v>20.345185918108953</v>
      </c>
      <c r="BT84" s="24">
        <f>PEM!AX84</f>
        <v>20.348659999999999</v>
      </c>
      <c r="BU84" s="24">
        <f>PEM!AY84</f>
        <v>20.683395608286268</v>
      </c>
      <c r="BV84" s="24">
        <f>PEM!AZ84</f>
        <v>20.688987000000001</v>
      </c>
      <c r="BW84" s="24">
        <f>PEM!BA84</f>
        <v>20.936184336579839</v>
      </c>
      <c r="BX84" s="24">
        <f>PEM!BB84</f>
        <v>20.480911730136722</v>
      </c>
      <c r="BY84" s="24">
        <f>PEM!BC84</f>
        <v>20.528283677735342</v>
      </c>
      <c r="BZ84" s="24">
        <f>PEM!BD84</f>
        <v>20.470725918408501</v>
      </c>
      <c r="CA84" s="24">
        <f>PEM!BE84</f>
        <v>20.49048363095736</v>
      </c>
      <c r="CB84" s="24">
        <f>PEM!BF84</f>
        <v>20.593865168397258</v>
      </c>
      <c r="CC84" s="24">
        <f>PEM!BG84</f>
        <v>20.343419412169737</v>
      </c>
      <c r="CD84" s="24">
        <f>PEM!BH84</f>
        <v>19.955613068507617</v>
      </c>
      <c r="CE84" s="24">
        <f>PEM!BI84</f>
        <v>20.034003639367739</v>
      </c>
      <c r="CF84" s="24">
        <f>PEM!BJ84</f>
        <v>19.590828050797128</v>
      </c>
      <c r="CG84" s="24">
        <f>PEM!BK84</f>
        <v>19.431254937245754</v>
      </c>
      <c r="CH84" s="24">
        <f>PEM!BL84</f>
        <v>20.152846554802437</v>
      </c>
      <c r="CI84" s="24">
        <f>PEM!BM84</f>
        <v>20.389215</v>
      </c>
      <c r="CJ84" s="24">
        <f>PEM!BN84</f>
        <v>19.192641428175634</v>
      </c>
      <c r="CK84" s="24">
        <f>PEM!BO84</f>
        <v>18.772377066585449</v>
      </c>
      <c r="CL84" s="24">
        <f>PEM!BP84</f>
        <v>20.123657773044236</v>
      </c>
      <c r="CM84" s="24">
        <f>PEM!BQ84</f>
        <v>20.082859588581442</v>
      </c>
      <c r="CO84" s="13">
        <v>3</v>
      </c>
      <c r="CP84" s="25">
        <f t="shared" si="42"/>
        <v>6.798383578219043E-2</v>
      </c>
      <c r="CQ84" s="25">
        <f t="shared" si="43"/>
        <v>6.4710544518800053E-2</v>
      </c>
      <c r="CR84" s="25">
        <f t="shared" si="44"/>
        <v>3.6632311498860398E-2</v>
      </c>
      <c r="CS84" s="25">
        <f t="shared" si="45"/>
        <v>2.7407765362061503E-2</v>
      </c>
      <c r="CT84" s="25">
        <f t="shared" si="46"/>
        <v>2.7232358297794666E-2</v>
      </c>
      <c r="CU84" s="25">
        <f t="shared" si="47"/>
        <v>1.060785162499301E-2</v>
      </c>
      <c r="CV84" s="25">
        <f t="shared" si="48"/>
        <v>1.0334725426624334E-2</v>
      </c>
      <c r="CW84" s="25">
        <f t="shared" si="49"/>
        <v>1.5944804479731066E-3</v>
      </c>
      <c r="CX84" s="25">
        <f t="shared" si="50"/>
        <v>2.0599193796753072E-2</v>
      </c>
      <c r="CY84" s="25">
        <f t="shared" si="51"/>
        <v>1.8244015337281035E-2</v>
      </c>
      <c r="CZ84" s="25">
        <f t="shared" si="52"/>
        <v>2.1107022941621794E-2</v>
      </c>
      <c r="DA84" s="25">
        <f t="shared" si="53"/>
        <v>2.0122432269958891E-2</v>
      </c>
      <c r="DB84" s="25">
        <f t="shared" si="54"/>
        <v>1.5001401100597115E-2</v>
      </c>
      <c r="DC84" s="25">
        <f t="shared" si="55"/>
        <v>2.7496979563604376E-2</v>
      </c>
      <c r="DD84" s="25">
        <f t="shared" si="56"/>
        <v>4.7464787387923625E-2</v>
      </c>
      <c r="DE84" s="25">
        <f t="shared" si="57"/>
        <v>4.336618762138153E-2</v>
      </c>
      <c r="DF84" s="25">
        <f t="shared" si="58"/>
        <v>6.6968784872239742E-2</v>
      </c>
      <c r="DG84" s="25">
        <f t="shared" si="59"/>
        <v>7.5730932845391868E-2</v>
      </c>
      <c r="DH84" s="25">
        <f t="shared" si="60"/>
        <v>3.721337544838544E-2</v>
      </c>
      <c r="DI84" s="25">
        <f t="shared" si="61"/>
        <v>2.5189150244381706E-2</v>
      </c>
      <c r="DJ84" s="25">
        <f t="shared" si="62"/>
        <v>8.910501340965904E-2</v>
      </c>
      <c r="DK84" s="25">
        <f t="shared" si="63"/>
        <v>0.1134872225215781</v>
      </c>
      <c r="DL84" s="25">
        <f t="shared" si="64"/>
        <v>3.8717823357115197E-2</v>
      </c>
      <c r="DM84" s="25">
        <f t="shared" si="65"/>
        <v>4.0827971126420434E-2</v>
      </c>
      <c r="DN84" s="25">
        <f t="shared" si="66"/>
        <v>3.946442361681627E-2</v>
      </c>
    </row>
    <row r="85" spans="2:121" x14ac:dyDescent="0.25">
      <c r="B85" s="13">
        <v>4</v>
      </c>
      <c r="C85" s="24">
        <f t="shared" ref="C85:I85" si="118">C59</f>
        <v>0</v>
      </c>
      <c r="D85" s="24">
        <f t="shared" si="118"/>
        <v>132.85714285714289</v>
      </c>
      <c r="E85" s="24">
        <f t="shared" si="118"/>
        <v>157.14285714285725</v>
      </c>
      <c r="F85" s="24">
        <f t="shared" si="118"/>
        <v>157.14285714285725</v>
      </c>
      <c r="G85" s="24">
        <f t="shared" si="118"/>
        <v>300</v>
      </c>
      <c r="H85" s="24">
        <f t="shared" si="118"/>
        <v>132.85714285714289</v>
      </c>
      <c r="I85" s="24">
        <f t="shared" si="118"/>
        <v>140</v>
      </c>
      <c r="K85" s="13">
        <v>4</v>
      </c>
      <c r="L85" s="24">
        <f>PEM!Q85</f>
        <v>0</v>
      </c>
      <c r="M85" s="24">
        <f>PEM!R85</f>
        <v>0</v>
      </c>
      <c r="N85" s="24">
        <f>PEM!S85</f>
        <v>0</v>
      </c>
      <c r="O85" s="24">
        <f>PEM!T85</f>
        <v>0</v>
      </c>
      <c r="P85" s="24">
        <f>PEM!U85</f>
        <v>0</v>
      </c>
      <c r="Q85" s="24">
        <f>PEM!V85</f>
        <v>0</v>
      </c>
      <c r="R85" s="24">
        <f>PEM!W85</f>
        <v>0</v>
      </c>
      <c r="S85" s="24">
        <f>PEM!X85</f>
        <v>0</v>
      </c>
      <c r="T85" s="24">
        <f>PEM!Y85</f>
        <v>0</v>
      </c>
      <c r="U85" s="24">
        <f>PEM!Z85</f>
        <v>0</v>
      </c>
      <c r="V85" s="24">
        <f>PEM!AA85</f>
        <v>0</v>
      </c>
      <c r="W85" s="24">
        <f>PEM!AB85</f>
        <v>0</v>
      </c>
      <c r="X85" s="24">
        <f>PEM!AC85</f>
        <v>0</v>
      </c>
      <c r="Y85" s="24">
        <f>PEM!AD85</f>
        <v>0</v>
      </c>
      <c r="Z85" s="24">
        <f>PEM!AE85</f>
        <v>0</v>
      </c>
      <c r="AA85" s="24">
        <f>PEM!AF85</f>
        <v>132.85714285714289</v>
      </c>
      <c r="AB85" s="24">
        <f>PEM!AG85</f>
        <v>0</v>
      </c>
      <c r="AC85" s="24">
        <f>PEM!AH85</f>
        <v>157.14285714285725</v>
      </c>
      <c r="AD85" s="24">
        <f>PEM!AI85</f>
        <v>0</v>
      </c>
      <c r="AE85" s="24">
        <f>PEM!AJ85</f>
        <v>0</v>
      </c>
      <c r="AF85" s="24">
        <f>PEM!AK85</f>
        <v>157.14285714285725</v>
      </c>
      <c r="AG85" s="24">
        <f>PEM!AL85</f>
        <v>300</v>
      </c>
      <c r="AH85" s="24">
        <f>PEM!AM85</f>
        <v>272.85714285714289</v>
      </c>
      <c r="AI85" s="24">
        <f>PEM!AN85</f>
        <v>0</v>
      </c>
      <c r="AK85" s="13">
        <v>4</v>
      </c>
      <c r="AL85" s="25">
        <v>0</v>
      </c>
      <c r="AM85" s="25">
        <v>0</v>
      </c>
      <c r="AN85" s="25">
        <v>0</v>
      </c>
      <c r="AO85" s="25">
        <v>0</v>
      </c>
      <c r="AP85" s="25">
        <v>0</v>
      </c>
      <c r="AQ85" s="25">
        <v>0</v>
      </c>
      <c r="AR85" s="25">
        <v>0</v>
      </c>
      <c r="AS85" s="25">
        <v>0</v>
      </c>
      <c r="AT85" s="25">
        <v>0</v>
      </c>
      <c r="AU85" s="25">
        <v>0</v>
      </c>
      <c r="AV85" s="25">
        <v>0</v>
      </c>
      <c r="AW85" s="25">
        <v>0</v>
      </c>
      <c r="AX85" s="25">
        <v>0</v>
      </c>
      <c r="AY85" s="25">
        <v>0</v>
      </c>
      <c r="AZ85" s="25">
        <f t="shared" si="35"/>
        <v>0</v>
      </c>
      <c r="BA85" s="25">
        <f t="shared" si="36"/>
        <v>0</v>
      </c>
      <c r="BB85" s="25">
        <v>0</v>
      </c>
      <c r="BC85" s="25">
        <f t="shared" si="37"/>
        <v>0</v>
      </c>
      <c r="BD85" s="25">
        <v>0</v>
      </c>
      <c r="BE85" s="25">
        <v>0</v>
      </c>
      <c r="BF85" s="25">
        <f t="shared" si="38"/>
        <v>0</v>
      </c>
      <c r="BG85" s="25">
        <f t="shared" si="39"/>
        <v>0</v>
      </c>
      <c r="BH85" s="25">
        <f t="shared" si="40"/>
        <v>0</v>
      </c>
      <c r="BI85" s="25">
        <v>0</v>
      </c>
      <c r="BJ85" s="25">
        <f t="shared" si="41"/>
        <v>0</v>
      </c>
      <c r="BL85" s="13">
        <v>4</v>
      </c>
      <c r="BM85" s="24">
        <f t="shared" si="68"/>
        <v>20.407832000000003</v>
      </c>
      <c r="BO85" s="13">
        <v>4</v>
      </c>
      <c r="BP85" s="24">
        <f>PEM!AT85</f>
        <v>18.94113665765337</v>
      </c>
      <c r="BQ85" s="24">
        <f>PEM!AU85</f>
        <v>18.775692245110307</v>
      </c>
      <c r="BR85" s="24">
        <f>PEM!AV85</f>
        <v>19.598662235748218</v>
      </c>
      <c r="BS85" s="24">
        <f>PEM!AW85</f>
        <v>19.56544505896694</v>
      </c>
      <c r="BT85" s="24">
        <f>PEM!AX85</f>
        <v>19.673354943213912</v>
      </c>
      <c r="BU85" s="24">
        <f>PEM!AY85</f>
        <v>19.931764977593691</v>
      </c>
      <c r="BV85" s="24">
        <f>PEM!AZ85</f>
        <v>19.044523999999999</v>
      </c>
      <c r="BW85" s="24">
        <f>PEM!BA85</f>
        <v>19.805355130968977</v>
      </c>
      <c r="BX85" s="24">
        <f>PEM!BB85</f>
        <v>19.783625069458122</v>
      </c>
      <c r="BY85" s="24">
        <f>PEM!BC85</f>
        <v>19.827343383613297</v>
      </c>
      <c r="BZ85" s="24">
        <f>PEM!BD85</f>
        <v>19.780181833393321</v>
      </c>
      <c r="CA85" s="24">
        <f>PEM!BE85</f>
        <v>19.797685872993352</v>
      </c>
      <c r="CB85" s="24">
        <f>PEM!BF85</f>
        <v>19.900106389105353</v>
      </c>
      <c r="CC85" s="24">
        <f>PEM!BG85</f>
        <v>19.663962078846904</v>
      </c>
      <c r="CD85" s="24">
        <f>PEM!BH85</f>
        <v>19.35275</v>
      </c>
      <c r="CE85" s="24">
        <f>PEM!BI85</f>
        <v>19.374252856244304</v>
      </c>
      <c r="CF85" s="24">
        <f>PEM!BJ85</f>
        <v>19.14218651339511</v>
      </c>
      <c r="CG85" s="24">
        <f>PEM!BK85</f>
        <v>18.951229218853335</v>
      </c>
      <c r="CH85" s="24">
        <f>PEM!BL85</f>
        <v>19.48542335795636</v>
      </c>
      <c r="CI85" s="24">
        <f>PEM!BM85</f>
        <v>19.710550291404452</v>
      </c>
      <c r="CJ85" s="24">
        <f>PEM!BN85</f>
        <v>18.685172324733053</v>
      </c>
      <c r="CK85" s="24">
        <f>PEM!BO85</f>
        <v>18.302298956704444</v>
      </c>
      <c r="CL85" s="24">
        <f>PEM!BP85</f>
        <v>19.451952341802119</v>
      </c>
      <c r="CM85" s="24">
        <f>PEM!BQ85</f>
        <v>19.493190497093387</v>
      </c>
      <c r="CO85" s="13">
        <v>4</v>
      </c>
      <c r="CP85" s="25">
        <f t="shared" si="42"/>
        <v>7.7434388910023438E-2</v>
      </c>
      <c r="CQ85" s="25">
        <f t="shared" si="43"/>
        <v>8.6928339769456381E-2</v>
      </c>
      <c r="CR85" s="25">
        <f t="shared" si="44"/>
        <v>4.1286989617885655E-2</v>
      </c>
      <c r="CS85" s="25">
        <f t="shared" si="45"/>
        <v>4.3054831540721449E-2</v>
      </c>
      <c r="CT85" s="25">
        <f t="shared" si="46"/>
        <v>3.7333594544810444E-2</v>
      </c>
      <c r="CU85" s="25">
        <f t="shared" si="47"/>
        <v>2.3884840250799819E-2</v>
      </c>
      <c r="CV85" s="25">
        <f t="shared" si="48"/>
        <v>7.1585301895705222E-2</v>
      </c>
      <c r="CW85" s="25">
        <f t="shared" si="49"/>
        <v>3.0419897297824919E-2</v>
      </c>
      <c r="CX85" s="25">
        <f t="shared" si="50"/>
        <v>3.1551696332212088E-2</v>
      </c>
      <c r="CY85" s="25">
        <f t="shared" si="51"/>
        <v>2.9277175724230529E-2</v>
      </c>
      <c r="CZ85" s="25">
        <f t="shared" si="52"/>
        <v>3.173126374132057E-2</v>
      </c>
      <c r="DA85" s="25">
        <f t="shared" si="53"/>
        <v>3.0819062941036479E-2</v>
      </c>
      <c r="DB85" s="25">
        <f t="shared" si="54"/>
        <v>2.5513713392638554E-2</v>
      </c>
      <c r="DC85" s="25">
        <f t="shared" si="55"/>
        <v>3.7829096606797334E-2</v>
      </c>
      <c r="DD85" s="25">
        <f t="shared" si="56"/>
        <v>5.4518453449768238E-2</v>
      </c>
      <c r="DE85" s="25">
        <f t="shared" si="57"/>
        <v>5.3348077545223992E-2</v>
      </c>
      <c r="DF85" s="25">
        <f t="shared" si="58"/>
        <v>6.6118125310252976E-2</v>
      </c>
      <c r="DG85" s="25">
        <f t="shared" si="59"/>
        <v>7.6860596446038917E-2</v>
      </c>
      <c r="DH85" s="25">
        <f t="shared" si="60"/>
        <v>4.7338393685298137E-2</v>
      </c>
      <c r="DI85" s="25">
        <f t="shared" si="61"/>
        <v>3.5376065015273933E-2</v>
      </c>
      <c r="DJ85" s="25">
        <f t="shared" si="62"/>
        <v>9.2193941020640865E-2</v>
      </c>
      <c r="DK85" s="25">
        <f t="shared" si="63"/>
        <v>0.11504199818155991</v>
      </c>
      <c r="DL85" s="25">
        <f t="shared" si="64"/>
        <v>4.9140551107751999E-2</v>
      </c>
      <c r="DM85" s="25">
        <f t="shared" si="65"/>
        <v>4.6921077544642933E-2</v>
      </c>
      <c r="DN85" s="25">
        <f t="shared" si="66"/>
        <v>5.1479477994663118E-2</v>
      </c>
    </row>
    <row r="86" spans="2:121" x14ac:dyDescent="0.25">
      <c r="B86" s="13">
        <v>5</v>
      </c>
      <c r="C86" s="24">
        <f t="shared" ref="C86:I86" si="119">C60</f>
        <v>0</v>
      </c>
      <c r="D86" s="24">
        <f t="shared" si="119"/>
        <v>132.85714285714297</v>
      </c>
      <c r="E86" s="24">
        <f t="shared" si="119"/>
        <v>157.14285714285731</v>
      </c>
      <c r="F86" s="24">
        <f t="shared" si="119"/>
        <v>157.14285714285731</v>
      </c>
      <c r="G86" s="24">
        <f t="shared" si="119"/>
        <v>300</v>
      </c>
      <c r="H86" s="24">
        <f t="shared" si="119"/>
        <v>132.85714285714297</v>
      </c>
      <c r="I86" s="24">
        <f t="shared" si="119"/>
        <v>140</v>
      </c>
      <c r="K86" s="13">
        <v>5</v>
      </c>
      <c r="L86" s="24">
        <f>PEM!Q86</f>
        <v>0</v>
      </c>
      <c r="M86" s="24">
        <f>PEM!R86</f>
        <v>0</v>
      </c>
      <c r="N86" s="24">
        <f>PEM!S86</f>
        <v>0</v>
      </c>
      <c r="O86" s="24">
        <f>PEM!T86</f>
        <v>0</v>
      </c>
      <c r="P86" s="24">
        <f>PEM!U86</f>
        <v>0</v>
      </c>
      <c r="Q86" s="24">
        <f>PEM!V86</f>
        <v>0</v>
      </c>
      <c r="R86" s="24">
        <f>PEM!W86</f>
        <v>0</v>
      </c>
      <c r="S86" s="24">
        <f>PEM!X86</f>
        <v>0</v>
      </c>
      <c r="T86" s="24">
        <f>PEM!Y86</f>
        <v>0</v>
      </c>
      <c r="U86" s="24">
        <f>PEM!Z86</f>
        <v>0</v>
      </c>
      <c r="V86" s="24">
        <f>PEM!AA86</f>
        <v>0</v>
      </c>
      <c r="W86" s="24">
        <f>PEM!AB86</f>
        <v>0</v>
      </c>
      <c r="X86" s="24">
        <f>PEM!AC86</f>
        <v>0</v>
      </c>
      <c r="Y86" s="24">
        <f>PEM!AD86</f>
        <v>0</v>
      </c>
      <c r="Z86" s="24">
        <f>PEM!AE86</f>
        <v>0</v>
      </c>
      <c r="AA86" s="24">
        <f>PEM!AF86</f>
        <v>132.85714285714297</v>
      </c>
      <c r="AB86" s="24">
        <f>PEM!AG86</f>
        <v>0</v>
      </c>
      <c r="AC86" s="24">
        <f>PEM!AH86</f>
        <v>157.14285714285731</v>
      </c>
      <c r="AD86" s="24">
        <f>PEM!AI86</f>
        <v>0</v>
      </c>
      <c r="AE86" s="24">
        <f>PEM!AJ86</f>
        <v>0</v>
      </c>
      <c r="AF86" s="24">
        <f>PEM!AK86</f>
        <v>157.14285714285731</v>
      </c>
      <c r="AG86" s="24">
        <f>PEM!AL86</f>
        <v>300</v>
      </c>
      <c r="AH86" s="24">
        <f>PEM!AM86</f>
        <v>272.857142857143</v>
      </c>
      <c r="AI86" s="24">
        <f>PEM!AN86</f>
        <v>0</v>
      </c>
      <c r="AK86" s="13">
        <v>5</v>
      </c>
      <c r="AL86" s="25">
        <v>0</v>
      </c>
      <c r="AM86" s="25">
        <v>0</v>
      </c>
      <c r="AN86" s="25">
        <v>0</v>
      </c>
      <c r="AO86" s="25">
        <v>0</v>
      </c>
      <c r="AP86" s="25">
        <v>0</v>
      </c>
      <c r="AQ86" s="25">
        <v>0</v>
      </c>
      <c r="AR86" s="25">
        <v>0</v>
      </c>
      <c r="AS86" s="25">
        <v>0</v>
      </c>
      <c r="AT86" s="25">
        <v>0</v>
      </c>
      <c r="AU86" s="25">
        <v>0</v>
      </c>
      <c r="AV86" s="25">
        <v>0</v>
      </c>
      <c r="AW86" s="25">
        <v>0</v>
      </c>
      <c r="AX86" s="25">
        <v>0</v>
      </c>
      <c r="AY86" s="25">
        <v>0</v>
      </c>
      <c r="AZ86" s="25">
        <f t="shared" si="35"/>
        <v>0</v>
      </c>
      <c r="BA86" s="25">
        <f t="shared" si="36"/>
        <v>0</v>
      </c>
      <c r="BB86" s="25">
        <v>0</v>
      </c>
      <c r="BC86" s="25">
        <f t="shared" si="37"/>
        <v>0</v>
      </c>
      <c r="BD86" s="25">
        <v>0</v>
      </c>
      <c r="BE86" s="25">
        <v>0</v>
      </c>
      <c r="BF86" s="25">
        <f t="shared" si="38"/>
        <v>0</v>
      </c>
      <c r="BG86" s="25">
        <f t="shared" si="39"/>
        <v>0</v>
      </c>
      <c r="BH86" s="25">
        <f t="shared" si="40"/>
        <v>0</v>
      </c>
      <c r="BI86" s="25">
        <v>0</v>
      </c>
      <c r="BJ86" s="25">
        <f t="shared" si="41"/>
        <v>0</v>
      </c>
      <c r="BL86" s="13">
        <v>5</v>
      </c>
      <c r="BM86" s="24">
        <f t="shared" si="68"/>
        <v>20.697013000000002</v>
      </c>
      <c r="BO86" s="13">
        <v>5</v>
      </c>
      <c r="BP86" s="24">
        <f>PEM!AT86</f>
        <v>19.527780322749727</v>
      </c>
      <c r="BQ86" s="24">
        <f>PEM!AU86</f>
        <v>19.710942678018267</v>
      </c>
      <c r="BR86" s="24">
        <f>PEM!AV86</f>
        <v>20.068412332918523</v>
      </c>
      <c r="BS86" s="24">
        <f>PEM!AW86</f>
        <v>20.358819138758228</v>
      </c>
      <c r="BT86" s="24">
        <f>PEM!AX86</f>
        <v>20.314836808425845</v>
      </c>
      <c r="BU86" s="24">
        <f>PEM!AY86</f>
        <v>20.685921244323069</v>
      </c>
      <c r="BV86" s="24">
        <f>PEM!AZ86</f>
        <v>20.694996</v>
      </c>
      <c r="BW86" s="24">
        <f>PEM!BA86</f>
        <v>20.942265133656971</v>
      </c>
      <c r="BX86" s="24">
        <f>PEM!BB86</f>
        <v>20.439648217501613</v>
      </c>
      <c r="BY86" s="24">
        <f>PEM!BC86</f>
        <v>20.506835716075294</v>
      </c>
      <c r="BZ86" s="24">
        <f>PEM!BD86</f>
        <v>20.43271022013468</v>
      </c>
      <c r="CA86" s="24">
        <f>PEM!BE86</f>
        <v>20.453867986520333</v>
      </c>
      <c r="CB86" s="24">
        <f>PEM!BF86</f>
        <v>20.554770616768305</v>
      </c>
      <c r="CC86" s="24">
        <f>PEM!BG86</f>
        <v>20.299491626785652</v>
      </c>
      <c r="CD86" s="24">
        <f>PEM!BH86</f>
        <v>19.899999999999999</v>
      </c>
      <c r="CE86" s="24">
        <f>PEM!BI86</f>
        <v>19.98226003844783</v>
      </c>
      <c r="CF86" s="24">
        <f>PEM!BJ86</f>
        <v>19.538874729860254</v>
      </c>
      <c r="CG86" s="24">
        <f>PEM!BK86</f>
        <v>19.37907806534167</v>
      </c>
      <c r="CH86" s="24">
        <f>PEM!BL86</f>
        <v>20.104198481094983</v>
      </c>
      <c r="CI86" s="24">
        <f>PEM!BM86</f>
        <v>20.343086258324803</v>
      </c>
      <c r="CJ86" s="24">
        <f>PEM!BN86</f>
        <v>19.140489942188928</v>
      </c>
      <c r="CK86" s="24">
        <f>PEM!BO86</f>
        <v>18.721852594482908</v>
      </c>
      <c r="CL86" s="24">
        <f>PEM!BP86</f>
        <v>20.079831569425437</v>
      </c>
      <c r="CM86" s="24">
        <f>PEM!BQ86</f>
        <v>20.011470879241624</v>
      </c>
      <c r="CO86" s="13">
        <v>5</v>
      </c>
      <c r="CP86" s="25">
        <f t="shared" si="42"/>
        <v>5.9875349779930018E-2</v>
      </c>
      <c r="CQ86" s="25">
        <f t="shared" si="43"/>
        <v>5.0026543026854081E-2</v>
      </c>
      <c r="CR86" s="25">
        <f t="shared" si="44"/>
        <v>3.1322889755976129E-2</v>
      </c>
      <c r="CS86" s="25">
        <f t="shared" si="45"/>
        <v>1.6611663915120436E-2</v>
      </c>
      <c r="CT86" s="25">
        <f t="shared" si="46"/>
        <v>1.8812663629945787E-2</v>
      </c>
      <c r="CU86" s="25">
        <f t="shared" si="47"/>
        <v>5.3619829380221345E-4</v>
      </c>
      <c r="CV86" s="25">
        <f t="shared" si="48"/>
        <v>9.7463174189652216E-5</v>
      </c>
      <c r="CW86" s="25">
        <f t="shared" si="49"/>
        <v>1.1710869482920282E-2</v>
      </c>
      <c r="CX86" s="25">
        <f t="shared" si="50"/>
        <v>1.2591448725522487E-2</v>
      </c>
      <c r="CY86" s="25">
        <f t="shared" si="51"/>
        <v>9.2738483185696059E-3</v>
      </c>
      <c r="CZ86" s="25">
        <f t="shared" si="52"/>
        <v>1.2935277651266928E-2</v>
      </c>
      <c r="DA86" s="25">
        <f t="shared" si="53"/>
        <v>1.1887483269174732E-2</v>
      </c>
      <c r="DB86" s="25">
        <f t="shared" si="54"/>
        <v>6.9201639796289995E-3</v>
      </c>
      <c r="DC86" s="25">
        <f t="shared" si="55"/>
        <v>1.9582824068845681E-2</v>
      </c>
      <c r="DD86" s="25">
        <f t="shared" si="56"/>
        <v>4.0050904522613236E-2</v>
      </c>
      <c r="DE86" s="25">
        <f t="shared" si="57"/>
        <v>3.5769375444865449E-2</v>
      </c>
      <c r="DF86" s="25">
        <f t="shared" si="58"/>
        <v>5.9273539861014878E-2</v>
      </c>
      <c r="DG86" s="25">
        <f t="shared" si="59"/>
        <v>6.8008133834569801E-2</v>
      </c>
      <c r="DH86" s="25">
        <f t="shared" si="60"/>
        <v>2.9487100391615874E-2</v>
      </c>
      <c r="DI86" s="25">
        <f t="shared" si="61"/>
        <v>1.7397888264390808E-2</v>
      </c>
      <c r="DJ86" s="25">
        <f t="shared" si="62"/>
        <v>8.1320962133797289E-2</v>
      </c>
      <c r="DK86" s="25">
        <f t="shared" si="63"/>
        <v>0.10550026476007771</v>
      </c>
      <c r="DL86" s="25">
        <f t="shared" si="64"/>
        <v>3.073638483672923E-2</v>
      </c>
      <c r="DM86" s="25">
        <f t="shared" si="65"/>
        <v>3.4257457879795658E-2</v>
      </c>
      <c r="DN86" s="25">
        <f t="shared" si="66"/>
        <v>3.1832779125050704E-2</v>
      </c>
    </row>
    <row r="87" spans="2:121" x14ac:dyDescent="0.25">
      <c r="B87" s="13">
        <v>6</v>
      </c>
      <c r="C87" s="24">
        <f t="shared" ref="C87:I87" si="120">C61</f>
        <v>108.5</v>
      </c>
      <c r="D87" s="24">
        <f t="shared" si="120"/>
        <v>126.0714285714286</v>
      </c>
      <c r="E87" s="24">
        <f t="shared" si="120"/>
        <v>149.67857142857144</v>
      </c>
      <c r="F87" s="24">
        <f t="shared" si="120"/>
        <v>149.67857142857144</v>
      </c>
      <c r="G87" s="24">
        <f t="shared" si="120"/>
        <v>300</v>
      </c>
      <c r="H87" s="24">
        <f t="shared" si="120"/>
        <v>126.0714285714286</v>
      </c>
      <c r="I87" s="24">
        <f t="shared" si="120"/>
        <v>140</v>
      </c>
      <c r="K87" s="13">
        <v>6</v>
      </c>
      <c r="L87" s="24">
        <f>PEM!Q87</f>
        <v>0</v>
      </c>
      <c r="M87" s="24">
        <f>PEM!R87</f>
        <v>0</v>
      </c>
      <c r="N87" s="24">
        <f>PEM!S87</f>
        <v>0</v>
      </c>
      <c r="O87" s="24">
        <f>PEM!T87</f>
        <v>0</v>
      </c>
      <c r="P87" s="24">
        <f>PEM!U87</f>
        <v>0</v>
      </c>
      <c r="Q87" s="24">
        <f>PEM!V87</f>
        <v>0</v>
      </c>
      <c r="R87" s="24">
        <f>PEM!W87</f>
        <v>0</v>
      </c>
      <c r="S87" s="24">
        <f>PEM!X87</f>
        <v>0</v>
      </c>
      <c r="T87" s="24">
        <f>PEM!Y87</f>
        <v>0</v>
      </c>
      <c r="U87" s="24">
        <f>PEM!Z87</f>
        <v>0</v>
      </c>
      <c r="V87" s="24">
        <f>PEM!AA87</f>
        <v>0</v>
      </c>
      <c r="W87" s="24">
        <f>PEM!AB87</f>
        <v>0</v>
      </c>
      <c r="X87" s="24">
        <f>PEM!AC87</f>
        <v>0</v>
      </c>
      <c r="Y87" s="24">
        <f>PEM!AD87</f>
        <v>0</v>
      </c>
      <c r="Z87" s="24">
        <f>PEM!AE87</f>
        <v>108.5</v>
      </c>
      <c r="AA87" s="24">
        <f>PEM!AF87</f>
        <v>126.0714285714286</v>
      </c>
      <c r="AB87" s="24">
        <f>PEM!AG87</f>
        <v>0</v>
      </c>
      <c r="AC87" s="24">
        <f>PEM!AH87</f>
        <v>149.67857142857144</v>
      </c>
      <c r="AD87" s="24">
        <f>PEM!AI87</f>
        <v>0</v>
      </c>
      <c r="AE87" s="24">
        <f>PEM!AJ87</f>
        <v>0</v>
      </c>
      <c r="AF87" s="24">
        <f>PEM!AK87</f>
        <v>149.67857142857144</v>
      </c>
      <c r="AG87" s="24">
        <f>PEM!AL87</f>
        <v>300</v>
      </c>
      <c r="AH87" s="24">
        <f>PEM!AM87</f>
        <v>266.07142857142861</v>
      </c>
      <c r="AI87" s="24">
        <f>PEM!AN87</f>
        <v>0</v>
      </c>
      <c r="AK87" s="13">
        <v>6</v>
      </c>
      <c r="AL87" s="25">
        <v>0</v>
      </c>
      <c r="AM87" s="25">
        <v>0</v>
      </c>
      <c r="AN87" s="25">
        <v>0</v>
      </c>
      <c r="AO87" s="25">
        <v>0</v>
      </c>
      <c r="AP87" s="25">
        <v>0</v>
      </c>
      <c r="AQ87" s="25">
        <v>0</v>
      </c>
      <c r="AR87" s="25">
        <v>0</v>
      </c>
      <c r="AS87" s="25">
        <v>0</v>
      </c>
      <c r="AT87" s="25">
        <v>0</v>
      </c>
      <c r="AU87" s="25">
        <v>0</v>
      </c>
      <c r="AV87" s="25">
        <v>0</v>
      </c>
      <c r="AW87" s="25">
        <v>0</v>
      </c>
      <c r="AX87" s="25">
        <v>0</v>
      </c>
      <c r="AY87" s="25">
        <v>0</v>
      </c>
      <c r="AZ87" s="25">
        <f t="shared" si="35"/>
        <v>0</v>
      </c>
      <c r="BA87" s="25">
        <f t="shared" si="36"/>
        <v>0</v>
      </c>
      <c r="BB87" s="25">
        <v>0</v>
      </c>
      <c r="BC87" s="25">
        <f t="shared" si="37"/>
        <v>0</v>
      </c>
      <c r="BD87" s="25">
        <v>0</v>
      </c>
      <c r="BE87" s="25">
        <v>0</v>
      </c>
      <c r="BF87" s="25">
        <f t="shared" si="38"/>
        <v>0</v>
      </c>
      <c r="BG87" s="25">
        <f t="shared" si="39"/>
        <v>0</v>
      </c>
      <c r="BH87" s="25">
        <f t="shared" si="40"/>
        <v>0</v>
      </c>
      <c r="BI87" s="25">
        <v>0</v>
      </c>
      <c r="BJ87" s="25">
        <f t="shared" si="41"/>
        <v>0</v>
      </c>
      <c r="BL87" s="13">
        <v>6</v>
      </c>
      <c r="BM87" s="24">
        <f t="shared" si="68"/>
        <v>19.772871000000002</v>
      </c>
      <c r="BO87" s="13">
        <v>6</v>
      </c>
      <c r="BP87" s="24">
        <f>PEM!AT87</f>
        <v>19.227187531955153</v>
      </c>
      <c r="BQ87" s="24">
        <f>PEM!AU87</f>
        <v>19.414156556105276</v>
      </c>
      <c r="BR87" s="24">
        <f>PEM!AV87</f>
        <v>19.639887508359909</v>
      </c>
      <c r="BS87" s="24">
        <f>PEM!AW87</f>
        <v>20.112799322777793</v>
      </c>
      <c r="BT87" s="24">
        <f>PEM!AX87</f>
        <v>20.00848340654732</v>
      </c>
      <c r="BU87" s="24">
        <f>PEM!AY87</f>
        <v>20.379125034114256</v>
      </c>
      <c r="BV87" s="24">
        <f>PEM!AZ87</f>
        <v>20.680975</v>
      </c>
      <c r="BW87" s="24">
        <f>PEM!BA87</f>
        <v>20.928076607143655</v>
      </c>
      <c r="BX87" s="24">
        <f>PEM!BB87</f>
        <v>20.241912709441664</v>
      </c>
      <c r="BY87" s="24">
        <f>PEM!BC87</f>
        <v>20.204095106801432</v>
      </c>
      <c r="BZ87" s="24">
        <f>PEM!BD87</f>
        <v>20.130374975851868</v>
      </c>
      <c r="CA87" s="24">
        <f>PEM!BE87</f>
        <v>20.16248155463046</v>
      </c>
      <c r="CB87" s="24">
        <f>PEM!BF87</f>
        <v>20.243965229423186</v>
      </c>
      <c r="CC87" s="24">
        <f>PEM!BG87</f>
        <v>19.950932738700825</v>
      </c>
      <c r="CD87" s="24">
        <f>PEM!BH87</f>
        <v>19.460112429141624</v>
      </c>
      <c r="CE87" s="24">
        <f>PEM!BI87</f>
        <v>19.572627077489919</v>
      </c>
      <c r="CF87" s="24">
        <f>PEM!BJ87</f>
        <v>19.127707354233102</v>
      </c>
      <c r="CG87" s="24">
        <f>PEM!BK87</f>
        <v>18.966200000000001</v>
      </c>
      <c r="CH87" s="24">
        <f>PEM!BL87</f>
        <v>19.718755369809955</v>
      </c>
      <c r="CI87" s="24">
        <f>PEM!BM87</f>
        <v>19.977296830923187</v>
      </c>
      <c r="CJ87" s="24">
        <f>PEM!BN87</f>
        <v>18.727867756479416</v>
      </c>
      <c r="CK87" s="24">
        <f>PEM!BO87</f>
        <v>18.322060488844357</v>
      </c>
      <c r="CL87" s="24">
        <f>PEM!BP87</f>
        <v>19.732120167316545</v>
      </c>
      <c r="CM87" s="24">
        <f>PEM!BQ87</f>
        <v>19.772072119286662</v>
      </c>
      <c r="CO87" s="13">
        <v>6</v>
      </c>
      <c r="CP87" s="25">
        <f t="shared" si="42"/>
        <v>2.8380826220056148E-2</v>
      </c>
      <c r="CQ87" s="25">
        <f t="shared" si="43"/>
        <v>1.8476952262029608E-2</v>
      </c>
      <c r="CR87" s="25">
        <f t="shared" si="44"/>
        <v>6.771092328481396E-3</v>
      </c>
      <c r="CS87" s="25">
        <f t="shared" si="45"/>
        <v>1.6901094537985127E-2</v>
      </c>
      <c r="CT87" s="25">
        <f t="shared" si="46"/>
        <v>1.1775625456461103E-2</v>
      </c>
      <c r="CU87" s="25">
        <f t="shared" si="47"/>
        <v>2.9748776412107832E-2</v>
      </c>
      <c r="CV87" s="25">
        <f t="shared" si="48"/>
        <v>4.3910115456355321E-2</v>
      </c>
      <c r="CW87" s="25">
        <f t="shared" si="49"/>
        <v>5.5198842627961889E-2</v>
      </c>
      <c r="CX87" s="25">
        <f t="shared" si="50"/>
        <v>2.3171807732521307E-2</v>
      </c>
      <c r="CY87" s="25">
        <f t="shared" si="51"/>
        <v>2.1343401153178322E-2</v>
      </c>
      <c r="CZ87" s="25">
        <f t="shared" si="52"/>
        <v>1.7759429532769429E-2</v>
      </c>
      <c r="DA87" s="25">
        <f t="shared" si="53"/>
        <v>1.9323541776085661E-2</v>
      </c>
      <c r="DB87" s="25">
        <f t="shared" si="54"/>
        <v>2.3270847587629769E-2</v>
      </c>
      <c r="DC87" s="25">
        <f t="shared" si="55"/>
        <v>8.9249831590790009E-3</v>
      </c>
      <c r="DD87" s="25">
        <f t="shared" si="56"/>
        <v>1.6071776152229232E-2</v>
      </c>
      <c r="DE87" s="25">
        <f t="shared" si="57"/>
        <v>1.0230814786247034E-2</v>
      </c>
      <c r="DF87" s="25">
        <f t="shared" si="58"/>
        <v>3.3729272087808272E-2</v>
      </c>
      <c r="DG87" s="25">
        <f t="shared" si="59"/>
        <v>4.2532030665077949E-2</v>
      </c>
      <c r="DH87" s="25">
        <f t="shared" si="60"/>
        <v>2.7443735253645843E-3</v>
      </c>
      <c r="DI87" s="25">
        <f t="shared" si="61"/>
        <v>1.0232907517635264E-2</v>
      </c>
      <c r="DJ87" s="25">
        <f t="shared" si="62"/>
        <v>5.579937113551215E-2</v>
      </c>
      <c r="DK87" s="25">
        <f t="shared" si="63"/>
        <v>7.9183807522030122E-2</v>
      </c>
      <c r="DL87" s="25">
        <f t="shared" si="64"/>
        <v>2.065202945142982E-3</v>
      </c>
      <c r="DM87" s="25">
        <f t="shared" si="65"/>
        <v>4.040450128445784E-5</v>
      </c>
      <c r="DN87" s="25">
        <f t="shared" si="66"/>
        <v>2.4066137378376418E-2</v>
      </c>
    </row>
    <row r="88" spans="2:121" x14ac:dyDescent="0.25">
      <c r="B88" s="13">
        <v>7</v>
      </c>
      <c r="C88" s="24">
        <f t="shared" ref="C88:I88" si="121">C62</f>
        <v>155</v>
      </c>
      <c r="D88" s="24">
        <f t="shared" si="121"/>
        <v>155</v>
      </c>
      <c r="E88" s="24">
        <f t="shared" si="121"/>
        <v>243.47093023255826</v>
      </c>
      <c r="F88" s="24">
        <f t="shared" si="121"/>
        <v>243.47093023255826</v>
      </c>
      <c r="G88" s="24">
        <f t="shared" si="121"/>
        <v>300</v>
      </c>
      <c r="H88" s="24">
        <f t="shared" si="121"/>
        <v>211.33720930232573</v>
      </c>
      <c r="I88" s="24">
        <f t="shared" si="121"/>
        <v>187.4709302325582</v>
      </c>
      <c r="K88" s="13">
        <v>7</v>
      </c>
      <c r="L88" s="24">
        <f>PEM!Q88</f>
        <v>0</v>
      </c>
      <c r="M88" s="24">
        <f>PEM!R88</f>
        <v>0</v>
      </c>
      <c r="N88" s="24">
        <f>PEM!S88</f>
        <v>0</v>
      </c>
      <c r="O88" s="24">
        <f>PEM!T88</f>
        <v>0</v>
      </c>
      <c r="P88" s="24">
        <f>PEM!U88</f>
        <v>0</v>
      </c>
      <c r="Q88" s="24">
        <f>PEM!V88</f>
        <v>0</v>
      </c>
      <c r="R88" s="24">
        <f>PEM!W88</f>
        <v>0</v>
      </c>
      <c r="S88" s="24">
        <f>PEM!X88</f>
        <v>0</v>
      </c>
      <c r="T88" s="24">
        <f>PEM!Y88</f>
        <v>0</v>
      </c>
      <c r="U88" s="24">
        <f>PEM!Z88</f>
        <v>0</v>
      </c>
      <c r="V88" s="24">
        <f>PEM!AA88</f>
        <v>0</v>
      </c>
      <c r="W88" s="24">
        <f>PEM!AB88</f>
        <v>0</v>
      </c>
      <c r="X88" s="24">
        <f>PEM!AC88</f>
        <v>0</v>
      </c>
      <c r="Y88" s="24">
        <f>PEM!AD88</f>
        <v>0</v>
      </c>
      <c r="Z88" s="24">
        <f>PEM!AE88</f>
        <v>155</v>
      </c>
      <c r="AA88" s="24">
        <f>PEM!AF88</f>
        <v>155</v>
      </c>
      <c r="AB88" s="24">
        <f>PEM!AG88</f>
        <v>0</v>
      </c>
      <c r="AC88" s="24">
        <f>PEM!AH88</f>
        <v>243.47093023255826</v>
      </c>
      <c r="AD88" s="24">
        <f>PEM!AI88</f>
        <v>0</v>
      </c>
      <c r="AE88" s="24">
        <f>PEM!AJ88</f>
        <v>0</v>
      </c>
      <c r="AF88" s="24">
        <f>PEM!AK88</f>
        <v>243.47093023255826</v>
      </c>
      <c r="AG88" s="24">
        <f>PEM!AL88</f>
        <v>300</v>
      </c>
      <c r="AH88" s="24">
        <f>PEM!AM88</f>
        <v>398.80813953488394</v>
      </c>
      <c r="AI88" s="24">
        <f>PEM!AN88</f>
        <v>0</v>
      </c>
      <c r="AK88" s="13">
        <v>7</v>
      </c>
      <c r="AL88" s="25">
        <v>0</v>
      </c>
      <c r="AM88" s="25">
        <v>0</v>
      </c>
      <c r="AN88" s="25">
        <v>0</v>
      </c>
      <c r="AO88" s="25">
        <v>0</v>
      </c>
      <c r="AP88" s="25">
        <v>0</v>
      </c>
      <c r="AQ88" s="25">
        <v>0</v>
      </c>
      <c r="AR88" s="25">
        <v>0</v>
      </c>
      <c r="AS88" s="25">
        <v>0</v>
      </c>
      <c r="AT88" s="25">
        <v>0</v>
      </c>
      <c r="AU88" s="25">
        <v>0</v>
      </c>
      <c r="AV88" s="25">
        <v>0</v>
      </c>
      <c r="AW88" s="25">
        <v>0</v>
      </c>
      <c r="AX88" s="25">
        <v>0</v>
      </c>
      <c r="AY88" s="25">
        <v>0</v>
      </c>
      <c r="AZ88" s="25">
        <f t="shared" si="35"/>
        <v>0</v>
      </c>
      <c r="BA88" s="25">
        <f t="shared" si="36"/>
        <v>0</v>
      </c>
      <c r="BB88" s="25">
        <v>0</v>
      </c>
      <c r="BC88" s="25">
        <f t="shared" si="37"/>
        <v>0</v>
      </c>
      <c r="BD88" s="25">
        <v>0</v>
      </c>
      <c r="BE88" s="25">
        <v>0</v>
      </c>
      <c r="BF88" s="25">
        <f t="shared" si="38"/>
        <v>0</v>
      </c>
      <c r="BG88" s="25">
        <f t="shared" si="39"/>
        <v>0</v>
      </c>
      <c r="BH88" s="25">
        <f t="shared" si="40"/>
        <v>0</v>
      </c>
      <c r="BI88" s="25">
        <v>0</v>
      </c>
      <c r="BJ88" s="25">
        <f t="shared" si="41"/>
        <v>0</v>
      </c>
      <c r="BL88" s="13">
        <v>7</v>
      </c>
      <c r="BM88" s="24">
        <f t="shared" si="68"/>
        <v>18.912404200000005</v>
      </c>
      <c r="BO88" s="13">
        <v>7</v>
      </c>
      <c r="BP88" s="24">
        <f>PEM!AT88</f>
        <v>18.288650914261787</v>
      </c>
      <c r="BQ88" s="24">
        <f>PEM!AU88</f>
        <v>18.472644244998239</v>
      </c>
      <c r="BR88" s="24">
        <f>PEM!AV88</f>
        <v>18.295993684490277</v>
      </c>
      <c r="BS88" s="24">
        <f>PEM!AW88</f>
        <v>19.26191780118182</v>
      </c>
      <c r="BT88" s="24">
        <f>PEM!AX88</f>
        <v>18.972088401335959</v>
      </c>
      <c r="BU88" s="24">
        <f>PEM!AY88</f>
        <v>19.291785174699861</v>
      </c>
      <c r="BV88" s="24">
        <f>PEM!AZ88</f>
        <v>20.123644978035557</v>
      </c>
      <c r="BW88" s="24">
        <f>PEM!BA88</f>
        <v>19.886041441456207</v>
      </c>
      <c r="BX88" s="24">
        <f>PEM!BB88</f>
        <v>19.03309447714344</v>
      </c>
      <c r="BY88" s="24">
        <f>PEM!BC88</f>
        <v>19.096422993311251</v>
      </c>
      <c r="BZ88" s="24">
        <f>PEM!BD88</f>
        <v>19.032101925876638</v>
      </c>
      <c r="CA88" s="24">
        <f>PEM!BE88</f>
        <v>18.942365914810715</v>
      </c>
      <c r="CB88" s="24">
        <f>PEM!BF88</f>
        <v>18.977602983813394</v>
      </c>
      <c r="CC88" s="24">
        <f>PEM!BG88</f>
        <v>18.617235000000001</v>
      </c>
      <c r="CD88" s="24">
        <f>PEM!BH88</f>
        <v>17.985245086777518</v>
      </c>
      <c r="CE88" s="24">
        <f>PEM!BI88</f>
        <v>18.074329892868828</v>
      </c>
      <c r="CF88" s="24">
        <f>PEM!BJ88</f>
        <v>17.66839720582978</v>
      </c>
      <c r="CG88" s="24">
        <f>PEM!BK88</f>
        <v>17.52156648097257</v>
      </c>
      <c r="CH88" s="24">
        <f>PEM!BL88</f>
        <v>18.199674171204222</v>
      </c>
      <c r="CI88" s="24">
        <f>PEM!BM88</f>
        <v>18.429595421708569</v>
      </c>
      <c r="CJ88" s="24">
        <f>PEM!BN88</f>
        <v>17.303628873482115</v>
      </c>
      <c r="CK88" s="24">
        <f>PEM!BO88</f>
        <v>16.926915809169387</v>
      </c>
      <c r="CL88" s="24">
        <f>PEM!BP88</f>
        <v>18.198626866646645</v>
      </c>
      <c r="CM88" s="24">
        <f>PEM!BQ88</f>
        <v>18.330246587675411</v>
      </c>
      <c r="CO88" s="13">
        <v>7</v>
      </c>
      <c r="CP88" s="25">
        <f t="shared" si="42"/>
        <v>3.410603049193775E-2</v>
      </c>
      <c r="CQ88" s="25">
        <f t="shared" si="43"/>
        <v>2.3806010074645226E-2</v>
      </c>
      <c r="CR88" s="25">
        <f t="shared" si="44"/>
        <v>3.3691010509708783E-2</v>
      </c>
      <c r="CS88" s="25">
        <f t="shared" si="45"/>
        <v>1.814531682615585E-2</v>
      </c>
      <c r="CT88" s="25">
        <f t="shared" si="46"/>
        <v>3.145895173656901E-3</v>
      </c>
      <c r="CU88" s="25">
        <f t="shared" si="47"/>
        <v>1.9665415681561393E-2</v>
      </c>
      <c r="CV88" s="25">
        <f t="shared" si="48"/>
        <v>6.0189929774530949E-2</v>
      </c>
      <c r="CW88" s="25">
        <f t="shared" si="49"/>
        <v>4.8960837395544798E-2</v>
      </c>
      <c r="CX88" s="25">
        <f t="shared" si="50"/>
        <v>6.3410748729467092E-3</v>
      </c>
      <c r="CY88" s="25">
        <f t="shared" si="51"/>
        <v>9.6362964611592869E-3</v>
      </c>
      <c r="CZ88" s="25">
        <f t="shared" si="52"/>
        <v>6.2892541424386288E-3</v>
      </c>
      <c r="DA88" s="25">
        <f t="shared" si="53"/>
        <v>1.5817303364034239E-3</v>
      </c>
      <c r="DB88" s="25">
        <f t="shared" si="54"/>
        <v>3.4355647480348267E-3</v>
      </c>
      <c r="DC88" s="25">
        <f t="shared" si="55"/>
        <v>1.5854620731811341E-2</v>
      </c>
      <c r="DD88" s="25">
        <f t="shared" si="56"/>
        <v>5.1551096954698741E-2</v>
      </c>
      <c r="DE88" s="25">
        <f t="shared" si="57"/>
        <v>4.6368209062170318E-2</v>
      </c>
      <c r="DF88" s="25">
        <f t="shared" si="58"/>
        <v>7.0408593358980948E-2</v>
      </c>
      <c r="DG88" s="25">
        <f t="shared" si="59"/>
        <v>7.9378617233670595E-2</v>
      </c>
      <c r="DH88" s="25">
        <f t="shared" si="60"/>
        <v>3.9161691692452039E-2</v>
      </c>
      <c r="DI88" s="25">
        <f t="shared" si="61"/>
        <v>2.6197470277764513E-2</v>
      </c>
      <c r="DJ88" s="25">
        <f t="shared" si="62"/>
        <v>9.2973291225827481E-2</v>
      </c>
      <c r="DK88" s="25">
        <f t="shared" si="63"/>
        <v>0.11729770580858385</v>
      </c>
      <c r="DL88" s="25">
        <f t="shared" si="64"/>
        <v>3.9221493939277798E-2</v>
      </c>
      <c r="DM88" s="25">
        <f t="shared" si="65"/>
        <v>3.1759398846058884E-2</v>
      </c>
      <c r="DN88" s="25">
        <f t="shared" si="66"/>
        <v>3.6631939817500875E-2</v>
      </c>
    </row>
    <row r="89" spans="2:121" x14ac:dyDescent="0.25">
      <c r="B89" s="13">
        <v>8</v>
      </c>
      <c r="C89" s="24">
        <f t="shared" ref="C89:I89" si="122">C63</f>
        <v>155</v>
      </c>
      <c r="D89" s="24">
        <f t="shared" si="122"/>
        <v>155</v>
      </c>
      <c r="E89" s="24">
        <f t="shared" si="122"/>
        <v>295.59302325581393</v>
      </c>
      <c r="F89" s="24">
        <f t="shared" si="122"/>
        <v>295.59302325581393</v>
      </c>
      <c r="G89" s="24">
        <f t="shared" si="122"/>
        <v>300</v>
      </c>
      <c r="H89" s="24">
        <f t="shared" si="122"/>
        <v>258.72093023255809</v>
      </c>
      <c r="I89" s="24">
        <f t="shared" si="122"/>
        <v>239.5930232558139</v>
      </c>
      <c r="K89" s="13">
        <v>8</v>
      </c>
      <c r="L89" s="24">
        <f>PEM!Q89</f>
        <v>0</v>
      </c>
      <c r="M89" s="24">
        <f>PEM!R89</f>
        <v>0</v>
      </c>
      <c r="N89" s="24">
        <f>PEM!S89</f>
        <v>0</v>
      </c>
      <c r="O89" s="24">
        <f>PEM!T89</f>
        <v>0</v>
      </c>
      <c r="P89" s="24">
        <f>PEM!U89</f>
        <v>0</v>
      </c>
      <c r="Q89" s="24">
        <f>PEM!V89</f>
        <v>0</v>
      </c>
      <c r="R89" s="24">
        <f>PEM!W89</f>
        <v>0</v>
      </c>
      <c r="S89" s="24">
        <f>PEM!X89</f>
        <v>0</v>
      </c>
      <c r="T89" s="24">
        <f>PEM!Y89</f>
        <v>0</v>
      </c>
      <c r="U89" s="24">
        <f>PEM!Z89</f>
        <v>0</v>
      </c>
      <c r="V89" s="24">
        <f>PEM!AA89</f>
        <v>0</v>
      </c>
      <c r="W89" s="24">
        <f>PEM!AB89</f>
        <v>0</v>
      </c>
      <c r="X89" s="24">
        <f>PEM!AC89</f>
        <v>0</v>
      </c>
      <c r="Y89" s="24">
        <f>PEM!AD89</f>
        <v>0</v>
      </c>
      <c r="Z89" s="24">
        <f>PEM!AE89</f>
        <v>155</v>
      </c>
      <c r="AA89" s="24">
        <f>PEM!AF89</f>
        <v>155</v>
      </c>
      <c r="AB89" s="24">
        <f>PEM!AG89</f>
        <v>0</v>
      </c>
      <c r="AC89" s="24">
        <f>PEM!AH89</f>
        <v>295.59302325581393</v>
      </c>
      <c r="AD89" s="24">
        <f>PEM!AI89</f>
        <v>0</v>
      </c>
      <c r="AE89" s="24">
        <f>PEM!AJ89</f>
        <v>0</v>
      </c>
      <c r="AF89" s="24">
        <f>PEM!AK89</f>
        <v>295.59302325581393</v>
      </c>
      <c r="AG89" s="24">
        <f>PEM!AL89</f>
        <v>300</v>
      </c>
      <c r="AH89" s="24">
        <f>PEM!AM89</f>
        <v>498.31395348837202</v>
      </c>
      <c r="AI89" s="24">
        <f>PEM!AN89</f>
        <v>0</v>
      </c>
      <c r="AK89" s="13">
        <v>8</v>
      </c>
      <c r="AL89" s="25">
        <v>0</v>
      </c>
      <c r="AM89" s="25">
        <v>0</v>
      </c>
      <c r="AN89" s="25">
        <v>0</v>
      </c>
      <c r="AO89" s="25">
        <v>0</v>
      </c>
      <c r="AP89" s="25">
        <v>0</v>
      </c>
      <c r="AQ89" s="25">
        <v>0</v>
      </c>
      <c r="AR89" s="25">
        <v>0</v>
      </c>
      <c r="AS89" s="25">
        <v>0</v>
      </c>
      <c r="AT89" s="25">
        <v>0</v>
      </c>
      <c r="AU89" s="25">
        <v>0</v>
      </c>
      <c r="AV89" s="25">
        <v>0</v>
      </c>
      <c r="AW89" s="25">
        <v>0</v>
      </c>
      <c r="AX89" s="25">
        <v>0</v>
      </c>
      <c r="AY89" s="25">
        <v>0</v>
      </c>
      <c r="AZ89" s="25">
        <f t="shared" si="35"/>
        <v>0</v>
      </c>
      <c r="BA89" s="25">
        <f t="shared" si="36"/>
        <v>0</v>
      </c>
      <c r="BB89" s="25">
        <v>0</v>
      </c>
      <c r="BC89" s="25">
        <f t="shared" si="37"/>
        <v>0</v>
      </c>
      <c r="BD89" s="25">
        <v>0</v>
      </c>
      <c r="BE89" s="25">
        <v>0</v>
      </c>
      <c r="BF89" s="25">
        <f t="shared" si="38"/>
        <v>0</v>
      </c>
      <c r="BG89" s="25">
        <f t="shared" si="39"/>
        <v>0</v>
      </c>
      <c r="BH89" s="25">
        <f t="shared" si="40"/>
        <v>0</v>
      </c>
      <c r="BI89" s="25">
        <v>0</v>
      </c>
      <c r="BJ89" s="25">
        <f t="shared" si="41"/>
        <v>0</v>
      </c>
      <c r="BL89" s="13">
        <v>8</v>
      </c>
      <c r="BM89" s="24">
        <f t="shared" si="68"/>
        <v>19.829507</v>
      </c>
      <c r="BO89" s="13">
        <v>8</v>
      </c>
      <c r="BP89" s="24">
        <f>PEM!AT89</f>
        <v>18.889574625094561</v>
      </c>
      <c r="BQ89" s="24">
        <f>PEM!AU89</f>
        <v>19.078390482771599</v>
      </c>
      <c r="BR89" s="24">
        <f>PEM!AV89</f>
        <v>18.889421797167408</v>
      </c>
      <c r="BS89" s="24">
        <f>PEM!AW89</f>
        <v>19.869661670265067</v>
      </c>
      <c r="BT89" s="24">
        <f>PEM!AX89</f>
        <v>19.606511458590287</v>
      </c>
      <c r="BU89" s="24">
        <f>PEM!AY89</f>
        <v>19.94276673102685</v>
      </c>
      <c r="BV89" s="24">
        <f>PEM!AZ89</f>
        <v>19.97969795983289</v>
      </c>
      <c r="BW89" s="24">
        <f>PEM!BA89</f>
        <v>20.218420528576363</v>
      </c>
      <c r="BX89" s="24">
        <f>PEM!BB89</f>
        <v>19.614587616406176</v>
      </c>
      <c r="BY89" s="24">
        <f>PEM!BC89</f>
        <v>19.746345791932608</v>
      </c>
      <c r="BZ89" s="24">
        <f>PEM!BD89</f>
        <v>19.633503838371588</v>
      </c>
      <c r="CA89" s="24">
        <f>PEM!BE89</f>
        <v>19.528785385447495</v>
      </c>
      <c r="CB89" s="24">
        <f>PEM!BF89</f>
        <v>19.569720046208786</v>
      </c>
      <c r="CC89" s="24">
        <f>PEM!BG89</f>
        <v>19.1986120369777</v>
      </c>
      <c r="CD89" s="24">
        <f>PEM!BH89</f>
        <v>18.5340817085502</v>
      </c>
      <c r="CE89" s="24">
        <f>PEM!BI89</f>
        <v>18.629189660725412</v>
      </c>
      <c r="CF89" s="24">
        <f>PEM!BJ89</f>
        <v>18.209701612892623</v>
      </c>
      <c r="CG89" s="24">
        <f>PEM!BK89</f>
        <v>18.057849999999998</v>
      </c>
      <c r="CH89" s="24">
        <f>PEM!BL89</f>
        <v>18.760008554002905</v>
      </c>
      <c r="CI89" s="24">
        <f>PEM!BM89</f>
        <v>18.998484451433868</v>
      </c>
      <c r="CJ89" s="24">
        <f>PEM!BN89</f>
        <v>17.832744783002489</v>
      </c>
      <c r="CK89" s="24">
        <f>PEM!BO89</f>
        <v>17.44490443427032</v>
      </c>
      <c r="CL89" s="24">
        <f>PEM!BP89</f>
        <v>18.761198358922496</v>
      </c>
      <c r="CM89" s="24">
        <f>PEM!BQ89</f>
        <v>18.877041265981283</v>
      </c>
      <c r="CO89" s="13">
        <v>8</v>
      </c>
      <c r="CP89" s="25">
        <f t="shared" si="42"/>
        <v>4.9759319283810166E-2</v>
      </c>
      <c r="CQ89" s="25">
        <f t="shared" si="43"/>
        <v>3.9370014881846695E-2</v>
      </c>
      <c r="CR89" s="25">
        <f t="shared" si="44"/>
        <v>4.9767812531644744E-2</v>
      </c>
      <c r="CS89" s="25">
        <f t="shared" si="45"/>
        <v>2.0209035730668289E-3</v>
      </c>
      <c r="CT89" s="25">
        <f t="shared" si="46"/>
        <v>1.1373545053167051E-2</v>
      </c>
      <c r="CU89" s="25">
        <f t="shared" si="47"/>
        <v>5.6792386209202324E-3</v>
      </c>
      <c r="CV89" s="25">
        <f t="shared" si="48"/>
        <v>7.5171786948348323E-3</v>
      </c>
      <c r="CW89" s="25">
        <f t="shared" si="49"/>
        <v>1.9235603890357313E-2</v>
      </c>
      <c r="CX89" s="25">
        <f t="shared" si="50"/>
        <v>1.0957119659964659E-2</v>
      </c>
      <c r="CY89" s="25">
        <f t="shared" si="51"/>
        <v>4.2114732995999172E-3</v>
      </c>
      <c r="CZ89" s="25">
        <f t="shared" si="52"/>
        <v>9.9830964071397164E-3</v>
      </c>
      <c r="DA89" s="25">
        <f t="shared" si="53"/>
        <v>1.5398889824279428E-2</v>
      </c>
      <c r="DB89" s="25">
        <f t="shared" si="54"/>
        <v>1.32749448217856E-2</v>
      </c>
      <c r="DC89" s="25">
        <f t="shared" si="55"/>
        <v>3.286148820587434E-2</v>
      </c>
      <c r="DD89" s="25">
        <f t="shared" si="56"/>
        <v>6.9894225773925969E-2</v>
      </c>
      <c r="DE89" s="25">
        <f t="shared" si="57"/>
        <v>6.4432074670705095E-2</v>
      </c>
      <c r="DF89" s="25">
        <f t="shared" si="58"/>
        <v>8.8952879159784851E-2</v>
      </c>
      <c r="DG89" s="25">
        <f t="shared" si="59"/>
        <v>9.81100740121333E-2</v>
      </c>
      <c r="DH89" s="25">
        <f t="shared" si="60"/>
        <v>5.7009486052120757E-2</v>
      </c>
      <c r="DI89" s="25">
        <f t="shared" si="61"/>
        <v>4.3741517945312343E-2</v>
      </c>
      <c r="DJ89" s="25">
        <f t="shared" si="62"/>
        <v>0.11197167016603915</v>
      </c>
      <c r="DK89" s="25">
        <f t="shared" si="63"/>
        <v>0.13669335792090406</v>
      </c>
      <c r="DL89" s="25">
        <f t="shared" si="64"/>
        <v>5.6942452216515012E-2</v>
      </c>
      <c r="DM89" s="25">
        <f t="shared" si="65"/>
        <v>5.0456304067903635E-2</v>
      </c>
      <c r="DN89" s="25">
        <f t="shared" si="66"/>
        <v>4.3733944613901489E-2</v>
      </c>
    </row>
    <row r="90" spans="2:121" x14ac:dyDescent="0.25">
      <c r="B90" s="13">
        <v>9</v>
      </c>
      <c r="C90" s="24">
        <f t="shared" ref="C90:I90" si="123">C64</f>
        <v>155</v>
      </c>
      <c r="D90" s="24">
        <f t="shared" si="123"/>
        <v>155</v>
      </c>
      <c r="E90" s="24">
        <f t="shared" si="123"/>
        <v>348.67441860465107</v>
      </c>
      <c r="F90" s="24">
        <f t="shared" si="123"/>
        <v>348.67441860465107</v>
      </c>
      <c r="G90" s="24">
        <f t="shared" si="123"/>
        <v>300</v>
      </c>
      <c r="H90" s="24">
        <f t="shared" si="123"/>
        <v>306.9767441860464</v>
      </c>
      <c r="I90" s="24">
        <f t="shared" si="123"/>
        <v>292.67441860465095</v>
      </c>
      <c r="K90" s="13">
        <v>9</v>
      </c>
      <c r="L90" s="24">
        <f>PEM!Q90</f>
        <v>0</v>
      </c>
      <c r="M90" s="24">
        <f>PEM!R90</f>
        <v>0</v>
      </c>
      <c r="N90" s="24">
        <f>PEM!S90</f>
        <v>0</v>
      </c>
      <c r="O90" s="24">
        <f>PEM!T90</f>
        <v>0</v>
      </c>
      <c r="P90" s="24">
        <f>PEM!U90</f>
        <v>0</v>
      </c>
      <c r="Q90" s="24">
        <f>PEM!V90</f>
        <v>0</v>
      </c>
      <c r="R90" s="24">
        <f>PEM!W90</f>
        <v>0</v>
      </c>
      <c r="S90" s="24">
        <f>PEM!X90</f>
        <v>0</v>
      </c>
      <c r="T90" s="24">
        <f>PEM!Y90</f>
        <v>0</v>
      </c>
      <c r="U90" s="24">
        <f>PEM!Z90</f>
        <v>0</v>
      </c>
      <c r="V90" s="24">
        <f>PEM!AA90</f>
        <v>0</v>
      </c>
      <c r="W90" s="24">
        <f>PEM!AB90</f>
        <v>0</v>
      </c>
      <c r="X90" s="24">
        <f>PEM!AC90</f>
        <v>0</v>
      </c>
      <c r="Y90" s="24">
        <f>PEM!AD90</f>
        <v>0</v>
      </c>
      <c r="Z90" s="24">
        <f>PEM!AE90</f>
        <v>155</v>
      </c>
      <c r="AA90" s="24">
        <f>PEM!AF90</f>
        <v>155</v>
      </c>
      <c r="AB90" s="24">
        <f>PEM!AG90</f>
        <v>0</v>
      </c>
      <c r="AC90" s="24">
        <f>PEM!AH90</f>
        <v>348.67441860465107</v>
      </c>
      <c r="AD90" s="24">
        <f>PEM!AI90</f>
        <v>0</v>
      </c>
      <c r="AE90" s="24">
        <f>PEM!AJ90</f>
        <v>0</v>
      </c>
      <c r="AF90" s="24">
        <f>PEM!AK90</f>
        <v>348.67441860465107</v>
      </c>
      <c r="AG90" s="24">
        <f>PEM!AL90</f>
        <v>300</v>
      </c>
      <c r="AH90" s="24">
        <f>PEM!AM90</f>
        <v>599.6511627906973</v>
      </c>
      <c r="AI90" s="24">
        <f>PEM!AN90</f>
        <v>0</v>
      </c>
      <c r="AK90" s="13">
        <v>9</v>
      </c>
      <c r="AL90" s="25">
        <v>0</v>
      </c>
      <c r="AM90" s="25">
        <v>0</v>
      </c>
      <c r="AN90" s="25">
        <v>0</v>
      </c>
      <c r="AO90" s="25">
        <v>0</v>
      </c>
      <c r="AP90" s="25">
        <v>0</v>
      </c>
      <c r="AQ90" s="25">
        <v>0</v>
      </c>
      <c r="AR90" s="25">
        <v>0</v>
      </c>
      <c r="AS90" s="25">
        <v>0</v>
      </c>
      <c r="AT90" s="25">
        <v>0</v>
      </c>
      <c r="AU90" s="25">
        <v>0</v>
      </c>
      <c r="AV90" s="25">
        <v>0</v>
      </c>
      <c r="AW90" s="25">
        <v>0</v>
      </c>
      <c r="AX90" s="25">
        <v>0</v>
      </c>
      <c r="AY90" s="25">
        <v>0</v>
      </c>
      <c r="AZ90" s="25">
        <f t="shared" si="35"/>
        <v>0</v>
      </c>
      <c r="BA90" s="25">
        <f t="shared" si="36"/>
        <v>0</v>
      </c>
      <c r="BB90" s="25">
        <v>0</v>
      </c>
      <c r="BC90" s="25">
        <f t="shared" si="37"/>
        <v>0</v>
      </c>
      <c r="BD90" s="25">
        <v>0</v>
      </c>
      <c r="BE90" s="25">
        <v>0</v>
      </c>
      <c r="BF90" s="25">
        <f t="shared" si="38"/>
        <v>0</v>
      </c>
      <c r="BG90" s="25">
        <f t="shared" si="39"/>
        <v>0</v>
      </c>
      <c r="BH90" s="25">
        <f t="shared" si="40"/>
        <v>0</v>
      </c>
      <c r="BI90" s="25">
        <v>0</v>
      </c>
      <c r="BJ90" s="25">
        <f t="shared" si="41"/>
        <v>0</v>
      </c>
      <c r="BL90" s="13">
        <v>9</v>
      </c>
      <c r="BM90" s="24">
        <f t="shared" si="68"/>
        <v>19.661332000000002</v>
      </c>
      <c r="BO90" s="13">
        <v>9</v>
      </c>
      <c r="BP90" s="24">
        <f>PEM!AT90</f>
        <v>19.715863228743665</v>
      </c>
      <c r="BQ90" s="24">
        <f>PEM!AU90</f>
        <v>19.912915940690688</v>
      </c>
      <c r="BR90" s="24">
        <f>PEM!AV90</f>
        <v>19.729535154943882</v>
      </c>
      <c r="BS90" s="24">
        <f>PEM!AW90</f>
        <v>20.744374934778371</v>
      </c>
      <c r="BT90" s="24">
        <f>PEM!AX90</f>
        <v>20.458588796124285</v>
      </c>
      <c r="BU90" s="24">
        <f>PEM!AY90</f>
        <v>20.80634227146253</v>
      </c>
      <c r="BV90" s="24">
        <f>PEM!AZ90</f>
        <v>20.853041000000001</v>
      </c>
      <c r="BW90" s="24">
        <f>PEM!BA90</f>
        <v>21.102198495956188</v>
      </c>
      <c r="BX90" s="24">
        <f>PEM!BB90</f>
        <v>20.482520313134966</v>
      </c>
      <c r="BY90" s="24">
        <f>PEM!BC90</f>
        <v>20.598780277753985</v>
      </c>
      <c r="BZ90" s="24">
        <f>PEM!BD90</f>
        <v>20.474868714564494</v>
      </c>
      <c r="CA90" s="24">
        <f>PEM!BE90</f>
        <v>20.365017669571778</v>
      </c>
      <c r="CB90" s="24">
        <f>PEM!BF90</f>
        <v>20.402823784210497</v>
      </c>
      <c r="CC90" s="24">
        <f>PEM!BG90</f>
        <v>20.039896238050627</v>
      </c>
      <c r="CD90" s="24">
        <f>PEM!BH90</f>
        <v>19.370521557010207</v>
      </c>
      <c r="CE90" s="24">
        <f>PEM!BI90</f>
        <v>19.47119269500919</v>
      </c>
      <c r="CF90" s="24">
        <f>PEM!BJ90</f>
        <v>19.032324028284911</v>
      </c>
      <c r="CG90" s="24">
        <f>PEM!BK90</f>
        <v>18.873411611091033</v>
      </c>
      <c r="CH90" s="24">
        <f>PEM!BL90</f>
        <v>19.620448645336406</v>
      </c>
      <c r="CI90" s="24">
        <f>PEM!BM90</f>
        <v>19.413107485043955</v>
      </c>
      <c r="CJ90" s="24">
        <f>PEM!BN90</f>
        <v>18.637948579485659</v>
      </c>
      <c r="CK90" s="24">
        <f>PEM!BO90</f>
        <v>18.232746778636418</v>
      </c>
      <c r="CL90" s="24">
        <f>PEM!BP90</f>
        <v>19.177077059964443</v>
      </c>
      <c r="CM90" s="24">
        <f>PEM!BQ90</f>
        <v>19.724124339841609</v>
      </c>
      <c r="CO90" s="13">
        <v>9</v>
      </c>
      <c r="CP90" s="25">
        <f t="shared" si="42"/>
        <v>2.7658554997562665E-3</v>
      </c>
      <c r="CQ90" s="25">
        <f t="shared" si="43"/>
        <v>1.2634208944587151E-2</v>
      </c>
      <c r="CR90" s="25">
        <f t="shared" si="44"/>
        <v>3.4569063289253354E-3</v>
      </c>
      <c r="CS90" s="25">
        <f t="shared" si="45"/>
        <v>5.2208993434775683E-2</v>
      </c>
      <c r="CT90" s="25">
        <f t="shared" si="46"/>
        <v>3.8969295686480471E-2</v>
      </c>
      <c r="CU90" s="25">
        <f t="shared" si="47"/>
        <v>5.5031790620545362E-2</v>
      </c>
      <c r="CV90" s="25">
        <f t="shared" si="48"/>
        <v>5.714797184736746E-2</v>
      </c>
      <c r="CW90" s="25">
        <f t="shared" si="49"/>
        <v>6.8280397240709265E-2</v>
      </c>
      <c r="CX90" s="25">
        <f t="shared" si="50"/>
        <v>4.0092151775304494E-2</v>
      </c>
      <c r="CY90" s="25">
        <f t="shared" si="51"/>
        <v>4.5509892581668876E-2</v>
      </c>
      <c r="CZ90" s="25">
        <f t="shared" si="52"/>
        <v>3.9733427642727435E-2</v>
      </c>
      <c r="DA90" s="25">
        <f t="shared" si="53"/>
        <v>3.4553648859494093E-2</v>
      </c>
      <c r="DB90" s="25">
        <f t="shared" si="54"/>
        <v>3.6342605908517782E-2</v>
      </c>
      <c r="DC90" s="25">
        <f t="shared" si="55"/>
        <v>1.8890528850734709E-2</v>
      </c>
      <c r="DD90" s="25">
        <f t="shared" si="56"/>
        <v>1.5013041447226811E-2</v>
      </c>
      <c r="DE90" s="25">
        <f t="shared" si="57"/>
        <v>9.7651596370646378E-3</v>
      </c>
      <c r="DF90" s="25">
        <f t="shared" si="58"/>
        <v>3.3049456849320626E-2</v>
      </c>
      <c r="DG90" s="25">
        <f t="shared" si="59"/>
        <v>4.1747639756128899E-2</v>
      </c>
      <c r="DH90" s="25">
        <f t="shared" si="60"/>
        <v>2.0837115094874737E-3</v>
      </c>
      <c r="DI90" s="25">
        <f t="shared" si="61"/>
        <v>1.2786439015355002E-2</v>
      </c>
      <c r="DJ90" s="25">
        <f t="shared" si="62"/>
        <v>5.4908586969746008E-2</v>
      </c>
      <c r="DK90" s="25">
        <f t="shared" si="63"/>
        <v>7.8352715512808965E-2</v>
      </c>
      <c r="DL90" s="25">
        <f t="shared" si="64"/>
        <v>2.525175961494815E-2</v>
      </c>
      <c r="DM90" s="25">
        <f t="shared" si="65"/>
        <v>3.1835299128981005E-3</v>
      </c>
      <c r="DN90" s="25">
        <f t="shared" si="66"/>
        <v>3.2573321476940795E-2</v>
      </c>
    </row>
    <row r="91" spans="2:121" x14ac:dyDescent="0.25">
      <c r="B91" s="13">
        <v>10</v>
      </c>
      <c r="C91" s="24">
        <f t="shared" ref="C91:I91" si="124">C65</f>
        <v>155</v>
      </c>
      <c r="D91" s="24">
        <f t="shared" si="124"/>
        <v>155</v>
      </c>
      <c r="E91" s="24">
        <f t="shared" si="124"/>
        <v>400</v>
      </c>
      <c r="F91" s="24">
        <f t="shared" si="124"/>
        <v>400</v>
      </c>
      <c r="G91" s="24">
        <f t="shared" si="124"/>
        <v>300</v>
      </c>
      <c r="H91" s="24">
        <f t="shared" si="124"/>
        <v>310</v>
      </c>
      <c r="I91" s="24">
        <f t="shared" si="124"/>
        <v>349.99999999999983</v>
      </c>
      <c r="K91" s="13">
        <v>10</v>
      </c>
      <c r="L91" s="24">
        <f>PEM!Q91</f>
        <v>0</v>
      </c>
      <c r="M91" s="24">
        <f>PEM!R91</f>
        <v>0</v>
      </c>
      <c r="N91" s="24">
        <f>PEM!S91</f>
        <v>0</v>
      </c>
      <c r="O91" s="24">
        <f>PEM!T91</f>
        <v>0</v>
      </c>
      <c r="P91" s="24">
        <f>PEM!U91</f>
        <v>0</v>
      </c>
      <c r="Q91" s="24">
        <f>PEM!V91</f>
        <v>0</v>
      </c>
      <c r="R91" s="24">
        <f>PEM!W91</f>
        <v>0</v>
      </c>
      <c r="S91" s="24">
        <f>PEM!X91</f>
        <v>0</v>
      </c>
      <c r="T91" s="24">
        <f>PEM!Y91</f>
        <v>0</v>
      </c>
      <c r="U91" s="24">
        <f>PEM!Z91</f>
        <v>0</v>
      </c>
      <c r="V91" s="24">
        <f>PEM!AA91</f>
        <v>0</v>
      </c>
      <c r="W91" s="24">
        <f>PEM!AB91</f>
        <v>0</v>
      </c>
      <c r="X91" s="24">
        <f>PEM!AC91</f>
        <v>0</v>
      </c>
      <c r="Y91" s="24">
        <f>PEM!AD91</f>
        <v>0</v>
      </c>
      <c r="Z91" s="24">
        <f>PEM!AE91</f>
        <v>155</v>
      </c>
      <c r="AA91" s="24">
        <f>PEM!AF91</f>
        <v>155</v>
      </c>
      <c r="AB91" s="24">
        <f>PEM!AG91</f>
        <v>0</v>
      </c>
      <c r="AC91" s="24">
        <f>PEM!AH91</f>
        <v>400</v>
      </c>
      <c r="AD91" s="24">
        <f>PEM!AI91</f>
        <v>0</v>
      </c>
      <c r="AE91" s="24">
        <f>PEM!AJ91</f>
        <v>0</v>
      </c>
      <c r="AF91" s="24">
        <f>PEM!AK91</f>
        <v>400</v>
      </c>
      <c r="AG91" s="24">
        <f>PEM!AL91</f>
        <v>300</v>
      </c>
      <c r="AH91" s="24">
        <f>PEM!AM91</f>
        <v>660</v>
      </c>
      <c r="AI91" s="24">
        <f>PEM!AN91</f>
        <v>0</v>
      </c>
      <c r="AK91" s="13">
        <v>10</v>
      </c>
      <c r="AL91" s="25">
        <v>0</v>
      </c>
      <c r="AM91" s="25">
        <v>0</v>
      </c>
      <c r="AN91" s="25">
        <v>0</v>
      </c>
      <c r="AO91" s="25">
        <v>0</v>
      </c>
      <c r="AP91" s="25">
        <v>0</v>
      </c>
      <c r="AQ91" s="25">
        <v>0</v>
      </c>
      <c r="AR91" s="25">
        <v>0</v>
      </c>
      <c r="AS91" s="25">
        <v>0</v>
      </c>
      <c r="AT91" s="25">
        <v>0</v>
      </c>
      <c r="AU91" s="25">
        <v>0</v>
      </c>
      <c r="AV91" s="25">
        <v>0</v>
      </c>
      <c r="AW91" s="25">
        <v>0</v>
      </c>
      <c r="AX91" s="25">
        <v>0</v>
      </c>
      <c r="AY91" s="25">
        <v>0</v>
      </c>
      <c r="AZ91" s="25">
        <f t="shared" si="35"/>
        <v>0</v>
      </c>
      <c r="BA91" s="25">
        <f t="shared" si="36"/>
        <v>0</v>
      </c>
      <c r="BB91" s="25">
        <v>0</v>
      </c>
      <c r="BC91" s="25">
        <f t="shared" si="37"/>
        <v>0</v>
      </c>
      <c r="BD91" s="25">
        <v>0</v>
      </c>
      <c r="BE91" s="25">
        <v>0</v>
      </c>
      <c r="BF91" s="25">
        <f t="shared" si="38"/>
        <v>0</v>
      </c>
      <c r="BG91" s="25">
        <f t="shared" si="39"/>
        <v>0</v>
      </c>
      <c r="BH91" s="25">
        <f t="shared" si="40"/>
        <v>3.4450556885338191E-16</v>
      </c>
      <c r="BI91" s="25">
        <v>0</v>
      </c>
      <c r="BJ91" s="25">
        <f t="shared" si="41"/>
        <v>1.4354398702224246E-17</v>
      </c>
      <c r="BL91" s="13">
        <v>10</v>
      </c>
      <c r="BM91" s="24">
        <f t="shared" si="68"/>
        <v>18.563888600000002</v>
      </c>
      <c r="BO91" s="13">
        <v>10</v>
      </c>
      <c r="BP91" s="24">
        <f>PEM!AT91</f>
        <v>17.30045783266144</v>
      </c>
      <c r="BQ91" s="24">
        <f>PEM!AU91</f>
        <v>17.461621450654949</v>
      </c>
      <c r="BR91" s="24">
        <f>PEM!AV91</f>
        <v>17.082311540223316</v>
      </c>
      <c r="BS91" s="24">
        <f>PEM!AW91</f>
        <v>18.117664044453598</v>
      </c>
      <c r="BT91" s="24">
        <f>PEM!AX91</f>
        <v>17.908152823314104</v>
      </c>
      <c r="BU91" s="24">
        <f>PEM!AY91</f>
        <v>18.185110030366822</v>
      </c>
      <c r="BV91" s="24">
        <f>PEM!AZ91</f>
        <v>19.244824000000001</v>
      </c>
      <c r="BW91" s="24">
        <f>PEM!BA91</f>
        <v>19.0220873173662</v>
      </c>
      <c r="BX91" s="24">
        <f>PEM!BB91</f>
        <v>17.830694093646084</v>
      </c>
      <c r="BY91" s="24">
        <f>PEM!BC91</f>
        <v>17.985650129907093</v>
      </c>
      <c r="BZ91" s="24">
        <f>PEM!BD91</f>
        <v>17.838583719874698</v>
      </c>
      <c r="CA91" s="24">
        <f>PEM!BE91</f>
        <v>17.745570870829265</v>
      </c>
      <c r="CB91" s="24">
        <f>PEM!BF91</f>
        <v>17.774337486773867</v>
      </c>
      <c r="CC91" s="24">
        <f>PEM!BG91</f>
        <v>17.448432</v>
      </c>
      <c r="CD91" s="24">
        <f>PEM!BH91</f>
        <v>16.842806894647612</v>
      </c>
      <c r="CE91" s="24">
        <f>PEM!BI91</f>
        <v>16.93781106357693</v>
      </c>
      <c r="CF91" s="24">
        <f>PEM!BJ91</f>
        <v>16.55357157028806</v>
      </c>
      <c r="CG91" s="24">
        <f>PEM!BK91</f>
        <v>16.414174981400986</v>
      </c>
      <c r="CH91" s="24">
        <f>PEM!BL91</f>
        <v>17.073822075177969</v>
      </c>
      <c r="CI91" s="24">
        <f>PEM!BM91</f>
        <v>16.89892409787543</v>
      </c>
      <c r="CJ91" s="24">
        <f>PEM!BN91</f>
        <v>16.208269464353876</v>
      </c>
      <c r="CK91" s="24">
        <f>PEM!BO91</f>
        <v>15.8567764983289</v>
      </c>
      <c r="CL91" s="24">
        <f>PEM!BP91</f>
        <v>16.696539990809548</v>
      </c>
      <c r="CM91" s="24">
        <f>PEM!BQ91</f>
        <v>17.1218535069588</v>
      </c>
      <c r="CO91" s="13">
        <v>10</v>
      </c>
      <c r="CP91" s="25">
        <f t="shared" si="42"/>
        <v>7.302874753715119E-2</v>
      </c>
      <c r="CQ91" s="25">
        <f t="shared" si="43"/>
        <v>6.3125131446696736E-2</v>
      </c>
      <c r="CR91" s="25">
        <f t="shared" si="44"/>
        <v>8.6731649653388643E-2</v>
      </c>
      <c r="CS91" s="25">
        <f t="shared" si="45"/>
        <v>2.4629254326139695E-2</v>
      </c>
      <c r="CT91" s="25">
        <f t="shared" si="46"/>
        <v>3.6616606031651372E-2</v>
      </c>
      <c r="CU91" s="25">
        <f t="shared" si="47"/>
        <v>2.0829050195498855E-2</v>
      </c>
      <c r="CV91" s="25">
        <f t="shared" si="48"/>
        <v>3.5382781365004903E-2</v>
      </c>
      <c r="CW91" s="25">
        <f t="shared" si="49"/>
        <v>2.4087720223420789E-2</v>
      </c>
      <c r="CX91" s="25">
        <f t="shared" si="50"/>
        <v>4.1119796150571042E-2</v>
      </c>
      <c r="CY91" s="25">
        <f t="shared" si="51"/>
        <v>3.214998990397331E-2</v>
      </c>
      <c r="CZ91" s="25">
        <f t="shared" si="52"/>
        <v>4.0659331004916706E-2</v>
      </c>
      <c r="DA91" s="25">
        <f t="shared" si="53"/>
        <v>4.6113914008588663E-2</v>
      </c>
      <c r="DB91" s="25">
        <f t="shared" si="54"/>
        <v>4.4420846279848769E-2</v>
      </c>
      <c r="DC91" s="25">
        <f t="shared" si="55"/>
        <v>6.392875875608775E-2</v>
      </c>
      <c r="DD91" s="25">
        <f t="shared" si="56"/>
        <v>0.10218496929388433</v>
      </c>
      <c r="DE91" s="25">
        <f t="shared" si="57"/>
        <v>9.6002814668289041E-2</v>
      </c>
      <c r="DF91" s="25">
        <f t="shared" si="58"/>
        <v>0.12144309892133803</v>
      </c>
      <c r="DG91" s="25">
        <f t="shared" si="59"/>
        <v>0.13096690031846686</v>
      </c>
      <c r="DH91" s="25">
        <f t="shared" si="60"/>
        <v>8.7271995588398557E-2</v>
      </c>
      <c r="DI91" s="25">
        <f t="shared" si="61"/>
        <v>9.8524881967716249E-2</v>
      </c>
      <c r="DJ91" s="25">
        <f t="shared" si="62"/>
        <v>0.14533440111091034</v>
      </c>
      <c r="DK91" s="25">
        <f t="shared" si="63"/>
        <v>0.17072272551463388</v>
      </c>
      <c r="DL91" s="25">
        <f t="shared" si="64"/>
        <v>0.11184045378373715</v>
      </c>
      <c r="DM91" s="25">
        <f t="shared" si="65"/>
        <v>8.4221903455435981E-2</v>
      </c>
      <c r="DN91" s="25">
        <f t="shared" si="66"/>
        <v>7.4222405062739541E-2</v>
      </c>
    </row>
    <row r="92" spans="2:121" x14ac:dyDescent="0.25">
      <c r="B92" s="13">
        <v>11</v>
      </c>
      <c r="C92" s="24">
        <f t="shared" ref="C92:I92" si="125">C66</f>
        <v>155</v>
      </c>
      <c r="D92" s="24">
        <f t="shared" si="125"/>
        <v>155</v>
      </c>
      <c r="E92" s="24">
        <f t="shared" si="125"/>
        <v>358.00000000000011</v>
      </c>
      <c r="F92" s="24">
        <f t="shared" si="125"/>
        <v>358.00000000000011</v>
      </c>
      <c r="G92" s="24">
        <f t="shared" si="125"/>
        <v>300</v>
      </c>
      <c r="H92" s="24">
        <f t="shared" si="125"/>
        <v>310</v>
      </c>
      <c r="I92" s="24">
        <f t="shared" si="125"/>
        <v>302</v>
      </c>
      <c r="K92" s="13">
        <v>11</v>
      </c>
      <c r="L92" s="24">
        <f>PEM!Q92</f>
        <v>0</v>
      </c>
      <c r="M92" s="24">
        <f>PEM!R92</f>
        <v>0</v>
      </c>
      <c r="N92" s="24">
        <f>PEM!S92</f>
        <v>0</v>
      </c>
      <c r="O92" s="24">
        <f>PEM!T92</f>
        <v>0</v>
      </c>
      <c r="P92" s="24">
        <f>PEM!U92</f>
        <v>0</v>
      </c>
      <c r="Q92" s="24">
        <f>PEM!V92</f>
        <v>0</v>
      </c>
      <c r="R92" s="24">
        <f>PEM!W92</f>
        <v>0</v>
      </c>
      <c r="S92" s="24">
        <f>PEM!X92</f>
        <v>0</v>
      </c>
      <c r="T92" s="24">
        <f>PEM!Y92</f>
        <v>0</v>
      </c>
      <c r="U92" s="24">
        <f>PEM!Z92</f>
        <v>0</v>
      </c>
      <c r="V92" s="24">
        <f>PEM!AA92</f>
        <v>0</v>
      </c>
      <c r="W92" s="24">
        <f>PEM!AB92</f>
        <v>0</v>
      </c>
      <c r="X92" s="24">
        <f>PEM!AC92</f>
        <v>0</v>
      </c>
      <c r="Y92" s="24">
        <f>PEM!AD92</f>
        <v>0</v>
      </c>
      <c r="Z92" s="24">
        <f>PEM!AE92</f>
        <v>155</v>
      </c>
      <c r="AA92" s="24">
        <f>PEM!AF92</f>
        <v>155</v>
      </c>
      <c r="AB92" s="24">
        <f>PEM!AG92</f>
        <v>0</v>
      </c>
      <c r="AC92" s="24">
        <f>PEM!AH92</f>
        <v>358.00000000000011</v>
      </c>
      <c r="AD92" s="24">
        <f>PEM!AI92</f>
        <v>0</v>
      </c>
      <c r="AE92" s="24">
        <f>PEM!AJ92</f>
        <v>0</v>
      </c>
      <c r="AF92" s="24">
        <f>PEM!AK92</f>
        <v>358.00000000000011</v>
      </c>
      <c r="AG92" s="24">
        <f>PEM!AL92</f>
        <v>300</v>
      </c>
      <c r="AH92" s="24">
        <f>PEM!AM92</f>
        <v>612</v>
      </c>
      <c r="AI92" s="24">
        <f>PEM!AN92</f>
        <v>0</v>
      </c>
      <c r="AK92" s="13">
        <v>11</v>
      </c>
      <c r="AL92" s="25">
        <v>0</v>
      </c>
      <c r="AM92" s="25">
        <v>0</v>
      </c>
      <c r="AN92" s="25">
        <v>0</v>
      </c>
      <c r="AO92" s="25">
        <v>0</v>
      </c>
      <c r="AP92" s="25">
        <v>0</v>
      </c>
      <c r="AQ92" s="25">
        <v>0</v>
      </c>
      <c r="AR92" s="25">
        <v>0</v>
      </c>
      <c r="AS92" s="25">
        <v>0</v>
      </c>
      <c r="AT92" s="25">
        <v>0</v>
      </c>
      <c r="AU92" s="25">
        <v>0</v>
      </c>
      <c r="AV92" s="25">
        <v>0</v>
      </c>
      <c r="AW92" s="25">
        <v>0</v>
      </c>
      <c r="AX92" s="25">
        <v>0</v>
      </c>
      <c r="AY92" s="25">
        <v>0</v>
      </c>
      <c r="AZ92" s="25">
        <f t="shared" ref="AZ92:AZ155" si="126">IF(AND(C92=0,Z92=0),0,ABS(C92-Z92)/Z92)</f>
        <v>0</v>
      </c>
      <c r="BA92" s="25">
        <f t="shared" ref="BA92:BA155" si="127">IF(AND(D92=0,AA92=0),0,ABS(D92-AA92)/AA92)</f>
        <v>0</v>
      </c>
      <c r="BB92" s="25">
        <v>0</v>
      </c>
      <c r="BC92" s="25">
        <f t="shared" si="37"/>
        <v>0</v>
      </c>
      <c r="BD92" s="25">
        <v>0</v>
      </c>
      <c r="BE92" s="25">
        <v>0</v>
      </c>
      <c r="BF92" s="25">
        <f t="shared" si="38"/>
        <v>0</v>
      </c>
      <c r="BG92" s="25">
        <f t="shared" si="39"/>
        <v>0</v>
      </c>
      <c r="BH92" s="25">
        <f t="shared" si="40"/>
        <v>0</v>
      </c>
      <c r="BI92" s="25">
        <v>0</v>
      </c>
      <c r="BJ92" s="25">
        <f t="shared" si="41"/>
        <v>0</v>
      </c>
      <c r="BL92" s="13">
        <v>11</v>
      </c>
      <c r="BM92" s="24">
        <f t="shared" si="68"/>
        <v>19.883824000000001</v>
      </c>
      <c r="BO92" s="13">
        <v>11</v>
      </c>
      <c r="BP92" s="24">
        <f>PEM!AT92</f>
        <v>19.756898770625707</v>
      </c>
      <c r="BQ92" s="24">
        <f>PEM!AU92</f>
        <v>19.955458311884691</v>
      </c>
      <c r="BR92" s="24">
        <f>PEM!AV92</f>
        <v>19.797588384453451</v>
      </c>
      <c r="BS92" s="24">
        <f>PEM!AW92</f>
        <v>20.818743491987789</v>
      </c>
      <c r="BT92" s="24">
        <f>PEM!AX92</f>
        <v>20.482980273199455</v>
      </c>
      <c r="BU92" s="24">
        <f>PEM!AY92</f>
        <v>20.821261977116702</v>
      </c>
      <c r="BV92" s="24">
        <f>PEM!AZ92</f>
        <v>21.225764999999999</v>
      </c>
      <c r="BW92" s="24">
        <f>PEM!BA92</f>
        <v>21.479375898149318</v>
      </c>
      <c r="BX92" s="24">
        <f>PEM!BB92</f>
        <v>20.579916596458993</v>
      </c>
      <c r="BY92" s="24">
        <f>PEM!BC92</f>
        <v>20.604662092771306</v>
      </c>
      <c r="BZ92" s="24">
        <f>PEM!BD92</f>
        <v>20.528244868889463</v>
      </c>
      <c r="CA92" s="24">
        <f>PEM!BE92</f>
        <v>20.417688614658637</v>
      </c>
      <c r="CB92" s="24">
        <f>PEM!BF92</f>
        <v>20.45624183907978</v>
      </c>
      <c r="CC92" s="24">
        <f>PEM!BG92</f>
        <v>20.09387734200747</v>
      </c>
      <c r="CD92" s="24">
        <f>PEM!BH92</f>
        <v>19.426245858911372</v>
      </c>
      <c r="CE92" s="24">
        <f>PEM!BI92</f>
        <v>19.526045295363989</v>
      </c>
      <c r="CF92" s="24">
        <f>PEM!BJ92</f>
        <v>19.086324545660823</v>
      </c>
      <c r="CG92" s="24">
        <f>PEM!BK92</f>
        <v>18.92714481539327</v>
      </c>
      <c r="CH92" s="24">
        <f>PEM!BL92</f>
        <v>19.674761776502162</v>
      </c>
      <c r="CI92" s="24">
        <f>PEM!BM92</f>
        <v>19.465986710851098</v>
      </c>
      <c r="CJ92" s="24">
        <f>PEM!BN92</f>
        <v>18.691186110171319</v>
      </c>
      <c r="CK92" s="24">
        <f>PEM!BO92</f>
        <v>18.284689155718262</v>
      </c>
      <c r="CL92" s="24">
        <f>PEM!BP92</f>
        <v>19.2288348243979</v>
      </c>
      <c r="CM92" s="24">
        <f>PEM!BQ92</f>
        <v>19.785283184412918</v>
      </c>
      <c r="CO92" s="13">
        <v>11</v>
      </c>
      <c r="CP92" s="25">
        <f t="shared" si="42"/>
        <v>6.4243498358661673E-3</v>
      </c>
      <c r="CQ92" s="25">
        <f t="shared" si="43"/>
        <v>3.5897101818016105E-3</v>
      </c>
      <c r="CR92" s="25">
        <f t="shared" si="44"/>
        <v>4.3558646574482669E-3</v>
      </c>
      <c r="CS92" s="25">
        <f t="shared" si="45"/>
        <v>4.4907584953318494E-2</v>
      </c>
      <c r="CT92" s="25">
        <f t="shared" si="46"/>
        <v>2.9251420701869681E-2</v>
      </c>
      <c r="CU92" s="25">
        <f t="shared" si="47"/>
        <v>4.5023110421788012E-2</v>
      </c>
      <c r="CV92" s="25">
        <f t="shared" si="48"/>
        <v>6.3222267842878627E-2</v>
      </c>
      <c r="CW92" s="25">
        <f t="shared" si="49"/>
        <v>7.4282972918537693E-2</v>
      </c>
      <c r="CX92" s="25">
        <f t="shared" si="50"/>
        <v>3.382387840088541E-2</v>
      </c>
      <c r="CY92" s="25">
        <f t="shared" si="51"/>
        <v>3.498422296496656E-2</v>
      </c>
      <c r="CZ92" s="25">
        <f t="shared" si="52"/>
        <v>3.1391912606522014E-2</v>
      </c>
      <c r="DA92" s="25">
        <f t="shared" si="53"/>
        <v>2.6147162136430788E-2</v>
      </c>
      <c r="DB92" s="25">
        <f t="shared" si="54"/>
        <v>2.7982551417935802E-2</v>
      </c>
      <c r="DC92" s="25">
        <f t="shared" si="55"/>
        <v>1.0453599294564244E-2</v>
      </c>
      <c r="DD92" s="25">
        <f t="shared" si="56"/>
        <v>2.3554635538534815E-2</v>
      </c>
      <c r="DE92" s="25">
        <f t="shared" si="57"/>
        <v>1.832315244710396E-2</v>
      </c>
      <c r="DF92" s="25">
        <f t="shared" si="58"/>
        <v>4.1783815025847153E-2</v>
      </c>
      <c r="DG92" s="25">
        <f t="shared" si="59"/>
        <v>5.0545351342621572E-2</v>
      </c>
      <c r="DH92" s="25">
        <f t="shared" si="60"/>
        <v>1.0625908759287962E-2</v>
      </c>
      <c r="DI92" s="25">
        <f t="shared" si="61"/>
        <v>2.1464994061461261E-2</v>
      </c>
      <c r="DJ92" s="25">
        <f t="shared" si="62"/>
        <v>6.3807501717596984E-2</v>
      </c>
      <c r="DK92" s="25">
        <f t="shared" si="63"/>
        <v>8.7457589826274607E-2</v>
      </c>
      <c r="DL92" s="25">
        <f t="shared" si="64"/>
        <v>3.4062863485157101E-2</v>
      </c>
      <c r="DM92" s="25">
        <f t="shared" si="65"/>
        <v>4.9805107497634298E-3</v>
      </c>
      <c r="DN92" s="25">
        <f t="shared" si="66"/>
        <v>3.3018622137019261E-2</v>
      </c>
    </row>
    <row r="93" spans="2:121" x14ac:dyDescent="0.25">
      <c r="B93" s="13">
        <v>12</v>
      </c>
      <c r="C93" s="24">
        <f t="shared" ref="C93:I93" si="128">C67</f>
        <v>155</v>
      </c>
      <c r="D93" s="24">
        <f t="shared" si="128"/>
        <v>155</v>
      </c>
      <c r="E93" s="24">
        <f t="shared" si="128"/>
        <v>358.00000000000011</v>
      </c>
      <c r="F93" s="24">
        <f t="shared" si="128"/>
        <v>358.00000000000011</v>
      </c>
      <c r="G93" s="24">
        <f t="shared" si="128"/>
        <v>300</v>
      </c>
      <c r="H93" s="24">
        <f t="shared" si="128"/>
        <v>310</v>
      </c>
      <c r="I93" s="24">
        <f t="shared" si="128"/>
        <v>302</v>
      </c>
      <c r="K93" s="13">
        <v>12</v>
      </c>
      <c r="L93" s="24">
        <f>PEM!Q93</f>
        <v>0</v>
      </c>
      <c r="M93" s="24">
        <f>PEM!R93</f>
        <v>0</v>
      </c>
      <c r="N93" s="24">
        <f>PEM!S93</f>
        <v>0</v>
      </c>
      <c r="O93" s="24">
        <f>PEM!T93</f>
        <v>0</v>
      </c>
      <c r="P93" s="24">
        <f>PEM!U93</f>
        <v>0</v>
      </c>
      <c r="Q93" s="24">
        <f>PEM!V93</f>
        <v>0</v>
      </c>
      <c r="R93" s="24">
        <f>PEM!W93</f>
        <v>0</v>
      </c>
      <c r="S93" s="24">
        <f>PEM!X93</f>
        <v>0</v>
      </c>
      <c r="T93" s="24">
        <f>PEM!Y93</f>
        <v>0</v>
      </c>
      <c r="U93" s="24">
        <f>PEM!Z93</f>
        <v>0</v>
      </c>
      <c r="V93" s="24">
        <f>PEM!AA93</f>
        <v>0</v>
      </c>
      <c r="W93" s="24">
        <f>PEM!AB93</f>
        <v>0</v>
      </c>
      <c r="X93" s="24">
        <f>PEM!AC93</f>
        <v>0</v>
      </c>
      <c r="Y93" s="24">
        <f>PEM!AD93</f>
        <v>0</v>
      </c>
      <c r="Z93" s="24">
        <f>PEM!AE93</f>
        <v>155</v>
      </c>
      <c r="AA93" s="24">
        <f>PEM!AF93</f>
        <v>155</v>
      </c>
      <c r="AB93" s="24">
        <f>PEM!AG93</f>
        <v>0</v>
      </c>
      <c r="AC93" s="24">
        <f>PEM!AH93</f>
        <v>358.00000000000011</v>
      </c>
      <c r="AD93" s="24">
        <f>PEM!AI93</f>
        <v>0</v>
      </c>
      <c r="AE93" s="24">
        <f>PEM!AJ93</f>
        <v>0</v>
      </c>
      <c r="AF93" s="24">
        <f>PEM!AK93</f>
        <v>358.00000000000011</v>
      </c>
      <c r="AG93" s="24">
        <f>PEM!AL93</f>
        <v>300</v>
      </c>
      <c r="AH93" s="24">
        <f>PEM!AM93</f>
        <v>612</v>
      </c>
      <c r="AI93" s="24">
        <f>PEM!AN93</f>
        <v>0</v>
      </c>
      <c r="AK93" s="13">
        <v>12</v>
      </c>
      <c r="AL93" s="25">
        <v>0</v>
      </c>
      <c r="AM93" s="25">
        <v>0</v>
      </c>
      <c r="AN93" s="25">
        <v>0</v>
      </c>
      <c r="AO93" s="25">
        <v>0</v>
      </c>
      <c r="AP93" s="25">
        <v>0</v>
      </c>
      <c r="AQ93" s="25">
        <v>0</v>
      </c>
      <c r="AR93" s="25">
        <v>0</v>
      </c>
      <c r="AS93" s="25">
        <v>0</v>
      </c>
      <c r="AT93" s="25">
        <v>0</v>
      </c>
      <c r="AU93" s="25">
        <v>0</v>
      </c>
      <c r="AV93" s="25">
        <v>0</v>
      </c>
      <c r="AW93" s="25">
        <v>0</v>
      </c>
      <c r="AX93" s="25">
        <v>0</v>
      </c>
      <c r="AY93" s="25">
        <v>0</v>
      </c>
      <c r="AZ93" s="25">
        <f t="shared" si="126"/>
        <v>0</v>
      </c>
      <c r="BA93" s="25">
        <f t="shared" si="127"/>
        <v>0</v>
      </c>
      <c r="BB93" s="25">
        <v>0</v>
      </c>
      <c r="BC93" s="25">
        <f t="shared" ref="BC93:BC156" si="129">IF(AND(E93=0,AC93=0),0,ABS(E93-AC93)/AC93)</f>
        <v>0</v>
      </c>
      <c r="BD93" s="25">
        <v>0</v>
      </c>
      <c r="BE93" s="25">
        <v>0</v>
      </c>
      <c r="BF93" s="25">
        <f t="shared" ref="BF93:BF156" si="130">IF(AND(F93=0,AF93=0),0,ABS(F93-AF93)/AF93)</f>
        <v>0</v>
      </c>
      <c r="BG93" s="25">
        <f t="shared" ref="BG93:BG156" si="131">IF(AND(G93=0,AG93=0),0,ABS(G93-AG93)/AG93)</f>
        <v>0</v>
      </c>
      <c r="BH93" s="25">
        <f t="shared" ref="BH93:BH156" si="132">IF(AND(H93=0,AH93=0,I93=0),0,ABS(H93+I93-AH93)/AH93)</f>
        <v>0</v>
      </c>
      <c r="BI93" s="25">
        <v>0</v>
      </c>
      <c r="BJ93" s="25">
        <f t="shared" ref="BJ93:BJ156" si="133">AVERAGE(AL93:BI93)</f>
        <v>0</v>
      </c>
      <c r="BL93" s="13">
        <v>12</v>
      </c>
      <c r="BM93" s="24">
        <f t="shared" si="68"/>
        <v>19.590784200000002</v>
      </c>
      <c r="BO93" s="13">
        <v>12</v>
      </c>
      <c r="BP93" s="24">
        <f>PEM!AT93</f>
        <v>18.888203238690316</v>
      </c>
      <c r="BQ93" s="24">
        <f>PEM!AU93</f>
        <v>19.065308224460352</v>
      </c>
      <c r="BR93" s="24">
        <f>PEM!AV93</f>
        <v>18.678401470786287</v>
      </c>
      <c r="BS93" s="24">
        <f>PEM!AW93</f>
        <v>19.813339585482609</v>
      </c>
      <c r="BT93" s="24">
        <f>PEM!AX93</f>
        <v>19.532387941960557</v>
      </c>
      <c r="BU93" s="24">
        <f>PEM!AY93</f>
        <v>19.823952623758384</v>
      </c>
      <c r="BV93" s="24">
        <f>PEM!AZ93</f>
        <v>20.678972000000002</v>
      </c>
      <c r="BW93" s="24">
        <f>PEM!BA93</f>
        <v>20.434811616262948</v>
      </c>
      <c r="BX93" s="24">
        <f>PEM!BB93</f>
        <v>19.524925896497844</v>
      </c>
      <c r="BY93" s="24">
        <f>PEM!BC93</f>
        <v>19.597067988050846</v>
      </c>
      <c r="BZ93" s="24">
        <f>PEM!BD93</f>
        <v>19.486995023043292</v>
      </c>
      <c r="CA93" s="24">
        <f>PEM!BE93</f>
        <v>19.384944516393428</v>
      </c>
      <c r="CB93" s="24">
        <f>PEM!BF93</f>
        <v>19.417054738539509</v>
      </c>
      <c r="CC93" s="24">
        <f>PEM!BG93</f>
        <v>19.062628115858871</v>
      </c>
      <c r="CD93" s="24">
        <f>PEM!BH93</f>
        <v>18.40472517137858</v>
      </c>
      <c r="CE93" s="24">
        <f>PEM!BI93</f>
        <v>18.507309876144625</v>
      </c>
      <c r="CF93" s="24">
        <f>PEM!BJ93</f>
        <v>18.087872520233027</v>
      </c>
      <c r="CG93" s="24">
        <f>PEM!BK93</f>
        <v>17.935749999999999</v>
      </c>
      <c r="CH93" s="24">
        <f>PEM!BL93</f>
        <v>18.654907991404592</v>
      </c>
      <c r="CI93" s="24">
        <f>PEM!BM93</f>
        <v>18.462904105879872</v>
      </c>
      <c r="CJ93" s="24">
        <f>PEM!BN93</f>
        <v>17.710942221502702</v>
      </c>
      <c r="CK93" s="24">
        <f>PEM!BO93</f>
        <v>17.326716433700469</v>
      </c>
      <c r="CL93" s="24">
        <f>PEM!BP93</f>
        <v>18.241283393327556</v>
      </c>
      <c r="CM93" s="24">
        <f>PEM!BQ93</f>
        <v>18.714326559371145</v>
      </c>
      <c r="CO93" s="13">
        <v>12</v>
      </c>
      <c r="CP93" s="25">
        <f t="shared" ref="CP93:CP156" si="134">ABS($BM93-BP93)/BP93</f>
        <v>3.7196812869449064E-2</v>
      </c>
      <c r="CQ93" s="25">
        <f t="shared" ref="CQ93:CQ156" si="135">ABS($BM93-BQ93)/BQ93</f>
        <v>2.7561892488340449E-2</v>
      </c>
      <c r="CR93" s="25">
        <f t="shared" ref="CR93:CR156" si="136">ABS($BM93-BR93)/BR93</f>
        <v>4.8846938569165825E-2</v>
      </c>
      <c r="CS93" s="25">
        <f t="shared" ref="CS93:CS156" si="137">ABS($BM93-BS93)/BS93</f>
        <v>1.1232603394415929E-2</v>
      </c>
      <c r="CT93" s="25">
        <f t="shared" ref="CT93:CT156" si="138">ABS($BM93-BT93)/BT93</f>
        <v>2.9897142230108013E-3</v>
      </c>
      <c r="CU93" s="25">
        <f t="shared" ref="CU93:CU156" si="139">ABS($BM93-BU93)/BU93</f>
        <v>1.1761954247153374E-2</v>
      </c>
      <c r="CV93" s="25">
        <f t="shared" ref="CV93:CV156" si="140">ABS($BM93-BV93)/BV93</f>
        <v>5.262291568459012E-2</v>
      </c>
      <c r="CW93" s="25">
        <f t="shared" ref="CW93:CW156" si="141">ABS($BM93-BW93)/BW93</f>
        <v>4.1303410675498038E-2</v>
      </c>
      <c r="CX93" s="25">
        <f t="shared" ref="CX93:CX156" si="142">ABS($BM93-BX93)/BX93</f>
        <v>3.3730373088878178E-3</v>
      </c>
      <c r="CY93" s="25">
        <f t="shared" ref="CY93:CY156" si="143">ABS($BM93-BY93)/BY93</f>
        <v>3.2064939789337065E-4</v>
      </c>
      <c r="CZ93" s="25">
        <f t="shared" ref="CZ93:CZ156" si="144">ABS($BM93-BZ93)/BZ93</f>
        <v>5.3260739705623863E-3</v>
      </c>
      <c r="DA93" s="25">
        <f t="shared" ref="DA93:DA156" si="145">ABS($BM93-CA93)/CA93</f>
        <v>1.0618533544550467E-2</v>
      </c>
      <c r="DB93" s="25">
        <f t="shared" ref="DB93:DB156" si="146">ABS($BM93-CB93)/CB93</f>
        <v>8.9472612504753191E-3</v>
      </c>
      <c r="DC93" s="25">
        <f t="shared" ref="DC93:DC156" si="147">ABS($BM93-CC93)/CC93</f>
        <v>2.7706362466450203E-2</v>
      </c>
      <c r="DD93" s="25">
        <f t="shared" ref="DD93:DD156" si="148">ABS($BM93-CD93)/CD93</f>
        <v>6.4443180627650837E-2</v>
      </c>
      <c r="DE93" s="25">
        <f t="shared" ref="DE93:DE156" si="149">ABS($BM93-CE93)/CE93</f>
        <v>5.8543047644754861E-2</v>
      </c>
      <c r="DF93" s="25">
        <f t="shared" ref="DF93:DF156" si="150">ABS($BM93-CF93)/CF93</f>
        <v>8.3089466607298504E-2</v>
      </c>
      <c r="DG93" s="25">
        <f t="shared" ref="DG93:DG156" si="151">ABS($BM93-CG93)/CG93</f>
        <v>9.2275717491602141E-2</v>
      </c>
      <c r="DH93" s="25">
        <f t="shared" ref="DH93:DH156" si="152">ABS($BM93-CH93)/CH93</f>
        <v>5.0167827631560698E-2</v>
      </c>
      <c r="DI93" s="25">
        <f t="shared" ref="DI93:DI156" si="153">ABS($BM93-CI93)/CI93</f>
        <v>6.1088986199139404E-2</v>
      </c>
      <c r="DJ93" s="25">
        <f t="shared" ref="DJ93:DJ156" si="154">ABS($BM93-CJ93)/CJ93</f>
        <v>0.10614014517053758</v>
      </c>
      <c r="DK93" s="25">
        <f t="shared" ref="DK93:DK156" si="155">ABS($BM93-CK93)/CK93</f>
        <v>0.13066917641105505</v>
      </c>
      <c r="DL93" s="25">
        <f t="shared" ref="DL93:DL156" si="156">ABS($BM93-CL93)/CL93</f>
        <v>7.3980584456358842E-2</v>
      </c>
      <c r="DM93" s="25">
        <f t="shared" ref="DM93:DM156" si="157">ABS($BM93-CM93)/CM93</f>
        <v>4.6833512167712671E-2</v>
      </c>
      <c r="DN93" s="25">
        <f t="shared" ref="DN93:DN156" si="158">AVERAGE(CP93:DM93)</f>
        <v>4.4043325187421406E-2</v>
      </c>
    </row>
    <row r="94" spans="2:121" x14ac:dyDescent="0.25">
      <c r="B94" s="13">
        <v>13</v>
      </c>
      <c r="C94" s="24">
        <f t="shared" ref="C94:I94" si="159">C68</f>
        <v>155</v>
      </c>
      <c r="D94" s="24">
        <f t="shared" si="159"/>
        <v>155</v>
      </c>
      <c r="E94" s="24">
        <f t="shared" si="159"/>
        <v>348.67441860465107</v>
      </c>
      <c r="F94" s="24">
        <f t="shared" si="159"/>
        <v>348.67441860465107</v>
      </c>
      <c r="G94" s="24">
        <f t="shared" si="159"/>
        <v>300</v>
      </c>
      <c r="H94" s="24">
        <f t="shared" si="159"/>
        <v>306.9767441860464</v>
      </c>
      <c r="I94" s="24">
        <f t="shared" si="159"/>
        <v>292.67441860465095</v>
      </c>
      <c r="K94" s="13">
        <v>13</v>
      </c>
      <c r="L94" s="24">
        <f>PEM!Q94</f>
        <v>0</v>
      </c>
      <c r="M94" s="24">
        <f>PEM!R94</f>
        <v>0</v>
      </c>
      <c r="N94" s="24">
        <f>PEM!S94</f>
        <v>0</v>
      </c>
      <c r="O94" s="24">
        <f>PEM!T94</f>
        <v>0</v>
      </c>
      <c r="P94" s="24">
        <f>PEM!U94</f>
        <v>0</v>
      </c>
      <c r="Q94" s="24">
        <f>PEM!V94</f>
        <v>0</v>
      </c>
      <c r="R94" s="24">
        <f>PEM!W94</f>
        <v>0</v>
      </c>
      <c r="S94" s="24">
        <f>PEM!X94</f>
        <v>0</v>
      </c>
      <c r="T94" s="24">
        <f>PEM!Y94</f>
        <v>0</v>
      </c>
      <c r="U94" s="24">
        <f>PEM!Z94</f>
        <v>0</v>
      </c>
      <c r="V94" s="24">
        <f>PEM!AA94</f>
        <v>0</v>
      </c>
      <c r="W94" s="24">
        <f>PEM!AB94</f>
        <v>0</v>
      </c>
      <c r="X94" s="24">
        <f>PEM!AC94</f>
        <v>0</v>
      </c>
      <c r="Y94" s="24">
        <f>PEM!AD94</f>
        <v>0</v>
      </c>
      <c r="Z94" s="24">
        <f>PEM!AE94</f>
        <v>155</v>
      </c>
      <c r="AA94" s="24">
        <f>PEM!AF94</f>
        <v>155</v>
      </c>
      <c r="AB94" s="24">
        <f>PEM!AG94</f>
        <v>0</v>
      </c>
      <c r="AC94" s="24">
        <f>PEM!AH94</f>
        <v>348.67441860465107</v>
      </c>
      <c r="AD94" s="24">
        <f>PEM!AI94</f>
        <v>0</v>
      </c>
      <c r="AE94" s="24">
        <f>PEM!AJ94</f>
        <v>0</v>
      </c>
      <c r="AF94" s="24">
        <f>PEM!AK94</f>
        <v>348.67441860465107</v>
      </c>
      <c r="AG94" s="24">
        <f>PEM!AL94</f>
        <v>300</v>
      </c>
      <c r="AH94" s="24">
        <f>PEM!AM94</f>
        <v>599.6511627906973</v>
      </c>
      <c r="AI94" s="24">
        <f>PEM!AN94</f>
        <v>0</v>
      </c>
      <c r="AK94" s="13">
        <v>13</v>
      </c>
      <c r="AL94" s="25">
        <v>0</v>
      </c>
      <c r="AM94" s="25">
        <v>0</v>
      </c>
      <c r="AN94" s="25">
        <v>0</v>
      </c>
      <c r="AO94" s="25">
        <v>0</v>
      </c>
      <c r="AP94" s="25">
        <v>0</v>
      </c>
      <c r="AQ94" s="25">
        <v>0</v>
      </c>
      <c r="AR94" s="25">
        <v>0</v>
      </c>
      <c r="AS94" s="25">
        <v>0</v>
      </c>
      <c r="AT94" s="25">
        <v>0</v>
      </c>
      <c r="AU94" s="25">
        <v>0</v>
      </c>
      <c r="AV94" s="25">
        <v>0</v>
      </c>
      <c r="AW94" s="25">
        <v>0</v>
      </c>
      <c r="AX94" s="25">
        <v>0</v>
      </c>
      <c r="AY94" s="25">
        <v>0</v>
      </c>
      <c r="AZ94" s="25">
        <f t="shared" si="126"/>
        <v>0</v>
      </c>
      <c r="BA94" s="25">
        <f t="shared" si="127"/>
        <v>0</v>
      </c>
      <c r="BB94" s="25">
        <v>0</v>
      </c>
      <c r="BC94" s="25">
        <f t="shared" si="129"/>
        <v>0</v>
      </c>
      <c r="BD94" s="25">
        <v>0</v>
      </c>
      <c r="BE94" s="25">
        <v>0</v>
      </c>
      <c r="BF94" s="25">
        <f t="shared" si="130"/>
        <v>0</v>
      </c>
      <c r="BG94" s="25">
        <f t="shared" si="131"/>
        <v>0</v>
      </c>
      <c r="BH94" s="25">
        <f t="shared" si="132"/>
        <v>0</v>
      </c>
      <c r="BI94" s="25">
        <v>0</v>
      </c>
      <c r="BJ94" s="25">
        <f t="shared" si="133"/>
        <v>0</v>
      </c>
      <c r="BL94" s="13">
        <v>13</v>
      </c>
      <c r="BM94" s="24">
        <f t="shared" si="68"/>
        <v>19.551068200000003</v>
      </c>
      <c r="BO94" s="13">
        <v>13</v>
      </c>
      <c r="BP94" s="24">
        <f>PEM!AT94</f>
        <v>18.654037171368525</v>
      </c>
      <c r="BQ94" s="24">
        <f>PEM!AU94</f>
        <v>18.822820807468457</v>
      </c>
      <c r="BR94" s="24">
        <f>PEM!AV94</f>
        <v>18.408339788536434</v>
      </c>
      <c r="BS94" s="24">
        <f>PEM!AW94</f>
        <v>19.537035294039601</v>
      </c>
      <c r="BT94" s="24">
        <f>PEM!AX94</f>
        <v>19.345680000000002</v>
      </c>
      <c r="BU94" s="24">
        <f>PEM!AY94</f>
        <v>19.519639092540416</v>
      </c>
      <c r="BV94" s="24">
        <f>PEM!AZ94</f>
        <v>19.831703000000001</v>
      </c>
      <c r="BW94" s="24">
        <f>PEM!BA94</f>
        <v>20.068657286908412</v>
      </c>
      <c r="BX94" s="24">
        <f>PEM!BB94</f>
        <v>19.2332137434177</v>
      </c>
      <c r="BY94" s="24">
        <f>PEM!BC94</f>
        <v>19.280455183344259</v>
      </c>
      <c r="BZ94" s="24">
        <f>PEM!BD94</f>
        <v>19.186084030728153</v>
      </c>
      <c r="CA94" s="24">
        <f>PEM!BE94</f>
        <v>19.085146582869942</v>
      </c>
      <c r="CB94" s="24">
        <f>PEM!BF94</f>
        <v>19.117477547443723</v>
      </c>
      <c r="CC94" s="24">
        <f>PEM!BG94</f>
        <v>18.77019130930319</v>
      </c>
      <c r="CD94" s="24">
        <f>PEM!BH94</f>
        <v>18.126301520249264</v>
      </c>
      <c r="CE94" s="24">
        <f>PEM!BI94</f>
        <v>18.226049052093543</v>
      </c>
      <c r="CF94" s="24">
        <f>PEM!BJ94</f>
        <v>17.813411129196894</v>
      </c>
      <c r="CG94" s="24">
        <f>PEM!BK94</f>
        <v>17.663799999999998</v>
      </c>
      <c r="CH94" s="24">
        <f>PEM!BL94</f>
        <v>18.370342052065585</v>
      </c>
      <c r="CI94" s="24">
        <f>PEM!BM94</f>
        <v>18.180315930746122</v>
      </c>
      <c r="CJ94" s="24">
        <f>PEM!BN94</f>
        <v>17.442594170864737</v>
      </c>
      <c r="CK94" s="24">
        <f>PEM!BO94</f>
        <v>17.064037577559368</v>
      </c>
      <c r="CL94" s="24">
        <f>PEM!BP94</f>
        <v>17.96155816427833</v>
      </c>
      <c r="CM94" s="24">
        <f>PEM!BQ94</f>
        <v>18.436108211460706</v>
      </c>
      <c r="CO94" s="13">
        <v>13</v>
      </c>
      <c r="CP94" s="25">
        <f t="shared" si="134"/>
        <v>4.8087768904433274E-2</v>
      </c>
      <c r="CQ94" s="25">
        <f t="shared" si="135"/>
        <v>3.8689599182849088E-2</v>
      </c>
      <c r="CR94" s="25">
        <f t="shared" si="136"/>
        <v>6.2076668759405935E-2</v>
      </c>
      <c r="CS94" s="25">
        <f t="shared" si="137"/>
        <v>7.1827202793062791E-4</v>
      </c>
      <c r="CT94" s="25">
        <f t="shared" si="138"/>
        <v>1.0616747511589232E-2</v>
      </c>
      <c r="CU94" s="25">
        <f t="shared" si="139"/>
        <v>1.610127488043467E-3</v>
      </c>
      <c r="CV94" s="25">
        <f t="shared" si="140"/>
        <v>1.4150817002452984E-2</v>
      </c>
      <c r="CW94" s="25">
        <f t="shared" si="141"/>
        <v>2.5790917623873751E-2</v>
      </c>
      <c r="CX94" s="25">
        <f t="shared" si="142"/>
        <v>1.6526331003370896E-2</v>
      </c>
      <c r="CY94" s="25">
        <f t="shared" si="143"/>
        <v>1.4035613479162976E-2</v>
      </c>
      <c r="CZ94" s="25">
        <f t="shared" si="144"/>
        <v>1.9023380106503042E-2</v>
      </c>
      <c r="DA94" s="25">
        <f t="shared" si="145"/>
        <v>2.441278693391085E-2</v>
      </c>
      <c r="DB94" s="25">
        <f t="shared" si="146"/>
        <v>2.2680327542179173E-2</v>
      </c>
      <c r="DC94" s="25">
        <f t="shared" si="147"/>
        <v>4.1601967600073543E-2</v>
      </c>
      <c r="DD94" s="25">
        <f t="shared" si="148"/>
        <v>7.8602172547946589E-2</v>
      </c>
      <c r="DE94" s="25">
        <f t="shared" si="149"/>
        <v>7.2699197951201652E-2</v>
      </c>
      <c r="DF94" s="25">
        <f t="shared" si="150"/>
        <v>9.7547687986329595E-2</v>
      </c>
      <c r="DG94" s="25">
        <f t="shared" si="151"/>
        <v>0.10684383881158102</v>
      </c>
      <c r="DH94" s="25">
        <f t="shared" si="152"/>
        <v>6.4273498260837017E-2</v>
      </c>
      <c r="DI94" s="25">
        <f t="shared" si="153"/>
        <v>7.5397604446229505E-2</v>
      </c>
      <c r="DJ94" s="25">
        <f t="shared" si="154"/>
        <v>0.12088075939169407</v>
      </c>
      <c r="DK94" s="25">
        <f t="shared" si="155"/>
        <v>0.14574690258015416</v>
      </c>
      <c r="DL94" s="25">
        <f t="shared" si="156"/>
        <v>8.8495108341038395E-2</v>
      </c>
      <c r="DM94" s="25">
        <f t="shared" si="157"/>
        <v>6.0476971373285199E-2</v>
      </c>
      <c r="DN94" s="25">
        <f t="shared" si="158"/>
        <v>5.2124377785669834E-2</v>
      </c>
    </row>
    <row r="95" spans="2:121" x14ac:dyDescent="0.25">
      <c r="B95" s="13">
        <v>14</v>
      </c>
      <c r="C95" s="24">
        <f t="shared" ref="C95:I95" si="160">C69</f>
        <v>155</v>
      </c>
      <c r="D95" s="24">
        <f t="shared" si="160"/>
        <v>155.00000000000006</v>
      </c>
      <c r="E95" s="24">
        <f t="shared" si="160"/>
        <v>400</v>
      </c>
      <c r="F95" s="24">
        <f t="shared" si="160"/>
        <v>400</v>
      </c>
      <c r="G95" s="24">
        <f t="shared" si="160"/>
        <v>300</v>
      </c>
      <c r="H95" s="24">
        <f t="shared" si="160"/>
        <v>310</v>
      </c>
      <c r="I95" s="24">
        <f t="shared" si="160"/>
        <v>349.99999999999977</v>
      </c>
      <c r="K95" s="13">
        <v>14</v>
      </c>
      <c r="L95" s="24">
        <f>PEM!Q95</f>
        <v>0</v>
      </c>
      <c r="M95" s="24">
        <f>PEM!R95</f>
        <v>0</v>
      </c>
      <c r="N95" s="24">
        <f>PEM!S95</f>
        <v>0</v>
      </c>
      <c r="O95" s="24">
        <f>PEM!T95</f>
        <v>0</v>
      </c>
      <c r="P95" s="24">
        <f>PEM!U95</f>
        <v>0</v>
      </c>
      <c r="Q95" s="24">
        <f>PEM!V95</f>
        <v>0</v>
      </c>
      <c r="R95" s="24">
        <f>PEM!W95</f>
        <v>0</v>
      </c>
      <c r="S95" s="24">
        <f>PEM!X95</f>
        <v>0</v>
      </c>
      <c r="T95" s="24">
        <f>PEM!Y95</f>
        <v>0</v>
      </c>
      <c r="U95" s="24">
        <f>PEM!Z95</f>
        <v>0</v>
      </c>
      <c r="V95" s="24">
        <f>PEM!AA95</f>
        <v>0</v>
      </c>
      <c r="W95" s="24">
        <f>PEM!AB95</f>
        <v>0</v>
      </c>
      <c r="X95" s="24">
        <f>PEM!AC95</f>
        <v>0</v>
      </c>
      <c r="Y95" s="24">
        <f>PEM!AD95</f>
        <v>0</v>
      </c>
      <c r="Z95" s="24">
        <f>PEM!AE95</f>
        <v>155</v>
      </c>
      <c r="AA95" s="24">
        <f>PEM!AF95</f>
        <v>155</v>
      </c>
      <c r="AB95" s="24">
        <f>PEM!AG95</f>
        <v>0</v>
      </c>
      <c r="AC95" s="24">
        <f>PEM!AH95</f>
        <v>400</v>
      </c>
      <c r="AD95" s="24">
        <f>PEM!AI95</f>
        <v>0</v>
      </c>
      <c r="AE95" s="24">
        <f>PEM!AJ95</f>
        <v>0</v>
      </c>
      <c r="AF95" s="24">
        <f>PEM!AK95</f>
        <v>400</v>
      </c>
      <c r="AG95" s="24">
        <f>PEM!AL95</f>
        <v>300</v>
      </c>
      <c r="AH95" s="24">
        <f>PEM!AM95</f>
        <v>660</v>
      </c>
      <c r="AI95" s="24">
        <f>PEM!AN95</f>
        <v>0</v>
      </c>
      <c r="AK95" s="13">
        <v>14</v>
      </c>
      <c r="AL95" s="25">
        <v>0</v>
      </c>
      <c r="AM95" s="25">
        <v>0</v>
      </c>
      <c r="AN95" s="25">
        <v>0</v>
      </c>
      <c r="AO95" s="25">
        <v>0</v>
      </c>
      <c r="AP95" s="25">
        <v>0</v>
      </c>
      <c r="AQ95" s="25">
        <v>0</v>
      </c>
      <c r="AR95" s="25">
        <v>0</v>
      </c>
      <c r="AS95" s="25">
        <v>0</v>
      </c>
      <c r="AT95" s="25">
        <v>0</v>
      </c>
      <c r="AU95" s="25">
        <v>0</v>
      </c>
      <c r="AV95" s="25">
        <v>0</v>
      </c>
      <c r="AW95" s="25">
        <v>0</v>
      </c>
      <c r="AX95" s="25">
        <v>0</v>
      </c>
      <c r="AY95" s="25">
        <v>0</v>
      </c>
      <c r="AZ95" s="25">
        <f t="shared" si="126"/>
        <v>0</v>
      </c>
      <c r="BA95" s="25">
        <f t="shared" si="127"/>
        <v>3.6673173458585816E-16</v>
      </c>
      <c r="BB95" s="25">
        <v>0</v>
      </c>
      <c r="BC95" s="25">
        <f t="shared" si="129"/>
        <v>0</v>
      </c>
      <c r="BD95" s="25">
        <v>0</v>
      </c>
      <c r="BE95" s="25">
        <v>0</v>
      </c>
      <c r="BF95" s="25">
        <f t="shared" si="130"/>
        <v>0</v>
      </c>
      <c r="BG95" s="25">
        <f t="shared" si="131"/>
        <v>0</v>
      </c>
      <c r="BH95" s="25">
        <f t="shared" si="132"/>
        <v>3.4450556885338191E-16</v>
      </c>
      <c r="BI95" s="25">
        <v>0</v>
      </c>
      <c r="BJ95" s="25">
        <f t="shared" si="133"/>
        <v>2.963488764330167E-17</v>
      </c>
      <c r="BL95" s="13">
        <v>14</v>
      </c>
      <c r="BM95" s="24">
        <f t="shared" ref="BM95:BM157" si="161">BM69</f>
        <v>18.785412200000003</v>
      </c>
      <c r="BO95" s="13">
        <v>14</v>
      </c>
      <c r="BP95" s="24">
        <f>PEM!AT95</f>
        <v>18.063548985070447</v>
      </c>
      <c r="BQ95" s="24">
        <f>PEM!AU95</f>
        <v>18.218006398665093</v>
      </c>
      <c r="BR95" s="24">
        <f>PEM!AV95</f>
        <v>17.697656588453849</v>
      </c>
      <c r="BS95" s="24">
        <f>PEM!AW95</f>
        <v>18.838554099588755</v>
      </c>
      <c r="BT95" s="24">
        <f>PEM!AX95</f>
        <v>18.844613857626928</v>
      </c>
      <c r="BU95" s="24">
        <f>PEM!AY95</f>
        <v>18.8689189671096</v>
      </c>
      <c r="BV95" s="24">
        <f>PEM!AZ95</f>
        <v>19.949868655579575</v>
      </c>
      <c r="BW95" s="24">
        <f>PEM!BA95</f>
        <v>19.714316927647932</v>
      </c>
      <c r="BX95" s="24">
        <f>PEM!BB95</f>
        <v>18.488986196825127</v>
      </c>
      <c r="BY95" s="24">
        <f>PEM!BC95</f>
        <v>18.630576831110332</v>
      </c>
      <c r="BZ95" s="24">
        <f>PEM!BD95</f>
        <v>18.469303368717537</v>
      </c>
      <c r="CA95" s="24">
        <f>PEM!BE95</f>
        <v>18.405780676647048</v>
      </c>
      <c r="CB95" s="24">
        <f>PEM!BF95</f>
        <v>18.317011018096032</v>
      </c>
      <c r="CC95" s="24">
        <f>PEM!BG95</f>
        <v>18.120894</v>
      </c>
      <c r="CD95" s="24">
        <f>PEM!BH95</f>
        <v>17.356359463194629</v>
      </c>
      <c r="CE95" s="24">
        <f>PEM!BI95</f>
        <v>17.444546299246479</v>
      </c>
      <c r="CF95" s="24">
        <f>PEM!BJ95</f>
        <v>17.052024202905358</v>
      </c>
      <c r="CG95" s="24">
        <f>PEM!BK95</f>
        <v>16.909965251930199</v>
      </c>
      <c r="CH95" s="24">
        <f>PEM!BL95</f>
        <v>17.599358805342469</v>
      </c>
      <c r="CI95" s="24">
        <f>PEM!BM95</f>
        <v>17.432270407553187</v>
      </c>
      <c r="CJ95" s="24">
        <f>PEM!BN95</f>
        <v>16.699301340723444</v>
      </c>
      <c r="CK95" s="24">
        <f>PEM!BO95</f>
        <v>16.336007909145351</v>
      </c>
      <c r="CL95" s="24">
        <f>PEM!BP95</f>
        <v>17.230838050192986</v>
      </c>
      <c r="CM95" s="24">
        <f>PEM!BQ95</f>
        <v>17.68086435339363</v>
      </c>
      <c r="CO95" s="13">
        <v>14</v>
      </c>
      <c r="CP95" s="25">
        <f t="shared" si="134"/>
        <v>3.9962424633507902E-2</v>
      </c>
      <c r="CQ95" s="25">
        <f t="shared" si="135"/>
        <v>3.1145328908024014E-2</v>
      </c>
      <c r="CR95" s="25">
        <f t="shared" si="136"/>
        <v>6.146325679388636E-2</v>
      </c>
      <c r="CS95" s="25">
        <f t="shared" si="137"/>
        <v>2.8209118018198715E-3</v>
      </c>
      <c r="CT95" s="25">
        <f t="shared" si="138"/>
        <v>3.1415691546773017E-3</v>
      </c>
      <c r="CU95" s="25">
        <f t="shared" si="139"/>
        <v>4.4256254030852335E-3</v>
      </c>
      <c r="CV95" s="25">
        <f t="shared" si="140"/>
        <v>5.8369128924259703E-2</v>
      </c>
      <c r="CW95" s="25">
        <f t="shared" si="141"/>
        <v>4.7118281148519313E-2</v>
      </c>
      <c r="CX95" s="25">
        <f t="shared" si="142"/>
        <v>1.6032572041498799E-2</v>
      </c>
      <c r="CY95" s="25">
        <f t="shared" si="143"/>
        <v>8.3108199114435757E-3</v>
      </c>
      <c r="CZ95" s="25">
        <f t="shared" si="144"/>
        <v>1.7115362987533002E-2</v>
      </c>
      <c r="DA95" s="25">
        <f t="shared" si="145"/>
        <v>2.0625668099730522E-2</v>
      </c>
      <c r="DB95" s="25">
        <f t="shared" si="146"/>
        <v>2.5571922266204937E-2</v>
      </c>
      <c r="DC95" s="25">
        <f t="shared" si="147"/>
        <v>3.6671380562129187E-2</v>
      </c>
      <c r="DD95" s="25">
        <f t="shared" si="148"/>
        <v>8.23359725774164E-2</v>
      </c>
      <c r="DE95" s="25">
        <f t="shared" si="149"/>
        <v>7.6864475449925751E-2</v>
      </c>
      <c r="DF95" s="25">
        <f t="shared" si="150"/>
        <v>0.10165291677215116</v>
      </c>
      <c r="DG95" s="25">
        <f t="shared" si="151"/>
        <v>0.11090779431706579</v>
      </c>
      <c r="DH95" s="25">
        <f t="shared" si="152"/>
        <v>6.7391852610988054E-2</v>
      </c>
      <c r="DI95" s="25">
        <f t="shared" si="153"/>
        <v>7.7622808780003605E-2</v>
      </c>
      <c r="DJ95" s="25">
        <f t="shared" si="154"/>
        <v>0.12492204414500283</v>
      </c>
      <c r="DK95" s="25">
        <f t="shared" si="155"/>
        <v>0.14993897557330438</v>
      </c>
      <c r="DL95" s="25">
        <f t="shared" si="156"/>
        <v>9.0220460855042733E-2</v>
      </c>
      <c r="DM95" s="25">
        <f t="shared" si="157"/>
        <v>6.2471371564726021E-2</v>
      </c>
      <c r="DN95" s="25">
        <f t="shared" si="158"/>
        <v>5.4879288553414445E-2</v>
      </c>
    </row>
    <row r="96" spans="2:121" x14ac:dyDescent="0.25">
      <c r="B96" s="13">
        <v>15</v>
      </c>
      <c r="C96" s="24">
        <f t="shared" ref="C96:I96" si="162">C70</f>
        <v>155</v>
      </c>
      <c r="D96" s="24">
        <f t="shared" si="162"/>
        <v>155.00000000000006</v>
      </c>
      <c r="E96" s="24">
        <f t="shared" si="162"/>
        <v>357.99999999999994</v>
      </c>
      <c r="F96" s="24">
        <f t="shared" si="162"/>
        <v>357.99999999999994</v>
      </c>
      <c r="G96" s="24">
        <f t="shared" si="162"/>
        <v>300</v>
      </c>
      <c r="H96" s="24">
        <f t="shared" si="162"/>
        <v>310</v>
      </c>
      <c r="I96" s="24">
        <f t="shared" si="162"/>
        <v>301.99999999999994</v>
      </c>
      <c r="K96" s="13">
        <v>15</v>
      </c>
      <c r="L96" s="24">
        <f>PEM!Q96</f>
        <v>0</v>
      </c>
      <c r="M96" s="24">
        <f>PEM!R96</f>
        <v>0</v>
      </c>
      <c r="N96" s="24">
        <f>PEM!S96</f>
        <v>0</v>
      </c>
      <c r="O96" s="24">
        <f>PEM!T96</f>
        <v>0</v>
      </c>
      <c r="P96" s="24">
        <f>PEM!U96</f>
        <v>0</v>
      </c>
      <c r="Q96" s="24">
        <f>PEM!V96</f>
        <v>0</v>
      </c>
      <c r="R96" s="24">
        <f>PEM!W96</f>
        <v>0</v>
      </c>
      <c r="S96" s="24">
        <f>PEM!X96</f>
        <v>0</v>
      </c>
      <c r="T96" s="24">
        <f>PEM!Y96</f>
        <v>0</v>
      </c>
      <c r="U96" s="24">
        <f>PEM!Z96</f>
        <v>0</v>
      </c>
      <c r="V96" s="24">
        <f>PEM!AA96</f>
        <v>0</v>
      </c>
      <c r="W96" s="24">
        <f>PEM!AB96</f>
        <v>0</v>
      </c>
      <c r="X96" s="24">
        <f>PEM!AC96</f>
        <v>0</v>
      </c>
      <c r="Y96" s="24">
        <f>PEM!AD96</f>
        <v>0</v>
      </c>
      <c r="Z96" s="24">
        <f>PEM!AE96</f>
        <v>155</v>
      </c>
      <c r="AA96" s="24">
        <f>PEM!AF96</f>
        <v>155</v>
      </c>
      <c r="AB96" s="24">
        <f>PEM!AG96</f>
        <v>0</v>
      </c>
      <c r="AC96" s="24">
        <f>PEM!AH96</f>
        <v>357.99999999999994</v>
      </c>
      <c r="AD96" s="24">
        <f>PEM!AI96</f>
        <v>0</v>
      </c>
      <c r="AE96" s="24">
        <f>PEM!AJ96</f>
        <v>0</v>
      </c>
      <c r="AF96" s="24">
        <f>PEM!AK96</f>
        <v>357.99999999999994</v>
      </c>
      <c r="AG96" s="24">
        <f>PEM!AL96</f>
        <v>300</v>
      </c>
      <c r="AH96" s="24">
        <f>PEM!AM96</f>
        <v>612</v>
      </c>
      <c r="AI96" s="24">
        <f>PEM!AN96</f>
        <v>0</v>
      </c>
      <c r="AK96" s="13">
        <v>15</v>
      </c>
      <c r="AL96" s="25">
        <v>0</v>
      </c>
      <c r="AM96" s="25">
        <v>0</v>
      </c>
      <c r="AN96" s="25">
        <v>0</v>
      </c>
      <c r="AO96" s="25">
        <v>0</v>
      </c>
      <c r="AP96" s="25">
        <v>0</v>
      </c>
      <c r="AQ96" s="25">
        <v>0</v>
      </c>
      <c r="AR96" s="25">
        <v>0</v>
      </c>
      <c r="AS96" s="25">
        <v>0</v>
      </c>
      <c r="AT96" s="25">
        <v>0</v>
      </c>
      <c r="AU96" s="25">
        <v>0</v>
      </c>
      <c r="AV96" s="25">
        <v>0</v>
      </c>
      <c r="AW96" s="25">
        <v>0</v>
      </c>
      <c r="AX96" s="25">
        <v>0</v>
      </c>
      <c r="AY96" s="25">
        <v>0</v>
      </c>
      <c r="AZ96" s="25">
        <f t="shared" si="126"/>
        <v>0</v>
      </c>
      <c r="BA96" s="25">
        <f t="shared" si="127"/>
        <v>3.6673173458585816E-16</v>
      </c>
      <c r="BB96" s="25">
        <v>0</v>
      </c>
      <c r="BC96" s="25">
        <f t="shared" si="129"/>
        <v>0</v>
      </c>
      <c r="BD96" s="25">
        <v>0</v>
      </c>
      <c r="BE96" s="25">
        <v>0</v>
      </c>
      <c r="BF96" s="25">
        <f t="shared" si="130"/>
        <v>0</v>
      </c>
      <c r="BG96" s="25">
        <f t="shared" si="131"/>
        <v>0</v>
      </c>
      <c r="BH96" s="25">
        <f t="shared" si="132"/>
        <v>0</v>
      </c>
      <c r="BI96" s="25">
        <v>0</v>
      </c>
      <c r="BJ96" s="25">
        <f t="shared" si="133"/>
        <v>1.5280488941077423E-17</v>
      </c>
      <c r="BL96" s="13">
        <v>15</v>
      </c>
      <c r="BM96" s="24">
        <f t="shared" si="161"/>
        <v>19.089381400000001</v>
      </c>
      <c r="BO96" s="13">
        <v>15</v>
      </c>
      <c r="BP96" s="24">
        <f>PEM!AT96</f>
        <v>18.70513909541711</v>
      </c>
      <c r="BQ96" s="24">
        <f>PEM!AU96</f>
        <v>18.891866340830912</v>
      </c>
      <c r="BR96" s="24">
        <f>PEM!AV96</f>
        <v>18.712606068527382</v>
      </c>
      <c r="BS96" s="24">
        <f>PEM!AW96</f>
        <v>19.674563419820082</v>
      </c>
      <c r="BT96" s="24">
        <f>PEM!AX96</f>
        <v>19.413498775384269</v>
      </c>
      <c r="BU96" s="24">
        <f>PEM!AY96</f>
        <v>19.745504078347636</v>
      </c>
      <c r="BV96" s="24">
        <f>PEM!AZ96</f>
        <v>20.945371000000002</v>
      </c>
      <c r="BW96" s="24">
        <f>PEM!BA96</f>
        <v>20.698065194814184</v>
      </c>
      <c r="BX96" s="24">
        <f>PEM!BB96</f>
        <v>19.421325324911397</v>
      </c>
      <c r="BY96" s="24">
        <f>PEM!BC96</f>
        <v>19.550337696040099</v>
      </c>
      <c r="BZ96" s="24">
        <f>PEM!BD96</f>
        <v>19.423040010822689</v>
      </c>
      <c r="CA96" s="24">
        <f>PEM!BE96</f>
        <v>19.318917616073428</v>
      </c>
      <c r="CB96" s="24">
        <f>PEM!BF96</f>
        <v>19.354649303488145</v>
      </c>
      <c r="CC96" s="24">
        <f>PEM!BG96</f>
        <v>19.010058186984491</v>
      </c>
      <c r="CD96" s="24">
        <f>PEM!BH96</f>
        <v>18.374359049497961</v>
      </c>
      <c r="CE96" s="24">
        <f>PEM!BI96</f>
        <v>18.470089832646511</v>
      </c>
      <c r="CF96" s="24">
        <f>PEM!BJ96</f>
        <v>18.053707042110545</v>
      </c>
      <c r="CG96" s="24">
        <f>PEM!BK96</f>
        <v>17.902928255224964</v>
      </c>
      <c r="CH96" s="24">
        <f>PEM!BL96</f>
        <v>18.611867619670939</v>
      </c>
      <c r="CI96" s="24">
        <f>PEM!BM96</f>
        <v>18.415360119365918</v>
      </c>
      <c r="CJ96" s="24">
        <f>PEM!BN96</f>
        <v>17.679537262051166</v>
      </c>
      <c r="CK96" s="24">
        <f>PEM!BO96</f>
        <v>17.295200070091695</v>
      </c>
      <c r="CL96" s="24">
        <f>PEM!BP96</f>
        <v>18.191558199510286</v>
      </c>
      <c r="CM96" s="24">
        <f>PEM!BQ96</f>
        <v>18.708876350921777</v>
      </c>
      <c r="CO96" s="13">
        <v>15</v>
      </c>
      <c r="CP96" s="25">
        <f t="shared" si="134"/>
        <v>2.054207149291036E-2</v>
      </c>
      <c r="CQ96" s="25">
        <f t="shared" si="135"/>
        <v>1.0455031578441772E-2</v>
      </c>
      <c r="CR96" s="25">
        <f t="shared" si="136"/>
        <v>2.0134840122900607E-2</v>
      </c>
      <c r="CS96" s="25">
        <f t="shared" si="137"/>
        <v>2.9743075225271379E-2</v>
      </c>
      <c r="CT96" s="25">
        <f t="shared" si="138"/>
        <v>1.6695464281546189E-2</v>
      </c>
      <c r="CU96" s="25">
        <f t="shared" si="139"/>
        <v>3.3228965730336624E-2</v>
      </c>
      <c r="CV96" s="25">
        <f t="shared" si="140"/>
        <v>8.8610968027255321E-2</v>
      </c>
      <c r="CW96" s="25">
        <f t="shared" si="141"/>
        <v>7.7721457521412809E-2</v>
      </c>
      <c r="CX96" s="25">
        <f t="shared" si="142"/>
        <v>1.7091723626379788E-2</v>
      </c>
      <c r="CY96" s="25">
        <f t="shared" si="143"/>
        <v>2.357791989104438E-2</v>
      </c>
      <c r="CZ96" s="25">
        <f t="shared" si="144"/>
        <v>1.7178495778043534E-2</v>
      </c>
      <c r="DA96" s="25">
        <f t="shared" si="145"/>
        <v>1.1881422170487023E-2</v>
      </c>
      <c r="DB96" s="25">
        <f t="shared" si="146"/>
        <v>1.3705642470118906E-2</v>
      </c>
      <c r="DC96" s="25">
        <f t="shared" si="147"/>
        <v>4.1726970130906531E-3</v>
      </c>
      <c r="DD96" s="25">
        <f t="shared" si="148"/>
        <v>3.8914138369445635E-2</v>
      </c>
      <c r="DE96" s="25">
        <f t="shared" si="149"/>
        <v>3.3529429091290627E-2</v>
      </c>
      <c r="DF96" s="25">
        <f t="shared" si="150"/>
        <v>5.7366299091578754E-2</v>
      </c>
      <c r="DG96" s="25">
        <f t="shared" si="151"/>
        <v>6.6271457264471284E-2</v>
      </c>
      <c r="DH96" s="25">
        <f t="shared" si="152"/>
        <v>2.5656413965913671E-2</v>
      </c>
      <c r="DI96" s="25">
        <f t="shared" si="153"/>
        <v>3.6601037192059586E-2</v>
      </c>
      <c r="DJ96" s="25">
        <f t="shared" si="154"/>
        <v>7.974440264197645E-2</v>
      </c>
      <c r="DK96" s="25">
        <f t="shared" si="155"/>
        <v>0.10373868603063768</v>
      </c>
      <c r="DL96" s="25">
        <f t="shared" si="156"/>
        <v>4.9353837128360105E-2</v>
      </c>
      <c r="DM96" s="25">
        <f t="shared" si="157"/>
        <v>2.0338209625265724E-2</v>
      </c>
      <c r="DN96" s="25">
        <f t="shared" si="158"/>
        <v>3.7343903555426612E-2</v>
      </c>
    </row>
    <row r="97" spans="2:121" x14ac:dyDescent="0.25">
      <c r="B97" s="13">
        <v>16</v>
      </c>
      <c r="C97" s="24">
        <f t="shared" ref="C97:I97" si="163">C71</f>
        <v>155</v>
      </c>
      <c r="D97" s="24">
        <f t="shared" si="163"/>
        <v>155.00000000000006</v>
      </c>
      <c r="E97" s="24">
        <f t="shared" si="163"/>
        <v>340.74418604651157</v>
      </c>
      <c r="F97" s="24">
        <f t="shared" si="163"/>
        <v>340.74418604651157</v>
      </c>
      <c r="G97" s="24">
        <f t="shared" si="163"/>
        <v>300</v>
      </c>
      <c r="H97" s="24">
        <f t="shared" si="163"/>
        <v>299.767441860465</v>
      </c>
      <c r="I97" s="24">
        <f t="shared" si="163"/>
        <v>284.74418604651146</v>
      </c>
      <c r="K97" s="13">
        <v>16</v>
      </c>
      <c r="L97" s="24">
        <f>PEM!Q97</f>
        <v>0</v>
      </c>
      <c r="M97" s="24">
        <f>PEM!R97</f>
        <v>0</v>
      </c>
      <c r="N97" s="24">
        <f>PEM!S97</f>
        <v>0</v>
      </c>
      <c r="O97" s="24">
        <f>PEM!T97</f>
        <v>0</v>
      </c>
      <c r="P97" s="24">
        <f>PEM!U97</f>
        <v>0</v>
      </c>
      <c r="Q97" s="24">
        <f>PEM!V97</f>
        <v>0</v>
      </c>
      <c r="R97" s="24">
        <f>PEM!W97</f>
        <v>0</v>
      </c>
      <c r="S97" s="24">
        <f>PEM!X97</f>
        <v>0</v>
      </c>
      <c r="T97" s="24">
        <f>PEM!Y97</f>
        <v>0</v>
      </c>
      <c r="U97" s="24">
        <f>PEM!Z97</f>
        <v>0</v>
      </c>
      <c r="V97" s="24">
        <f>PEM!AA97</f>
        <v>0</v>
      </c>
      <c r="W97" s="24">
        <f>PEM!AB97</f>
        <v>0</v>
      </c>
      <c r="X97" s="24">
        <f>PEM!AC97</f>
        <v>0</v>
      </c>
      <c r="Y97" s="24">
        <f>PEM!AD97</f>
        <v>0</v>
      </c>
      <c r="Z97" s="24">
        <f>PEM!AE97</f>
        <v>155</v>
      </c>
      <c r="AA97" s="24">
        <f>PEM!AF97</f>
        <v>155</v>
      </c>
      <c r="AB97" s="24">
        <f>PEM!AG97</f>
        <v>0</v>
      </c>
      <c r="AC97" s="24">
        <f>PEM!AH97</f>
        <v>340.74418604651157</v>
      </c>
      <c r="AD97" s="24">
        <f>PEM!AI97</f>
        <v>0</v>
      </c>
      <c r="AE97" s="24">
        <f>PEM!AJ97</f>
        <v>0</v>
      </c>
      <c r="AF97" s="24">
        <f>PEM!AK97</f>
        <v>340.74418604651157</v>
      </c>
      <c r="AG97" s="24">
        <f>PEM!AL97</f>
        <v>300</v>
      </c>
      <c r="AH97" s="24">
        <f>PEM!AM97</f>
        <v>584.5116279069764</v>
      </c>
      <c r="AI97" s="24">
        <f>PEM!AN97</f>
        <v>0</v>
      </c>
      <c r="AK97" s="13">
        <v>16</v>
      </c>
      <c r="AL97" s="25">
        <v>0</v>
      </c>
      <c r="AM97" s="25">
        <v>0</v>
      </c>
      <c r="AN97" s="25">
        <v>0</v>
      </c>
      <c r="AO97" s="25">
        <v>0</v>
      </c>
      <c r="AP97" s="25">
        <v>0</v>
      </c>
      <c r="AQ97" s="25">
        <v>0</v>
      </c>
      <c r="AR97" s="25">
        <v>0</v>
      </c>
      <c r="AS97" s="25">
        <v>0</v>
      </c>
      <c r="AT97" s="25">
        <v>0</v>
      </c>
      <c r="AU97" s="25">
        <v>0</v>
      </c>
      <c r="AV97" s="25">
        <v>0</v>
      </c>
      <c r="AW97" s="25">
        <v>0</v>
      </c>
      <c r="AX97" s="25">
        <v>0</v>
      </c>
      <c r="AY97" s="25">
        <v>0</v>
      </c>
      <c r="AZ97" s="25">
        <f t="shared" si="126"/>
        <v>0</v>
      </c>
      <c r="BA97" s="25">
        <f t="shared" si="127"/>
        <v>3.6673173458585816E-16</v>
      </c>
      <c r="BB97" s="25">
        <v>0</v>
      </c>
      <c r="BC97" s="25">
        <f t="shared" si="129"/>
        <v>0</v>
      </c>
      <c r="BD97" s="25">
        <v>0</v>
      </c>
      <c r="BE97" s="25">
        <v>0</v>
      </c>
      <c r="BF97" s="25">
        <f t="shared" si="130"/>
        <v>0</v>
      </c>
      <c r="BG97" s="25">
        <f t="shared" si="131"/>
        <v>0</v>
      </c>
      <c r="BH97" s="25">
        <f t="shared" si="132"/>
        <v>0</v>
      </c>
      <c r="BI97" s="25">
        <v>0</v>
      </c>
      <c r="BJ97" s="25">
        <f t="shared" si="133"/>
        <v>1.5280488941077423E-17</v>
      </c>
      <c r="BL97" s="13">
        <v>16</v>
      </c>
      <c r="BM97" s="24">
        <f t="shared" si="161"/>
        <v>19.491859600000002</v>
      </c>
      <c r="BO97" s="13">
        <v>16</v>
      </c>
      <c r="BP97" s="24">
        <f>PEM!AT97</f>
        <v>18.583031327716583</v>
      </c>
      <c r="BQ97" s="24">
        <f>PEM!AU97</f>
        <v>18.754289924909084</v>
      </c>
      <c r="BR97" s="24">
        <f>PEM!AV97</f>
        <v>18.509471743050117</v>
      </c>
      <c r="BS97" s="24">
        <f>PEM!AW97</f>
        <v>19.486215645639156</v>
      </c>
      <c r="BT97" s="24">
        <f>PEM!AX97</f>
        <v>19.411639999999998</v>
      </c>
      <c r="BU97" s="24">
        <f>PEM!AY97</f>
        <v>19.463126687050298</v>
      </c>
      <c r="BV97" s="24">
        <f>PEM!AZ97</f>
        <v>19.613375999999999</v>
      </c>
      <c r="BW97" s="24">
        <f>PEM!BA97</f>
        <v>19.847721659772461</v>
      </c>
      <c r="BX97" s="24">
        <f>PEM!BB97</f>
        <v>19.199443518031494</v>
      </c>
      <c r="BY97" s="24">
        <f>PEM!BC97</f>
        <v>19.229049654130129</v>
      </c>
      <c r="BZ97" s="24">
        <f>PEM!BD97</f>
        <v>19.158276227836886</v>
      </c>
      <c r="CA97" s="24">
        <f>PEM!BE97</f>
        <v>19.054264115875668</v>
      </c>
      <c r="CB97" s="24">
        <f>PEM!BF97</f>
        <v>19.09153574646966</v>
      </c>
      <c r="CC97" s="24">
        <f>PEM!BG97</f>
        <v>18.756358726913017</v>
      </c>
      <c r="CD97" s="24">
        <f>PEM!BH97</f>
        <v>18.140227256251478</v>
      </c>
      <c r="CE97" s="24">
        <f>PEM!BI97</f>
        <v>18.231108390177738</v>
      </c>
      <c r="CF97" s="24">
        <f>PEM!BJ97</f>
        <v>17.821314148965762</v>
      </c>
      <c r="CG97" s="24">
        <f>PEM!BK97</f>
        <v>17.67305</v>
      </c>
      <c r="CH97" s="24">
        <f>PEM!BL97</f>
        <v>18.368051358801416</v>
      </c>
      <c r="CI97" s="24">
        <f>PEM!BM97</f>
        <v>18.171430307118246</v>
      </c>
      <c r="CJ97" s="24">
        <f>PEM!BN97</f>
        <v>17.453073440192298</v>
      </c>
      <c r="CK97" s="24">
        <f>PEM!BO97</f>
        <v>17.073228866689483</v>
      </c>
      <c r="CL97" s="24">
        <f>PEM!BP97</f>
        <v>17.94909717838425</v>
      </c>
      <c r="CM97" s="24">
        <f>PEM!BQ97</f>
        <v>18.484288915037922</v>
      </c>
      <c r="CO97" s="13">
        <v>16</v>
      </c>
      <c r="CP97" s="25">
        <f t="shared" si="134"/>
        <v>4.8906352050749745E-2</v>
      </c>
      <c r="CQ97" s="25">
        <f t="shared" si="135"/>
        <v>3.9328051237561994E-2</v>
      </c>
      <c r="CR97" s="25">
        <f t="shared" si="136"/>
        <v>5.3074872723947328E-2</v>
      </c>
      <c r="CS97" s="25">
        <f t="shared" si="137"/>
        <v>2.896382993743885E-4</v>
      </c>
      <c r="CT97" s="25">
        <f t="shared" si="138"/>
        <v>4.1325513969970107E-3</v>
      </c>
      <c r="CU97" s="25">
        <f t="shared" si="139"/>
        <v>1.4762742601280225E-3</v>
      </c>
      <c r="CV97" s="25">
        <f t="shared" si="140"/>
        <v>6.1955881537169993E-3</v>
      </c>
      <c r="CW97" s="25">
        <f t="shared" si="141"/>
        <v>1.7929617609144705E-2</v>
      </c>
      <c r="CX97" s="25">
        <f t="shared" si="142"/>
        <v>1.523044569983917E-2</v>
      </c>
      <c r="CY97" s="25">
        <f t="shared" si="143"/>
        <v>1.3667339291176262E-2</v>
      </c>
      <c r="CZ97" s="25">
        <f t="shared" si="144"/>
        <v>1.7411972152192916E-2</v>
      </c>
      <c r="DA97" s="25">
        <f t="shared" si="145"/>
        <v>2.2965750944941341E-2</v>
      </c>
      <c r="DB97" s="25">
        <f t="shared" si="146"/>
        <v>2.0968656416462894E-2</v>
      </c>
      <c r="DC97" s="25">
        <f t="shared" si="147"/>
        <v>3.921341470354972E-2</v>
      </c>
      <c r="DD97" s="25">
        <f t="shared" si="148"/>
        <v>7.4510221104464078E-2</v>
      </c>
      <c r="DE97" s="25">
        <f t="shared" si="149"/>
        <v>6.9153843136685572E-2</v>
      </c>
      <c r="DF97" s="25">
        <f t="shared" si="150"/>
        <v>9.3738623149246705E-2</v>
      </c>
      <c r="DG97" s="25">
        <f t="shared" si="151"/>
        <v>0.10291430171928453</v>
      </c>
      <c r="DH97" s="25">
        <f t="shared" si="152"/>
        <v>6.1182768887462304E-2</v>
      </c>
      <c r="DI97" s="25">
        <f t="shared" si="153"/>
        <v>7.2665127101442684E-2</v>
      </c>
      <c r="DJ97" s="25">
        <f t="shared" si="154"/>
        <v>0.11681530859273344</v>
      </c>
      <c r="DK97" s="25">
        <f t="shared" si="155"/>
        <v>0.14166217487011837</v>
      </c>
      <c r="DL97" s="25">
        <f t="shared" si="156"/>
        <v>8.5952090307565482E-2</v>
      </c>
      <c r="DM97" s="25">
        <f t="shared" si="157"/>
        <v>5.4509572404614855E-2</v>
      </c>
      <c r="DN97" s="25">
        <f t="shared" si="158"/>
        <v>4.8912273175558359E-2</v>
      </c>
    </row>
    <row r="98" spans="2:121" x14ac:dyDescent="0.25">
      <c r="B98" s="13">
        <v>17</v>
      </c>
      <c r="C98" s="24">
        <f t="shared" ref="C98:I98" si="164">C72</f>
        <v>155</v>
      </c>
      <c r="D98" s="24">
        <f t="shared" si="164"/>
        <v>155.00000000000006</v>
      </c>
      <c r="E98" s="24">
        <f t="shared" si="164"/>
        <v>358.00000000000011</v>
      </c>
      <c r="F98" s="24">
        <f t="shared" si="164"/>
        <v>358.00000000000011</v>
      </c>
      <c r="G98" s="24">
        <f t="shared" si="164"/>
        <v>300</v>
      </c>
      <c r="H98" s="24">
        <f t="shared" si="164"/>
        <v>310</v>
      </c>
      <c r="I98" s="24">
        <f t="shared" si="164"/>
        <v>302</v>
      </c>
      <c r="K98" s="13">
        <v>17</v>
      </c>
      <c r="L98" s="24">
        <f>PEM!Q98</f>
        <v>0</v>
      </c>
      <c r="M98" s="24">
        <f>PEM!R98</f>
        <v>0</v>
      </c>
      <c r="N98" s="24">
        <f>PEM!S98</f>
        <v>0</v>
      </c>
      <c r="O98" s="24">
        <f>PEM!T98</f>
        <v>0</v>
      </c>
      <c r="P98" s="24">
        <f>PEM!U98</f>
        <v>0</v>
      </c>
      <c r="Q98" s="24">
        <f>PEM!V98</f>
        <v>0</v>
      </c>
      <c r="R98" s="24">
        <f>PEM!W98</f>
        <v>0</v>
      </c>
      <c r="S98" s="24">
        <f>PEM!X98</f>
        <v>0</v>
      </c>
      <c r="T98" s="24">
        <f>PEM!Y98</f>
        <v>0</v>
      </c>
      <c r="U98" s="24">
        <f>PEM!Z98</f>
        <v>0</v>
      </c>
      <c r="V98" s="24">
        <f>PEM!AA98</f>
        <v>0</v>
      </c>
      <c r="W98" s="24">
        <f>PEM!AB98</f>
        <v>0</v>
      </c>
      <c r="X98" s="24">
        <f>PEM!AC98</f>
        <v>0</v>
      </c>
      <c r="Y98" s="24">
        <f>PEM!AD98</f>
        <v>0</v>
      </c>
      <c r="Z98" s="24">
        <f>PEM!AE98</f>
        <v>155</v>
      </c>
      <c r="AA98" s="24">
        <f>PEM!AF98</f>
        <v>155</v>
      </c>
      <c r="AB98" s="24">
        <f>PEM!AG98</f>
        <v>0</v>
      </c>
      <c r="AC98" s="24">
        <f>PEM!AH98</f>
        <v>358.00000000000011</v>
      </c>
      <c r="AD98" s="24">
        <f>PEM!AI98</f>
        <v>0</v>
      </c>
      <c r="AE98" s="24">
        <f>PEM!AJ98</f>
        <v>0</v>
      </c>
      <c r="AF98" s="24">
        <f>PEM!AK98</f>
        <v>358.00000000000011</v>
      </c>
      <c r="AG98" s="24">
        <f>PEM!AL98</f>
        <v>300</v>
      </c>
      <c r="AH98" s="24">
        <f>PEM!AM98</f>
        <v>612</v>
      </c>
      <c r="AI98" s="24">
        <f>PEM!AN98</f>
        <v>0</v>
      </c>
      <c r="AK98" s="13">
        <v>17</v>
      </c>
      <c r="AL98" s="25">
        <v>0</v>
      </c>
      <c r="AM98" s="25">
        <v>0</v>
      </c>
      <c r="AN98" s="25">
        <v>0</v>
      </c>
      <c r="AO98" s="25">
        <v>0</v>
      </c>
      <c r="AP98" s="25">
        <v>0</v>
      </c>
      <c r="AQ98" s="25">
        <v>0</v>
      </c>
      <c r="AR98" s="25">
        <v>0</v>
      </c>
      <c r="AS98" s="25">
        <v>0</v>
      </c>
      <c r="AT98" s="25">
        <v>0</v>
      </c>
      <c r="AU98" s="25">
        <v>0</v>
      </c>
      <c r="AV98" s="25">
        <v>0</v>
      </c>
      <c r="AW98" s="25">
        <v>0</v>
      </c>
      <c r="AX98" s="25">
        <v>0</v>
      </c>
      <c r="AY98" s="25">
        <v>0</v>
      </c>
      <c r="AZ98" s="25">
        <f t="shared" si="126"/>
        <v>0</v>
      </c>
      <c r="BA98" s="25">
        <f t="shared" si="127"/>
        <v>3.6673173458585816E-16</v>
      </c>
      <c r="BB98" s="25">
        <v>0</v>
      </c>
      <c r="BC98" s="25">
        <f t="shared" si="129"/>
        <v>0</v>
      </c>
      <c r="BD98" s="25">
        <v>0</v>
      </c>
      <c r="BE98" s="25">
        <v>0</v>
      </c>
      <c r="BF98" s="25">
        <f t="shared" si="130"/>
        <v>0</v>
      </c>
      <c r="BG98" s="25">
        <f t="shared" si="131"/>
        <v>0</v>
      </c>
      <c r="BH98" s="25">
        <f t="shared" si="132"/>
        <v>0</v>
      </c>
      <c r="BI98" s="25">
        <v>0</v>
      </c>
      <c r="BJ98" s="25">
        <f t="shared" si="133"/>
        <v>1.5280488941077423E-17</v>
      </c>
      <c r="BL98" s="13">
        <v>17</v>
      </c>
      <c r="BM98" s="24">
        <f t="shared" si="161"/>
        <v>20.343222000000001</v>
      </c>
      <c r="BO98" s="13">
        <v>17</v>
      </c>
      <c r="BP98" s="24">
        <f>PEM!AT98</f>
        <v>20.47923928192958</v>
      </c>
      <c r="BQ98" s="24">
        <f>PEM!AU98</f>
        <v>20.672788327945124</v>
      </c>
      <c r="BR98" s="24">
        <f>PEM!AV98</f>
        <v>20.210656169056389</v>
      </c>
      <c r="BS98" s="24">
        <f>PEM!AW98</f>
        <v>21.491567930287438</v>
      </c>
      <c r="BT98" s="24">
        <f>PEM!AX98</f>
        <v>21.185147597948443</v>
      </c>
      <c r="BU98" s="24">
        <f>PEM!AY98</f>
        <v>21.505935320020871</v>
      </c>
      <c r="BV98" s="24">
        <f>PEM!AZ98</f>
        <v>21.876832410972202</v>
      </c>
      <c r="BW98" s="24">
        <f>PEM!BA98</f>
        <v>22.138222429961328</v>
      </c>
      <c r="BX98" s="24">
        <f>PEM!BB98</f>
        <v>21.184863872437944</v>
      </c>
      <c r="BY98" s="24">
        <f>PEM!BC98</f>
        <v>21.262987872871982</v>
      </c>
      <c r="BZ98" s="24">
        <f>PEM!BD98</f>
        <v>21.13109673035191</v>
      </c>
      <c r="CA98" s="24">
        <f>PEM!BE98</f>
        <v>21.070613545294083</v>
      </c>
      <c r="CB98" s="24">
        <f>PEM!BF98</f>
        <v>21.105401142650237</v>
      </c>
      <c r="CC98" s="24">
        <f>PEM!BG98</f>
        <v>20.614743864959276</v>
      </c>
      <c r="CD98" s="24">
        <f>PEM!BH98</f>
        <v>19.834330000000001</v>
      </c>
      <c r="CE98" s="24">
        <f>PEM!BI98</f>
        <v>19.936515521143711</v>
      </c>
      <c r="CF98" s="24">
        <f>PEM!BJ98</f>
        <v>19.48745526891776</v>
      </c>
      <c r="CG98" s="24">
        <f>PEM!BK98</f>
        <v>19.324884331472635</v>
      </c>
      <c r="CH98" s="24">
        <f>PEM!BL98</f>
        <v>20.05010334552281</v>
      </c>
      <c r="CI98" s="24">
        <f>PEM!BM98</f>
        <v>20.180714999999999</v>
      </c>
      <c r="CJ98" s="24">
        <f>PEM!BN98</f>
        <v>19.083923565760259</v>
      </c>
      <c r="CK98" s="24">
        <f>PEM!BO98</f>
        <v>18.668919684633419</v>
      </c>
      <c r="CL98" s="24">
        <f>PEM!BP98</f>
        <v>19.915519872110472</v>
      </c>
      <c r="CM98" s="24">
        <f>PEM!BQ98</f>
        <v>20.199807953284832</v>
      </c>
      <c r="CO98" s="13">
        <v>17</v>
      </c>
      <c r="CP98" s="25">
        <f t="shared" si="134"/>
        <v>6.6417155470026501E-3</v>
      </c>
      <c r="CQ98" s="25">
        <f t="shared" si="135"/>
        <v>1.5942035622723477E-2</v>
      </c>
      <c r="CR98" s="25">
        <f t="shared" si="136"/>
        <v>6.5592047004677497E-3</v>
      </c>
      <c r="CS98" s="25">
        <f t="shared" si="137"/>
        <v>5.3432394230720923E-2</v>
      </c>
      <c r="CT98" s="25">
        <f t="shared" si="138"/>
        <v>3.9741313769745656E-2</v>
      </c>
      <c r="CU98" s="25">
        <f t="shared" si="139"/>
        <v>5.4064764109024673E-2</v>
      </c>
      <c r="CV98" s="25">
        <f t="shared" si="140"/>
        <v>7.0102032239504106E-2</v>
      </c>
      <c r="CW98" s="25">
        <f t="shared" si="141"/>
        <v>8.1081506685560148E-2</v>
      </c>
      <c r="CX98" s="25">
        <f t="shared" si="142"/>
        <v>3.9728453177975867E-2</v>
      </c>
      <c r="CY98" s="25">
        <f t="shared" si="143"/>
        <v>4.3256661687017577E-2</v>
      </c>
      <c r="CZ98" s="25">
        <f t="shared" si="144"/>
        <v>3.7285084650634133E-2</v>
      </c>
      <c r="DA98" s="25">
        <f t="shared" si="145"/>
        <v>3.452161199437586E-2</v>
      </c>
      <c r="DB98" s="25">
        <f t="shared" si="146"/>
        <v>3.6112990106120686E-2</v>
      </c>
      <c r="DC98" s="25">
        <f t="shared" si="147"/>
        <v>1.3171246110935468E-2</v>
      </c>
      <c r="DD98" s="25">
        <f t="shared" si="148"/>
        <v>2.5657130843340783E-2</v>
      </c>
      <c r="DE98" s="25">
        <f t="shared" si="149"/>
        <v>2.0400078359980017E-2</v>
      </c>
      <c r="DF98" s="25">
        <f t="shared" si="150"/>
        <v>4.3913723945638909E-2</v>
      </c>
      <c r="DG98" s="25">
        <f t="shared" si="151"/>
        <v>5.2695666947351102E-2</v>
      </c>
      <c r="DH98" s="25">
        <f t="shared" si="152"/>
        <v>1.4619308909579454E-2</v>
      </c>
      <c r="DI98" s="25">
        <f t="shared" si="153"/>
        <v>8.052588820564659E-3</v>
      </c>
      <c r="DJ98" s="25">
        <f t="shared" si="154"/>
        <v>6.5987396664024242E-2</v>
      </c>
      <c r="DK98" s="25">
        <f t="shared" si="155"/>
        <v>8.9683942276784084E-2</v>
      </c>
      <c r="DL98" s="25">
        <f t="shared" si="156"/>
        <v>2.1475820397160648E-2</v>
      </c>
      <c r="DM98" s="25">
        <f t="shared" si="157"/>
        <v>7.0997727823371203E-3</v>
      </c>
      <c r="DN98" s="25">
        <f t="shared" si="158"/>
        <v>3.6717768524107075E-2</v>
      </c>
    </row>
    <row r="99" spans="2:121" x14ac:dyDescent="0.25">
      <c r="B99" s="13">
        <v>18</v>
      </c>
      <c r="C99" s="24">
        <f t="shared" ref="C99:I99" si="165">C73</f>
        <v>155</v>
      </c>
      <c r="D99" s="24">
        <f t="shared" si="165"/>
        <v>155.00000000000006</v>
      </c>
      <c r="E99" s="24">
        <f t="shared" si="165"/>
        <v>340.74418604651157</v>
      </c>
      <c r="F99" s="24">
        <f t="shared" si="165"/>
        <v>340.74418604651157</v>
      </c>
      <c r="G99" s="24">
        <f t="shared" si="165"/>
        <v>300</v>
      </c>
      <c r="H99" s="24">
        <f t="shared" si="165"/>
        <v>299.767441860465</v>
      </c>
      <c r="I99" s="24">
        <f t="shared" si="165"/>
        <v>284.74418604651146</v>
      </c>
      <c r="K99" s="13">
        <v>18</v>
      </c>
      <c r="L99" s="24">
        <f>PEM!Q99</f>
        <v>0</v>
      </c>
      <c r="M99" s="24">
        <f>PEM!R99</f>
        <v>0</v>
      </c>
      <c r="N99" s="24">
        <f>PEM!S99</f>
        <v>0</v>
      </c>
      <c r="O99" s="24">
        <f>PEM!T99</f>
        <v>0</v>
      </c>
      <c r="P99" s="24">
        <f>PEM!U99</f>
        <v>0</v>
      </c>
      <c r="Q99" s="24">
        <f>PEM!V99</f>
        <v>0</v>
      </c>
      <c r="R99" s="24">
        <f>PEM!W99</f>
        <v>0</v>
      </c>
      <c r="S99" s="24">
        <f>PEM!X99</f>
        <v>0</v>
      </c>
      <c r="T99" s="24">
        <f>PEM!Y99</f>
        <v>0</v>
      </c>
      <c r="U99" s="24">
        <f>PEM!Z99</f>
        <v>0</v>
      </c>
      <c r="V99" s="24">
        <f>PEM!AA99</f>
        <v>0</v>
      </c>
      <c r="W99" s="24">
        <f>PEM!AB99</f>
        <v>0</v>
      </c>
      <c r="X99" s="24">
        <f>PEM!AC99</f>
        <v>0</v>
      </c>
      <c r="Y99" s="24">
        <f>PEM!AD99</f>
        <v>0</v>
      </c>
      <c r="Z99" s="24">
        <f>PEM!AE99</f>
        <v>155</v>
      </c>
      <c r="AA99" s="24">
        <f>PEM!AF99</f>
        <v>155</v>
      </c>
      <c r="AB99" s="24">
        <f>PEM!AG99</f>
        <v>0</v>
      </c>
      <c r="AC99" s="24">
        <f>PEM!AH99</f>
        <v>340.74418604651157</v>
      </c>
      <c r="AD99" s="24">
        <f>PEM!AI99</f>
        <v>0</v>
      </c>
      <c r="AE99" s="24">
        <f>PEM!AJ99</f>
        <v>0</v>
      </c>
      <c r="AF99" s="24">
        <f>PEM!AK99</f>
        <v>340.74418604651157</v>
      </c>
      <c r="AG99" s="24">
        <f>PEM!AL99</f>
        <v>300</v>
      </c>
      <c r="AH99" s="24">
        <f>PEM!AM99</f>
        <v>584.5116279069764</v>
      </c>
      <c r="AI99" s="24">
        <f>PEM!AN99</f>
        <v>0</v>
      </c>
      <c r="AK99" s="13">
        <v>18</v>
      </c>
      <c r="AL99" s="25">
        <v>0</v>
      </c>
      <c r="AM99" s="25">
        <v>0</v>
      </c>
      <c r="AN99" s="25">
        <v>0</v>
      </c>
      <c r="AO99" s="25">
        <v>0</v>
      </c>
      <c r="AP99" s="25">
        <v>0</v>
      </c>
      <c r="AQ99" s="25">
        <v>0</v>
      </c>
      <c r="AR99" s="25">
        <v>0</v>
      </c>
      <c r="AS99" s="25">
        <v>0</v>
      </c>
      <c r="AT99" s="25">
        <v>0</v>
      </c>
      <c r="AU99" s="25">
        <v>0</v>
      </c>
      <c r="AV99" s="25">
        <v>0</v>
      </c>
      <c r="AW99" s="25">
        <v>0</v>
      </c>
      <c r="AX99" s="25">
        <v>0</v>
      </c>
      <c r="AY99" s="25">
        <v>0</v>
      </c>
      <c r="AZ99" s="25">
        <f t="shared" si="126"/>
        <v>0</v>
      </c>
      <c r="BA99" s="25">
        <f t="shared" si="127"/>
        <v>3.6673173458585816E-16</v>
      </c>
      <c r="BB99" s="25">
        <v>0</v>
      </c>
      <c r="BC99" s="25">
        <f t="shared" si="129"/>
        <v>0</v>
      </c>
      <c r="BD99" s="25">
        <v>0</v>
      </c>
      <c r="BE99" s="25">
        <v>0</v>
      </c>
      <c r="BF99" s="25">
        <f t="shared" si="130"/>
        <v>0</v>
      </c>
      <c r="BG99" s="25">
        <f t="shared" si="131"/>
        <v>0</v>
      </c>
      <c r="BH99" s="25">
        <f t="shared" si="132"/>
        <v>0</v>
      </c>
      <c r="BI99" s="25">
        <v>0</v>
      </c>
      <c r="BJ99" s="25">
        <f t="shared" si="133"/>
        <v>1.5280488941077423E-17</v>
      </c>
      <c r="BL99" s="13">
        <v>18</v>
      </c>
      <c r="BM99" s="24">
        <f t="shared" si="161"/>
        <v>21.002848</v>
      </c>
      <c r="BO99" s="13">
        <v>18</v>
      </c>
      <c r="BP99" s="24">
        <f>PEM!AT99</f>
        <v>20.404289771081352</v>
      </c>
      <c r="BQ99" s="24">
        <f>PEM!AU99</f>
        <v>20.625676047836652</v>
      </c>
      <c r="BR99" s="24">
        <f>PEM!AV99</f>
        <v>20.289028027105761</v>
      </c>
      <c r="BS99" s="24">
        <f>PEM!AW99</f>
        <v>21.079623268608202</v>
      </c>
      <c r="BT99" s="24">
        <f>PEM!AX99</f>
        <v>21.114487728884345</v>
      </c>
      <c r="BU99" s="24">
        <f>PEM!AY99</f>
        <v>21.44500882362286</v>
      </c>
      <c r="BV99" s="24">
        <f>PEM!AZ99</f>
        <v>21.340479999999999</v>
      </c>
      <c r="BW99" s="24">
        <f>PEM!BA99</f>
        <v>21.677354436764034</v>
      </c>
      <c r="BX99" s="24">
        <f>PEM!BB99</f>
        <v>21.002433115746811</v>
      </c>
      <c r="BY99" s="24">
        <f>PEM!BC99</f>
        <v>21.19914729892265</v>
      </c>
      <c r="BZ99" s="24">
        <f>PEM!BD99</f>
        <v>21.035428463114496</v>
      </c>
      <c r="CA99" s="24">
        <f>PEM!BE99</f>
        <v>20.922082571549424</v>
      </c>
      <c r="CB99" s="24">
        <f>PEM!BF99</f>
        <v>20.961678383159231</v>
      </c>
      <c r="CC99" s="24">
        <f>PEM!BG99</f>
        <v>20.590570667912189</v>
      </c>
      <c r="CD99" s="24">
        <f>PEM!BH99</f>
        <v>19.906928686599549</v>
      </c>
      <c r="CE99" s="24">
        <f>PEM!BI99</f>
        <v>20.009036326941299</v>
      </c>
      <c r="CF99" s="24">
        <f>PEM!BJ99</f>
        <v>19.55849211516129</v>
      </c>
      <c r="CG99" s="24">
        <f>PEM!BK99</f>
        <v>19.395399999999999</v>
      </c>
      <c r="CH99" s="24">
        <f>PEM!BL99</f>
        <v>20.16129813613664</v>
      </c>
      <c r="CI99" s="24">
        <f>PEM!BM99</f>
        <v>19.94724087557541</v>
      </c>
      <c r="CJ99" s="24">
        <f>PEM!BN99</f>
        <v>19.153627961175854</v>
      </c>
      <c r="CK99" s="24">
        <f>PEM!BO99</f>
        <v>18.737054672822367</v>
      </c>
      <c r="CL99" s="24">
        <f>PEM!BP99</f>
        <v>19.704159475677731</v>
      </c>
      <c r="CM99" s="24">
        <f>PEM!BQ99</f>
        <v>20.27546331377831</v>
      </c>
      <c r="CO99" s="13">
        <v>18</v>
      </c>
      <c r="CP99" s="25">
        <f t="shared" si="134"/>
        <v>2.9334921020724498E-2</v>
      </c>
      <c r="CQ99" s="25">
        <f t="shared" si="135"/>
        <v>1.8286525556233002E-2</v>
      </c>
      <c r="CR99" s="25">
        <f t="shared" si="136"/>
        <v>3.5182561330221872E-2</v>
      </c>
      <c r="CS99" s="25">
        <f t="shared" si="137"/>
        <v>3.6421556320001105E-3</v>
      </c>
      <c r="CT99" s="25">
        <f t="shared" si="138"/>
        <v>5.2873519982028E-3</v>
      </c>
      <c r="CU99" s="25">
        <f t="shared" si="139"/>
        <v>2.0618355872896423E-2</v>
      </c>
      <c r="CV99" s="25">
        <f t="shared" si="140"/>
        <v>1.5821199898034124E-2</v>
      </c>
      <c r="CW99" s="25">
        <f t="shared" si="141"/>
        <v>3.1115717498261437E-2</v>
      </c>
      <c r="CX99" s="25">
        <f t="shared" si="142"/>
        <v>1.9754104246044015E-5</v>
      </c>
      <c r="CY99" s="25">
        <f t="shared" si="143"/>
        <v>9.2597733368561478E-3</v>
      </c>
      <c r="CZ99" s="25">
        <f t="shared" si="144"/>
        <v>1.5488376275113735E-3</v>
      </c>
      <c r="DA99" s="25">
        <f t="shared" si="145"/>
        <v>3.8602958464757958E-3</v>
      </c>
      <c r="DB99" s="25">
        <f t="shared" si="146"/>
        <v>1.96404200504501E-3</v>
      </c>
      <c r="DC99" s="25">
        <f t="shared" si="147"/>
        <v>2.0022627771569892E-2</v>
      </c>
      <c r="DD99" s="25">
        <f t="shared" si="148"/>
        <v>5.5052154486200301E-2</v>
      </c>
      <c r="DE99" s="25">
        <f t="shared" si="149"/>
        <v>4.9668142774101365E-2</v>
      </c>
      <c r="DF99" s="25">
        <f t="shared" si="150"/>
        <v>7.3848018361245715E-2</v>
      </c>
      <c r="DG99" s="25">
        <f t="shared" si="151"/>
        <v>8.2877795766006457E-2</v>
      </c>
      <c r="DH99" s="25">
        <f t="shared" si="152"/>
        <v>4.1740857070854266E-2</v>
      </c>
      <c r="DI99" s="25">
        <f t="shared" si="153"/>
        <v>5.2919956750366322E-2</v>
      </c>
      <c r="DJ99" s="25">
        <f t="shared" si="154"/>
        <v>9.6546724337159023E-2</v>
      </c>
      <c r="DK99" s="25">
        <f t="shared" si="155"/>
        <v>0.12092580006526372</v>
      </c>
      <c r="DL99" s="25">
        <f t="shared" si="156"/>
        <v>6.5909359185066213E-2</v>
      </c>
      <c r="DM99" s="25">
        <f t="shared" si="157"/>
        <v>3.5875120334606186E-2</v>
      </c>
      <c r="DN99" s="25">
        <f t="shared" si="158"/>
        <v>3.6305335359547844E-2</v>
      </c>
    </row>
    <row r="100" spans="2:121" x14ac:dyDescent="0.25">
      <c r="B100" s="13">
        <v>19</v>
      </c>
      <c r="C100" s="24">
        <f t="shared" ref="C100:I100" si="166">C74</f>
        <v>155</v>
      </c>
      <c r="D100" s="24">
        <f t="shared" si="166"/>
        <v>155</v>
      </c>
      <c r="E100" s="24">
        <f t="shared" si="166"/>
        <v>400</v>
      </c>
      <c r="F100" s="24">
        <f t="shared" si="166"/>
        <v>400</v>
      </c>
      <c r="G100" s="24">
        <f t="shared" si="166"/>
        <v>300</v>
      </c>
      <c r="H100" s="24">
        <f t="shared" si="166"/>
        <v>310</v>
      </c>
      <c r="I100" s="24">
        <f t="shared" si="166"/>
        <v>350</v>
      </c>
      <c r="K100" s="13">
        <v>19</v>
      </c>
      <c r="L100" s="24">
        <f>PEM!Q100</f>
        <v>0</v>
      </c>
      <c r="M100" s="24">
        <f>PEM!R100</f>
        <v>0</v>
      </c>
      <c r="N100" s="24">
        <f>PEM!S100</f>
        <v>0</v>
      </c>
      <c r="O100" s="24">
        <f>PEM!T100</f>
        <v>0</v>
      </c>
      <c r="P100" s="24">
        <f>PEM!U100</f>
        <v>0</v>
      </c>
      <c r="Q100" s="24">
        <f>PEM!V100</f>
        <v>0</v>
      </c>
      <c r="R100" s="24">
        <f>PEM!W100</f>
        <v>0</v>
      </c>
      <c r="S100" s="24">
        <f>PEM!X100</f>
        <v>0</v>
      </c>
      <c r="T100" s="24">
        <f>PEM!Y100</f>
        <v>0</v>
      </c>
      <c r="U100" s="24">
        <f>PEM!Z100</f>
        <v>0</v>
      </c>
      <c r="V100" s="24">
        <f>PEM!AA100</f>
        <v>0</v>
      </c>
      <c r="W100" s="24">
        <f>PEM!AB100</f>
        <v>0</v>
      </c>
      <c r="X100" s="24">
        <f>PEM!AC100</f>
        <v>0</v>
      </c>
      <c r="Y100" s="24">
        <f>PEM!AD100</f>
        <v>0</v>
      </c>
      <c r="Z100" s="24">
        <f>PEM!AE100</f>
        <v>155</v>
      </c>
      <c r="AA100" s="24">
        <f>PEM!AF100</f>
        <v>155</v>
      </c>
      <c r="AB100" s="24">
        <f>PEM!AG100</f>
        <v>0</v>
      </c>
      <c r="AC100" s="24">
        <f>PEM!AH100</f>
        <v>400</v>
      </c>
      <c r="AD100" s="24">
        <f>PEM!AI100</f>
        <v>0</v>
      </c>
      <c r="AE100" s="24">
        <f>PEM!AJ100</f>
        <v>0</v>
      </c>
      <c r="AF100" s="24">
        <f>PEM!AK100</f>
        <v>400</v>
      </c>
      <c r="AG100" s="24">
        <f>PEM!AL100</f>
        <v>300</v>
      </c>
      <c r="AH100" s="24">
        <f>PEM!AM100</f>
        <v>660</v>
      </c>
      <c r="AI100" s="24">
        <f>PEM!AN100</f>
        <v>0</v>
      </c>
      <c r="AK100" s="13">
        <v>19</v>
      </c>
      <c r="AL100" s="25">
        <v>0</v>
      </c>
      <c r="AM100" s="25">
        <v>0</v>
      </c>
      <c r="AN100" s="25">
        <v>0</v>
      </c>
      <c r="AO100" s="25">
        <v>0</v>
      </c>
      <c r="AP100" s="25">
        <v>0</v>
      </c>
      <c r="AQ100" s="25">
        <v>0</v>
      </c>
      <c r="AR100" s="25">
        <v>0</v>
      </c>
      <c r="AS100" s="25">
        <v>0</v>
      </c>
      <c r="AT100" s="25">
        <v>0</v>
      </c>
      <c r="AU100" s="25">
        <v>0</v>
      </c>
      <c r="AV100" s="25">
        <v>0</v>
      </c>
      <c r="AW100" s="25">
        <v>0</v>
      </c>
      <c r="AX100" s="25">
        <v>0</v>
      </c>
      <c r="AY100" s="25">
        <v>0</v>
      </c>
      <c r="AZ100" s="25">
        <f t="shared" si="126"/>
        <v>0</v>
      </c>
      <c r="BA100" s="25">
        <f t="shared" si="127"/>
        <v>0</v>
      </c>
      <c r="BB100" s="25">
        <v>0</v>
      </c>
      <c r="BC100" s="25">
        <f t="shared" si="129"/>
        <v>0</v>
      </c>
      <c r="BD100" s="25">
        <v>0</v>
      </c>
      <c r="BE100" s="25">
        <v>0</v>
      </c>
      <c r="BF100" s="25">
        <f t="shared" si="130"/>
        <v>0</v>
      </c>
      <c r="BG100" s="25">
        <f t="shared" si="131"/>
        <v>0</v>
      </c>
      <c r="BH100" s="25">
        <f t="shared" si="132"/>
        <v>0</v>
      </c>
      <c r="BI100" s="25">
        <v>0</v>
      </c>
      <c r="BJ100" s="25">
        <f t="shared" si="133"/>
        <v>0</v>
      </c>
      <c r="BL100" s="13">
        <v>19</v>
      </c>
      <c r="BM100" s="24">
        <f t="shared" si="161"/>
        <v>19.607166000000003</v>
      </c>
      <c r="BO100" s="13">
        <v>19</v>
      </c>
      <c r="BP100" s="24">
        <f>PEM!AT100</f>
        <v>19.893484775265598</v>
      </c>
      <c r="BQ100" s="24">
        <f>PEM!AU100</f>
        <v>20.079037130778381</v>
      </c>
      <c r="BR100" s="24">
        <f>PEM!AV100</f>
        <v>19.648391470047581</v>
      </c>
      <c r="BS100" s="24">
        <f>PEM!AW100</f>
        <v>20.839850207654784</v>
      </c>
      <c r="BT100" s="24">
        <f>PEM!AX100</f>
        <v>20.588354217441196</v>
      </c>
      <c r="BU100" s="24">
        <f>PEM!AY100</f>
        <v>20.904631231610185</v>
      </c>
      <c r="BV100" s="24">
        <f>PEM!AZ100</f>
        <v>20.907215999999998</v>
      </c>
      <c r="BW100" s="24">
        <f>PEM!BA100</f>
        <v>21.157020792786582</v>
      </c>
      <c r="BX100" s="24">
        <f>PEM!BB100</f>
        <v>20.514914090786959</v>
      </c>
      <c r="BY100" s="24">
        <f>PEM!BC100</f>
        <v>20.673427511732452</v>
      </c>
      <c r="BZ100" s="24">
        <f>PEM!BD100</f>
        <v>20.514552250563042</v>
      </c>
      <c r="CA100" s="24">
        <f>PEM!BE100</f>
        <v>20.407496818741002</v>
      </c>
      <c r="CB100" s="24">
        <f>PEM!BF100</f>
        <v>20.440717633988871</v>
      </c>
      <c r="CC100" s="24">
        <f>PEM!BG100</f>
        <v>20.066246270442729</v>
      </c>
      <c r="CD100" s="24">
        <f>PEM!BH100</f>
        <v>19.370518400877273</v>
      </c>
      <c r="CE100" s="24">
        <f>PEM!BI100</f>
        <v>19.479531234266055</v>
      </c>
      <c r="CF100" s="24">
        <f>PEM!BJ100</f>
        <v>19.03771446487217</v>
      </c>
      <c r="CG100" s="24">
        <f>PEM!BK100</f>
        <v>18.877438450638468</v>
      </c>
      <c r="CH100" s="24">
        <f>PEM!BL100</f>
        <v>19.635746385588678</v>
      </c>
      <c r="CI100" s="24">
        <f>PEM!BM100</f>
        <v>19.434420580926059</v>
      </c>
      <c r="CJ100" s="24">
        <f>PEM!BN100</f>
        <v>18.640670325559682</v>
      </c>
      <c r="CK100" s="24">
        <f>PEM!BO100</f>
        <v>18.236398693426487</v>
      </c>
      <c r="CL100" s="24">
        <f>PEM!BP100</f>
        <v>19.201568390859396</v>
      </c>
      <c r="CM100" s="24">
        <f>PEM!BQ100</f>
        <v>19.692391429043759</v>
      </c>
      <c r="CO100" s="13">
        <v>19</v>
      </c>
      <c r="CP100" s="25">
        <f t="shared" si="134"/>
        <v>1.4392590262596297E-2</v>
      </c>
      <c r="CQ100" s="25">
        <f t="shared" si="135"/>
        <v>2.3500685202432613E-2</v>
      </c>
      <c r="CR100" s="25">
        <f t="shared" si="136"/>
        <v>2.098160050934625E-3</v>
      </c>
      <c r="CS100" s="25">
        <f t="shared" si="137"/>
        <v>5.9150339151765985E-2</v>
      </c>
      <c r="CT100" s="25">
        <f t="shared" si="138"/>
        <v>4.7657438136069694E-2</v>
      </c>
      <c r="CU100" s="25">
        <f t="shared" si="139"/>
        <v>6.206592296391563E-2</v>
      </c>
      <c r="CV100" s="25">
        <f t="shared" si="140"/>
        <v>6.2181880169985111E-2</v>
      </c>
      <c r="CW100" s="25">
        <f t="shared" si="141"/>
        <v>7.3254869292135746E-2</v>
      </c>
      <c r="CX100" s="25">
        <f t="shared" si="142"/>
        <v>4.4248203369012251E-2</v>
      </c>
      <c r="CY100" s="25">
        <f t="shared" si="143"/>
        <v>5.1576426363133608E-2</v>
      </c>
      <c r="CZ100" s="25">
        <f t="shared" si="144"/>
        <v>4.4231345606781901E-2</v>
      </c>
      <c r="DA100" s="25">
        <f t="shared" si="145"/>
        <v>3.9217490800048743E-2</v>
      </c>
      <c r="DB100" s="25">
        <f t="shared" si="146"/>
        <v>4.0778980900496219E-2</v>
      </c>
      <c r="DC100" s="25">
        <f t="shared" si="147"/>
        <v>2.2878233639489629E-2</v>
      </c>
      <c r="DD100" s="25">
        <f t="shared" si="148"/>
        <v>1.2216895501981616E-2</v>
      </c>
      <c r="DE100" s="25">
        <f t="shared" si="149"/>
        <v>6.5522503698358025E-3</v>
      </c>
      <c r="DF100" s="25">
        <f t="shared" si="150"/>
        <v>2.9911759427769958E-2</v>
      </c>
      <c r="DG100" s="25">
        <f t="shared" si="151"/>
        <v>3.8656068262103313E-2</v>
      </c>
      <c r="DH100" s="25">
        <f t="shared" si="152"/>
        <v>1.4555283525993985E-3</v>
      </c>
      <c r="DI100" s="25">
        <f t="shared" si="153"/>
        <v>8.888632329151382E-3</v>
      </c>
      <c r="DJ100" s="25">
        <f t="shared" si="154"/>
        <v>5.184876174303038E-2</v>
      </c>
      <c r="DK100" s="25">
        <f t="shared" si="155"/>
        <v>7.5166557258238939E-2</v>
      </c>
      <c r="DL100" s="25">
        <f t="shared" si="156"/>
        <v>2.1123149988814711E-2</v>
      </c>
      <c r="DM100" s="25">
        <f t="shared" si="157"/>
        <v>4.3278354155635865E-3</v>
      </c>
      <c r="DN100" s="25">
        <f t="shared" si="158"/>
        <v>3.489083352324529E-2</v>
      </c>
    </row>
    <row r="101" spans="2:121" x14ac:dyDescent="0.25">
      <c r="B101" s="13">
        <v>20</v>
      </c>
      <c r="C101" s="24">
        <f t="shared" ref="C101:I101" si="167">C75</f>
        <v>155</v>
      </c>
      <c r="D101" s="24">
        <f t="shared" si="167"/>
        <v>155.00000000000006</v>
      </c>
      <c r="E101" s="24">
        <f t="shared" si="167"/>
        <v>358.00000000000011</v>
      </c>
      <c r="F101" s="24">
        <f t="shared" si="167"/>
        <v>358.00000000000011</v>
      </c>
      <c r="G101" s="24">
        <f t="shared" si="167"/>
        <v>300</v>
      </c>
      <c r="H101" s="24">
        <f t="shared" si="167"/>
        <v>310</v>
      </c>
      <c r="I101" s="24">
        <f t="shared" si="167"/>
        <v>302</v>
      </c>
      <c r="K101" s="13">
        <v>20</v>
      </c>
      <c r="L101" s="24">
        <f>PEM!Q101</f>
        <v>0</v>
      </c>
      <c r="M101" s="24">
        <f>PEM!R101</f>
        <v>0</v>
      </c>
      <c r="N101" s="24">
        <f>PEM!S101</f>
        <v>0</v>
      </c>
      <c r="O101" s="24">
        <f>PEM!T101</f>
        <v>0</v>
      </c>
      <c r="P101" s="24">
        <f>PEM!U101</f>
        <v>0</v>
      </c>
      <c r="Q101" s="24">
        <f>PEM!V101</f>
        <v>0</v>
      </c>
      <c r="R101" s="24">
        <f>PEM!W101</f>
        <v>0</v>
      </c>
      <c r="S101" s="24">
        <f>PEM!X101</f>
        <v>0</v>
      </c>
      <c r="T101" s="24">
        <f>PEM!Y101</f>
        <v>0</v>
      </c>
      <c r="U101" s="24">
        <f>PEM!Z101</f>
        <v>0</v>
      </c>
      <c r="V101" s="24">
        <f>PEM!AA101</f>
        <v>0</v>
      </c>
      <c r="W101" s="24">
        <f>PEM!AB101</f>
        <v>0</v>
      </c>
      <c r="X101" s="24">
        <f>PEM!AC101</f>
        <v>0</v>
      </c>
      <c r="Y101" s="24">
        <f>PEM!AD101</f>
        <v>0</v>
      </c>
      <c r="Z101" s="24">
        <f>PEM!AE101</f>
        <v>155</v>
      </c>
      <c r="AA101" s="24">
        <f>PEM!AF101</f>
        <v>155</v>
      </c>
      <c r="AB101" s="24">
        <f>PEM!AG101</f>
        <v>0</v>
      </c>
      <c r="AC101" s="24">
        <f>PEM!AH101</f>
        <v>358.00000000000011</v>
      </c>
      <c r="AD101" s="24">
        <f>PEM!AI101</f>
        <v>0</v>
      </c>
      <c r="AE101" s="24">
        <f>PEM!AJ101</f>
        <v>0</v>
      </c>
      <c r="AF101" s="24">
        <f>PEM!AK101</f>
        <v>358.00000000000011</v>
      </c>
      <c r="AG101" s="24">
        <f>PEM!AL101</f>
        <v>300</v>
      </c>
      <c r="AH101" s="24">
        <f>PEM!AM101</f>
        <v>612</v>
      </c>
      <c r="AI101" s="24">
        <f>PEM!AN101</f>
        <v>0</v>
      </c>
      <c r="AK101" s="13">
        <v>20</v>
      </c>
      <c r="AL101" s="25">
        <v>0</v>
      </c>
      <c r="AM101" s="25">
        <v>0</v>
      </c>
      <c r="AN101" s="25">
        <v>0</v>
      </c>
      <c r="AO101" s="25">
        <v>0</v>
      </c>
      <c r="AP101" s="25">
        <v>0</v>
      </c>
      <c r="AQ101" s="25">
        <v>0</v>
      </c>
      <c r="AR101" s="25">
        <v>0</v>
      </c>
      <c r="AS101" s="25">
        <v>0</v>
      </c>
      <c r="AT101" s="25">
        <v>0</v>
      </c>
      <c r="AU101" s="25">
        <v>0</v>
      </c>
      <c r="AV101" s="25">
        <v>0</v>
      </c>
      <c r="AW101" s="25">
        <v>0</v>
      </c>
      <c r="AX101" s="25">
        <v>0</v>
      </c>
      <c r="AY101" s="25">
        <v>0</v>
      </c>
      <c r="AZ101" s="25">
        <f t="shared" si="126"/>
        <v>0</v>
      </c>
      <c r="BA101" s="25">
        <f t="shared" si="127"/>
        <v>3.6673173458585816E-16</v>
      </c>
      <c r="BB101" s="25">
        <v>0</v>
      </c>
      <c r="BC101" s="25">
        <f t="shared" si="129"/>
        <v>0</v>
      </c>
      <c r="BD101" s="25">
        <v>0</v>
      </c>
      <c r="BE101" s="25">
        <v>0</v>
      </c>
      <c r="BF101" s="25">
        <f t="shared" si="130"/>
        <v>0</v>
      </c>
      <c r="BG101" s="25">
        <f t="shared" si="131"/>
        <v>0</v>
      </c>
      <c r="BH101" s="25">
        <f t="shared" si="132"/>
        <v>0</v>
      </c>
      <c r="BI101" s="25">
        <v>0</v>
      </c>
      <c r="BJ101" s="25">
        <f t="shared" si="133"/>
        <v>1.5280488941077423E-17</v>
      </c>
      <c r="BL101" s="13">
        <v>20</v>
      </c>
      <c r="BM101" s="24">
        <f t="shared" si="161"/>
        <v>19.578053000000001</v>
      </c>
      <c r="BO101" s="13">
        <v>20</v>
      </c>
      <c r="BP101" s="24">
        <f>PEM!AT101</f>
        <v>19.660143836059689</v>
      </c>
      <c r="BQ101" s="24">
        <f>PEM!AU101</f>
        <v>19.844595779739347</v>
      </c>
      <c r="BR101" s="24">
        <f>PEM!AV101</f>
        <v>19.444451478378969</v>
      </c>
      <c r="BS101" s="24">
        <f>PEM!AW101</f>
        <v>20.626205350954539</v>
      </c>
      <c r="BT101" s="24">
        <f>PEM!AX101</f>
        <v>20.328831342524239</v>
      </c>
      <c r="BU101" s="24">
        <f>PEM!AY101</f>
        <v>20.631289135785288</v>
      </c>
      <c r="BV101" s="24">
        <f>PEM!AZ101</f>
        <v>20.987684683842367</v>
      </c>
      <c r="BW101" s="24">
        <f>PEM!BA101</f>
        <v>21.238450937154976</v>
      </c>
      <c r="BX101" s="24">
        <f>PEM!BB101</f>
        <v>20.328359779924099</v>
      </c>
      <c r="BY101" s="24">
        <f>PEM!BC101</f>
        <v>20.394269127277099</v>
      </c>
      <c r="BZ101" s="24">
        <f>PEM!BD101</f>
        <v>20.284474827193346</v>
      </c>
      <c r="CA101" s="24">
        <f>PEM!BE101</f>
        <v>20.178206182711527</v>
      </c>
      <c r="CB101" s="24">
        <f>PEM!BF101</f>
        <v>20.211695283282467</v>
      </c>
      <c r="CC101" s="24">
        <f>PEM!BG101</f>
        <v>19.84291502476523</v>
      </c>
      <c r="CD101" s="24">
        <f>PEM!BH101</f>
        <v>19.158436836008711</v>
      </c>
      <c r="CE101" s="24">
        <f>PEM!BI101</f>
        <v>19.265106351471491</v>
      </c>
      <c r="CF101" s="24">
        <f>PEM!BJ101</f>
        <v>18.82853325018543</v>
      </c>
      <c r="CG101" s="24">
        <f>PEM!BK101</f>
        <v>18.670200000000001</v>
      </c>
      <c r="CH101" s="24">
        <f>PEM!BL101</f>
        <v>19.418651935544244</v>
      </c>
      <c r="CI101" s="24">
        <f>PEM!BM101</f>
        <v>19.218701266354941</v>
      </c>
      <c r="CJ101" s="24">
        <f>PEM!BN101</f>
        <v>18.436204064384043</v>
      </c>
      <c r="CK101" s="24">
        <f>PEM!BO101</f>
        <v>18.036230472317861</v>
      </c>
      <c r="CL101" s="24">
        <f>PEM!BP101</f>
        <v>18.987960436336518</v>
      </c>
      <c r="CM101" s="24">
        <f>PEM!BQ101</f>
        <v>19.481159211286702</v>
      </c>
      <c r="CO101" s="13">
        <v>20</v>
      </c>
      <c r="CP101" s="25">
        <f t="shared" si="134"/>
        <v>4.1754951919080619E-3</v>
      </c>
      <c r="CQ101" s="25">
        <f t="shared" si="135"/>
        <v>1.3431504612025271E-2</v>
      </c>
      <c r="CR101" s="25">
        <f t="shared" si="136"/>
        <v>6.8709329121260116E-3</v>
      </c>
      <c r="CS101" s="25">
        <f t="shared" si="137"/>
        <v>5.0816538142631838E-2</v>
      </c>
      <c r="CT101" s="25">
        <f t="shared" si="138"/>
        <v>3.6931702067582513E-2</v>
      </c>
      <c r="CU101" s="25">
        <f t="shared" si="139"/>
        <v>5.1050427767910675E-2</v>
      </c>
      <c r="CV101" s="25">
        <f t="shared" si="140"/>
        <v>6.7164706592318379E-2</v>
      </c>
      <c r="CW101" s="25">
        <f t="shared" si="141"/>
        <v>7.8178862576565866E-2</v>
      </c>
      <c r="CX101" s="25">
        <f t="shared" si="142"/>
        <v>3.6909361505156328E-2</v>
      </c>
      <c r="CY101" s="25">
        <f t="shared" si="143"/>
        <v>4.0021837614441322E-2</v>
      </c>
      <c r="CZ101" s="25">
        <f t="shared" si="144"/>
        <v>3.4825739054694042E-2</v>
      </c>
      <c r="DA101" s="25">
        <f t="shared" si="145"/>
        <v>2.9742642992008447E-2</v>
      </c>
      <c r="DB101" s="25">
        <f t="shared" si="146"/>
        <v>3.1350278855953526E-2</v>
      </c>
      <c r="DC101" s="25">
        <f t="shared" si="147"/>
        <v>1.3347939273774248E-2</v>
      </c>
      <c r="DD101" s="25">
        <f t="shared" si="148"/>
        <v>2.190242176765755E-2</v>
      </c>
      <c r="DE101" s="25">
        <f t="shared" si="149"/>
        <v>1.6244221174756508E-2</v>
      </c>
      <c r="DF101" s="25">
        <f t="shared" si="150"/>
        <v>3.9807654683202111E-2</v>
      </c>
      <c r="DG101" s="25">
        <f t="shared" si="151"/>
        <v>4.8625777977739891E-2</v>
      </c>
      <c r="DH101" s="25">
        <f t="shared" si="152"/>
        <v>8.2086575826608513E-3</v>
      </c>
      <c r="DI101" s="25">
        <f t="shared" si="153"/>
        <v>1.8698023798005316E-2</v>
      </c>
      <c r="DJ101" s="25">
        <f t="shared" si="154"/>
        <v>6.1935143027725376E-2</v>
      </c>
      <c r="DK101" s="25">
        <f t="shared" si="155"/>
        <v>8.5484743059174154E-2</v>
      </c>
      <c r="DL101" s="25">
        <f t="shared" si="156"/>
        <v>3.107719576528321E-2</v>
      </c>
      <c r="DM101" s="25">
        <f t="shared" si="157"/>
        <v>4.9737178194797522E-3</v>
      </c>
      <c r="DN101" s="25">
        <f t="shared" si="158"/>
        <v>3.4657313575615897E-2</v>
      </c>
    </row>
    <row r="102" spans="2:121" x14ac:dyDescent="0.25">
      <c r="B102" s="13">
        <v>21</v>
      </c>
      <c r="C102" s="24">
        <f t="shared" ref="C102:I102" si="168">C76</f>
        <v>155</v>
      </c>
      <c r="D102" s="24">
        <f t="shared" si="168"/>
        <v>155.00000000000006</v>
      </c>
      <c r="E102" s="24">
        <f t="shared" si="168"/>
        <v>327.31395348837196</v>
      </c>
      <c r="F102" s="24">
        <f t="shared" si="168"/>
        <v>327.31395348837196</v>
      </c>
      <c r="G102" s="24">
        <f t="shared" si="168"/>
        <v>300</v>
      </c>
      <c r="H102" s="24">
        <f t="shared" si="168"/>
        <v>287.55813953488365</v>
      </c>
      <c r="I102" s="24">
        <f t="shared" si="168"/>
        <v>271.31395348837191</v>
      </c>
      <c r="K102" s="13">
        <v>21</v>
      </c>
      <c r="L102" s="24">
        <f>PEM!Q102</f>
        <v>0</v>
      </c>
      <c r="M102" s="24">
        <f>PEM!R102</f>
        <v>0</v>
      </c>
      <c r="N102" s="24">
        <f>PEM!S102</f>
        <v>0</v>
      </c>
      <c r="O102" s="24">
        <f>PEM!T102</f>
        <v>0</v>
      </c>
      <c r="P102" s="24">
        <f>PEM!U102</f>
        <v>0</v>
      </c>
      <c r="Q102" s="24">
        <f>PEM!V102</f>
        <v>0</v>
      </c>
      <c r="R102" s="24">
        <f>PEM!W102</f>
        <v>0</v>
      </c>
      <c r="S102" s="24">
        <f>PEM!X102</f>
        <v>0</v>
      </c>
      <c r="T102" s="24">
        <f>PEM!Y102</f>
        <v>0</v>
      </c>
      <c r="U102" s="24">
        <f>PEM!Z102</f>
        <v>0</v>
      </c>
      <c r="V102" s="24">
        <f>PEM!AA102</f>
        <v>0</v>
      </c>
      <c r="W102" s="24">
        <f>PEM!AB102</f>
        <v>0</v>
      </c>
      <c r="X102" s="24">
        <f>PEM!AC102</f>
        <v>0</v>
      </c>
      <c r="Y102" s="24">
        <f>PEM!AD102</f>
        <v>0</v>
      </c>
      <c r="Z102" s="24">
        <f>PEM!AE102</f>
        <v>155</v>
      </c>
      <c r="AA102" s="24">
        <f>PEM!AF102</f>
        <v>155</v>
      </c>
      <c r="AB102" s="24">
        <f>PEM!AG102</f>
        <v>0</v>
      </c>
      <c r="AC102" s="24">
        <f>PEM!AH102</f>
        <v>327.31395348837196</v>
      </c>
      <c r="AD102" s="24">
        <f>PEM!AI102</f>
        <v>0</v>
      </c>
      <c r="AE102" s="24">
        <f>PEM!AJ102</f>
        <v>0</v>
      </c>
      <c r="AF102" s="24">
        <f>PEM!AK102</f>
        <v>327.31395348837196</v>
      </c>
      <c r="AG102" s="24">
        <f>PEM!AL102</f>
        <v>300</v>
      </c>
      <c r="AH102" s="24">
        <f>PEM!AM102</f>
        <v>558.8720930232555</v>
      </c>
      <c r="AI102" s="24">
        <f>PEM!AN102</f>
        <v>0</v>
      </c>
      <c r="AK102" s="13">
        <v>21</v>
      </c>
      <c r="AL102" s="25">
        <v>0</v>
      </c>
      <c r="AM102" s="25">
        <v>0</v>
      </c>
      <c r="AN102" s="25">
        <v>0</v>
      </c>
      <c r="AO102" s="25">
        <v>0</v>
      </c>
      <c r="AP102" s="25">
        <v>0</v>
      </c>
      <c r="AQ102" s="25">
        <v>0</v>
      </c>
      <c r="AR102" s="25">
        <v>0</v>
      </c>
      <c r="AS102" s="25">
        <v>0</v>
      </c>
      <c r="AT102" s="25">
        <v>0</v>
      </c>
      <c r="AU102" s="25">
        <v>0</v>
      </c>
      <c r="AV102" s="25">
        <v>0</v>
      </c>
      <c r="AW102" s="25">
        <v>0</v>
      </c>
      <c r="AX102" s="25">
        <v>0</v>
      </c>
      <c r="AY102" s="25">
        <v>0</v>
      </c>
      <c r="AZ102" s="25">
        <f t="shared" si="126"/>
        <v>0</v>
      </c>
      <c r="BA102" s="25">
        <f t="shared" si="127"/>
        <v>3.6673173458585816E-16</v>
      </c>
      <c r="BB102" s="25">
        <v>0</v>
      </c>
      <c r="BC102" s="25">
        <f t="shared" si="129"/>
        <v>0</v>
      </c>
      <c r="BD102" s="25">
        <v>0</v>
      </c>
      <c r="BE102" s="25">
        <v>0</v>
      </c>
      <c r="BF102" s="25">
        <f t="shared" si="130"/>
        <v>0</v>
      </c>
      <c r="BG102" s="25">
        <f t="shared" si="131"/>
        <v>0</v>
      </c>
      <c r="BH102" s="25">
        <f t="shared" si="132"/>
        <v>0</v>
      </c>
      <c r="BI102" s="25">
        <v>0</v>
      </c>
      <c r="BJ102" s="25">
        <f t="shared" si="133"/>
        <v>1.5280488941077423E-17</v>
      </c>
      <c r="BL102" s="13">
        <v>21</v>
      </c>
      <c r="BM102" s="24">
        <f t="shared" si="161"/>
        <v>19.796557</v>
      </c>
      <c r="BO102" s="13">
        <v>21</v>
      </c>
      <c r="BP102" s="24">
        <f>PEM!AT102</f>
        <v>19.609993609972051</v>
      </c>
      <c r="BQ102" s="24">
        <f>PEM!AU102</f>
        <v>19.805988194498955</v>
      </c>
      <c r="BR102" s="24">
        <f>PEM!AV102</f>
        <v>19.623592121095278</v>
      </c>
      <c r="BS102" s="24">
        <f>PEM!AW102</f>
        <v>20.632982446378421</v>
      </c>
      <c r="BT102" s="24">
        <f>PEM!AX102</f>
        <v>20.348730913092467</v>
      </c>
      <c r="BU102" s="24">
        <f>PEM!AY102</f>
        <v>20.694617032817998</v>
      </c>
      <c r="BV102" s="24">
        <f>PEM!AZ102</f>
        <v>20.741064999999999</v>
      </c>
      <c r="BW102" s="24">
        <f>PEM!BA102</f>
        <v>20.988884577915016</v>
      </c>
      <c r="BX102" s="24">
        <f>PEM!BB102</f>
        <v>20.372533923400084</v>
      </c>
      <c r="BY102" s="24">
        <f>PEM!BC102</f>
        <v>20.488169598938271</v>
      </c>
      <c r="BZ102" s="24">
        <f>PEM!BD102</f>
        <v>20.364923412141579</v>
      </c>
      <c r="CA102" s="24">
        <f>PEM!BE102</f>
        <v>20.255662241815802</v>
      </c>
      <c r="CB102" s="24">
        <f>PEM!BF102</f>
        <v>20.293265346375897</v>
      </c>
      <c r="CC102" s="24">
        <f>PEM!BG102</f>
        <v>19.932286637074338</v>
      </c>
      <c r="CD102" s="24">
        <f>PEM!BH102</f>
        <v>19.266506343024489</v>
      </c>
      <c r="CE102" s="24">
        <f>PEM!BI102</f>
        <v>19.366636900330782</v>
      </c>
      <c r="CF102" s="24">
        <f>PEM!BJ102</f>
        <v>18.93012485669205</v>
      </c>
      <c r="CG102" s="24">
        <f>PEM!BK102</f>
        <v>18.772065762369781</v>
      </c>
      <c r="CH102" s="24">
        <f>PEM!BL102</f>
        <v>19.515091380776763</v>
      </c>
      <c r="CI102" s="24">
        <f>PEM!BM102</f>
        <v>19.308863594488841</v>
      </c>
      <c r="CJ102" s="24">
        <f>PEM!BN102</f>
        <v>18.537867112704056</v>
      </c>
      <c r="CK102" s="24">
        <f>PEM!BO102</f>
        <v>18.134841151668862</v>
      </c>
      <c r="CL102" s="24">
        <f>PEM!BP102</f>
        <v>19.074100598120502</v>
      </c>
      <c r="CM102" s="24">
        <f>PEM!BQ102</f>
        <v>19.618210360816775</v>
      </c>
      <c r="CO102" s="13">
        <v>21</v>
      </c>
      <c r="CP102" s="25">
        <f t="shared" si="134"/>
        <v>9.5136894860117695E-3</v>
      </c>
      <c r="CQ102" s="25">
        <f t="shared" si="135"/>
        <v>4.7617894175936099E-4</v>
      </c>
      <c r="CR102" s="25">
        <f t="shared" si="136"/>
        <v>8.8141293315399313E-3</v>
      </c>
      <c r="CS102" s="25">
        <f t="shared" si="137"/>
        <v>4.0538271602379675E-2</v>
      </c>
      <c r="CT102" s="25">
        <f t="shared" si="138"/>
        <v>2.7135545477049675E-2</v>
      </c>
      <c r="CU102" s="25">
        <f t="shared" si="139"/>
        <v>4.3395827591002724E-2</v>
      </c>
      <c r="CV102" s="25">
        <f t="shared" si="140"/>
        <v>4.5538066632547509E-2</v>
      </c>
      <c r="CW102" s="25">
        <f t="shared" si="141"/>
        <v>5.6807572288505997E-2</v>
      </c>
      <c r="CX102" s="25">
        <f t="shared" si="142"/>
        <v>2.8272227969566011E-2</v>
      </c>
      <c r="CY102" s="25">
        <f t="shared" si="143"/>
        <v>3.3756680683378913E-2</v>
      </c>
      <c r="CZ102" s="25">
        <f t="shared" si="144"/>
        <v>2.790908665056498E-2</v>
      </c>
      <c r="DA102" s="25">
        <f t="shared" si="145"/>
        <v>2.2665526129677704E-2</v>
      </c>
      <c r="DB102" s="25">
        <f t="shared" si="146"/>
        <v>2.4476511684927146E-2</v>
      </c>
      <c r="DC102" s="25">
        <f t="shared" si="147"/>
        <v>6.8095366851627882E-3</v>
      </c>
      <c r="DD102" s="25">
        <f t="shared" si="148"/>
        <v>2.7511508705231259E-2</v>
      </c>
      <c r="DE102" s="25">
        <f t="shared" si="149"/>
        <v>2.2199006563802248E-2</v>
      </c>
      <c r="DF102" s="25">
        <f t="shared" si="150"/>
        <v>4.5770017359481642E-2</v>
      </c>
      <c r="DG102" s="25">
        <f t="shared" si="151"/>
        <v>5.4575306234218482E-2</v>
      </c>
      <c r="DH102" s="25">
        <f t="shared" si="152"/>
        <v>1.4422972136348447E-2</v>
      </c>
      <c r="DI102" s="25">
        <f t="shared" si="153"/>
        <v>2.5257488775795024E-2</v>
      </c>
      <c r="DJ102" s="25">
        <f t="shared" si="154"/>
        <v>6.7898312122075782E-2</v>
      </c>
      <c r="DK102" s="25">
        <f t="shared" si="155"/>
        <v>9.1631122348056412E-2</v>
      </c>
      <c r="DL102" s="25">
        <f t="shared" si="156"/>
        <v>3.7876302379923815E-2</v>
      </c>
      <c r="DM102" s="25">
        <f t="shared" si="157"/>
        <v>9.0908719961243049E-3</v>
      </c>
      <c r="DN102" s="25">
        <f t="shared" si="158"/>
        <v>3.2180906657297149E-2</v>
      </c>
    </row>
    <row r="103" spans="2:121" x14ac:dyDescent="0.25">
      <c r="B103" s="13">
        <v>22</v>
      </c>
      <c r="C103" s="24">
        <f t="shared" ref="C103:I103" si="169">C77</f>
        <v>155</v>
      </c>
      <c r="D103" s="24">
        <f t="shared" si="169"/>
        <v>155.00000000000006</v>
      </c>
      <c r="E103" s="24">
        <f t="shared" si="169"/>
        <v>327.31395348837196</v>
      </c>
      <c r="F103" s="24">
        <f t="shared" si="169"/>
        <v>327.31395348837196</v>
      </c>
      <c r="G103" s="24">
        <f t="shared" si="169"/>
        <v>300</v>
      </c>
      <c r="H103" s="24">
        <f t="shared" si="169"/>
        <v>287.55813953488371</v>
      </c>
      <c r="I103" s="24">
        <f t="shared" si="169"/>
        <v>271.31395348837191</v>
      </c>
      <c r="K103" s="13">
        <v>22</v>
      </c>
      <c r="L103" s="24">
        <f>PEM!Q103</f>
        <v>0</v>
      </c>
      <c r="M103" s="24">
        <f>PEM!R103</f>
        <v>0</v>
      </c>
      <c r="N103" s="24">
        <f>PEM!S103</f>
        <v>0</v>
      </c>
      <c r="O103" s="24">
        <f>PEM!T103</f>
        <v>0</v>
      </c>
      <c r="P103" s="24">
        <f>PEM!U103</f>
        <v>0</v>
      </c>
      <c r="Q103" s="24">
        <f>PEM!V103</f>
        <v>0</v>
      </c>
      <c r="R103" s="24">
        <f>PEM!W103</f>
        <v>0</v>
      </c>
      <c r="S103" s="24">
        <f>PEM!X103</f>
        <v>0</v>
      </c>
      <c r="T103" s="24">
        <f>PEM!Y103</f>
        <v>0</v>
      </c>
      <c r="U103" s="24">
        <f>PEM!Z103</f>
        <v>0</v>
      </c>
      <c r="V103" s="24">
        <f>PEM!AA103</f>
        <v>0</v>
      </c>
      <c r="W103" s="24">
        <f>PEM!AB103</f>
        <v>0</v>
      </c>
      <c r="X103" s="24">
        <f>PEM!AC103</f>
        <v>0</v>
      </c>
      <c r="Y103" s="24">
        <f>PEM!AD103</f>
        <v>0</v>
      </c>
      <c r="Z103" s="24">
        <f>PEM!AE103</f>
        <v>155</v>
      </c>
      <c r="AA103" s="24">
        <f>PEM!AF103</f>
        <v>155</v>
      </c>
      <c r="AB103" s="24">
        <f>PEM!AG103</f>
        <v>0</v>
      </c>
      <c r="AC103" s="24">
        <f>PEM!AH103</f>
        <v>327.31395348837196</v>
      </c>
      <c r="AD103" s="24">
        <f>PEM!AI103</f>
        <v>0</v>
      </c>
      <c r="AE103" s="24">
        <f>PEM!AJ103</f>
        <v>0</v>
      </c>
      <c r="AF103" s="24">
        <f>PEM!AK103</f>
        <v>327.31395348837196</v>
      </c>
      <c r="AG103" s="24">
        <f>PEM!AL103</f>
        <v>300</v>
      </c>
      <c r="AH103" s="24">
        <f>PEM!AM103</f>
        <v>558.87209302325562</v>
      </c>
      <c r="AI103" s="24">
        <f>PEM!AN103</f>
        <v>0</v>
      </c>
      <c r="AK103" s="13">
        <v>22</v>
      </c>
      <c r="AL103" s="25">
        <v>0</v>
      </c>
      <c r="AM103" s="25">
        <v>0</v>
      </c>
      <c r="AN103" s="25">
        <v>0</v>
      </c>
      <c r="AO103" s="25">
        <v>0</v>
      </c>
      <c r="AP103" s="25">
        <v>0</v>
      </c>
      <c r="AQ103" s="25">
        <v>0</v>
      </c>
      <c r="AR103" s="25">
        <v>0</v>
      </c>
      <c r="AS103" s="25">
        <v>0</v>
      </c>
      <c r="AT103" s="25">
        <v>0</v>
      </c>
      <c r="AU103" s="25">
        <v>0</v>
      </c>
      <c r="AV103" s="25">
        <v>0</v>
      </c>
      <c r="AW103" s="25">
        <v>0</v>
      </c>
      <c r="AX103" s="25">
        <v>0</v>
      </c>
      <c r="AY103" s="25">
        <v>0</v>
      </c>
      <c r="AZ103" s="25">
        <f t="shared" si="126"/>
        <v>0</v>
      </c>
      <c r="BA103" s="25">
        <f t="shared" si="127"/>
        <v>3.6673173458585816E-16</v>
      </c>
      <c r="BB103" s="25">
        <v>0</v>
      </c>
      <c r="BC103" s="25">
        <f t="shared" si="129"/>
        <v>0</v>
      </c>
      <c r="BD103" s="25">
        <v>0</v>
      </c>
      <c r="BE103" s="25">
        <v>0</v>
      </c>
      <c r="BF103" s="25">
        <f t="shared" si="130"/>
        <v>0</v>
      </c>
      <c r="BG103" s="25">
        <f t="shared" si="131"/>
        <v>0</v>
      </c>
      <c r="BH103" s="25">
        <f t="shared" si="132"/>
        <v>0</v>
      </c>
      <c r="BI103" s="25">
        <v>0</v>
      </c>
      <c r="BJ103" s="25">
        <f t="shared" si="133"/>
        <v>1.5280488941077423E-17</v>
      </c>
      <c r="BL103" s="13">
        <v>22</v>
      </c>
      <c r="BM103" s="24">
        <f t="shared" si="161"/>
        <v>18.259772600000002</v>
      </c>
      <c r="BO103" s="13">
        <v>22</v>
      </c>
      <c r="BP103" s="24">
        <f>PEM!AT103</f>
        <v>17.428082058744916</v>
      </c>
      <c r="BQ103" s="24">
        <f>PEM!AU103</f>
        <v>17.602060864198894</v>
      </c>
      <c r="BR103" s="24">
        <f>PEM!AV103</f>
        <v>17.435039238770635</v>
      </c>
      <c r="BS103" s="24">
        <f>PEM!AW103</f>
        <v>18.331320820523146</v>
      </c>
      <c r="BT103" s="24">
        <f>PEM!AX103</f>
        <v>18.088079857563347</v>
      </c>
      <c r="BU103" s="24">
        <f>PEM!AY103</f>
        <v>18.397418143393207</v>
      </c>
      <c r="BV103" s="24">
        <f>PEM!AZ103</f>
        <v>19.515366481732705</v>
      </c>
      <c r="BW103" s="24">
        <f>PEM!BA103</f>
        <v>19.284945</v>
      </c>
      <c r="BX103" s="24">
        <f>PEM!BB103</f>
        <v>18.095372064624819</v>
      </c>
      <c r="BY103" s="24">
        <f>PEM!BC103</f>
        <v>18.215576366723525</v>
      </c>
      <c r="BZ103" s="24">
        <f>PEM!BD103</f>
        <v>18.096969683686304</v>
      </c>
      <c r="CA103" s="24">
        <f>PEM!BE103</f>
        <v>17.999956043178951</v>
      </c>
      <c r="CB103" s="24">
        <f>PEM!BF103</f>
        <v>18.033248219044864</v>
      </c>
      <c r="CC103" s="24">
        <f>PEM!BG103</f>
        <v>17.712183391646096</v>
      </c>
      <c r="CD103" s="24">
        <f>PEM!BH103</f>
        <v>17.119885377914546</v>
      </c>
      <c r="CE103" s="24">
        <f>PEM!BI103</f>
        <v>17.209080327802379</v>
      </c>
      <c r="CF103" s="24">
        <f>PEM!BJ103</f>
        <v>16.821125263459251</v>
      </c>
      <c r="CG103" s="24">
        <f>PEM!BK103</f>
        <v>16.680640605357791</v>
      </c>
      <c r="CH103" s="24">
        <f>PEM!BL103</f>
        <v>17.341178511823585</v>
      </c>
      <c r="CI103" s="24">
        <f>PEM!BM103</f>
        <v>17.158087179382555</v>
      </c>
      <c r="CJ103" s="24">
        <f>PEM!BN103</f>
        <v>16.472501198301934</v>
      </c>
      <c r="CK103" s="24">
        <f>PEM!BO103</f>
        <v>16.11440388154163</v>
      </c>
      <c r="CL103" s="24">
        <f>PEM!BP103</f>
        <v>16.949564900865834</v>
      </c>
      <c r="CM103" s="24">
        <f>PEM!BQ103</f>
        <v>17.431564160389499</v>
      </c>
      <c r="CO103" s="13">
        <v>22</v>
      </c>
      <c r="CP103" s="25">
        <f t="shared" si="134"/>
        <v>4.7721289035230735E-2</v>
      </c>
      <c r="CQ103" s="25">
        <f t="shared" si="135"/>
        <v>3.7365609679196041E-2</v>
      </c>
      <c r="CR103" s="25">
        <f t="shared" si="136"/>
        <v>4.7303212223084132E-2</v>
      </c>
      <c r="CS103" s="25">
        <f t="shared" si="137"/>
        <v>3.9030586624746394E-3</v>
      </c>
      <c r="CT103" s="25">
        <f t="shared" si="138"/>
        <v>9.492038059797871E-3</v>
      </c>
      <c r="CU103" s="25">
        <f t="shared" si="139"/>
        <v>7.4817858854089115E-3</v>
      </c>
      <c r="CV103" s="25">
        <f t="shared" si="140"/>
        <v>6.4338729324299307E-2</v>
      </c>
      <c r="CW103" s="25">
        <f t="shared" si="141"/>
        <v>5.3159207869143459E-2</v>
      </c>
      <c r="CX103" s="25">
        <f t="shared" si="142"/>
        <v>9.0852254813027274E-3</v>
      </c>
      <c r="CY103" s="25">
        <f t="shared" si="143"/>
        <v>2.426287940974243E-3</v>
      </c>
      <c r="CZ103" s="25">
        <f t="shared" si="144"/>
        <v>8.9961424017004493E-3</v>
      </c>
      <c r="DA103" s="25">
        <f t="shared" si="145"/>
        <v>1.4434288405915714E-2</v>
      </c>
      <c r="DB103" s="25">
        <f t="shared" si="146"/>
        <v>1.2561485219058061E-2</v>
      </c>
      <c r="DC103" s="25">
        <f t="shared" si="147"/>
        <v>3.0915963111141573E-2</v>
      </c>
      <c r="DD103" s="25">
        <f t="shared" si="148"/>
        <v>6.6582643336851058E-2</v>
      </c>
      <c r="DE103" s="25">
        <f t="shared" si="149"/>
        <v>6.1054527736741471E-2</v>
      </c>
      <c r="DF103" s="25">
        <f t="shared" si="150"/>
        <v>8.5526224554426378E-2</v>
      </c>
      <c r="DG103" s="25">
        <f t="shared" si="151"/>
        <v>9.4668546130955933E-2</v>
      </c>
      <c r="DH103" s="25">
        <f t="shared" si="152"/>
        <v>5.297183738406816E-2</v>
      </c>
      <c r="DI103" s="25">
        <f t="shared" si="153"/>
        <v>6.4207939329114144E-2</v>
      </c>
      <c r="DJ103" s="25">
        <f t="shared" si="154"/>
        <v>0.10850030485244755</v>
      </c>
      <c r="DK103" s="25">
        <f t="shared" si="155"/>
        <v>0.13313360731362833</v>
      </c>
      <c r="DL103" s="25">
        <f t="shared" si="156"/>
        <v>7.7300373596447799E-2</v>
      </c>
      <c r="DM103" s="25">
        <f t="shared" si="157"/>
        <v>4.7511997890153583E-2</v>
      </c>
      <c r="DN103" s="25">
        <f t="shared" si="158"/>
        <v>4.7526763559315094E-2</v>
      </c>
    </row>
    <row r="104" spans="2:121" x14ac:dyDescent="0.25">
      <c r="B104" s="13">
        <v>23</v>
      </c>
      <c r="C104" s="24">
        <f t="shared" ref="C104:I104" si="170">C78</f>
        <v>108.49999999999984</v>
      </c>
      <c r="D104" s="24">
        <f t="shared" si="170"/>
        <v>108.49999999999989</v>
      </c>
      <c r="E104" s="24">
        <f t="shared" si="170"/>
        <v>321.75000000000051</v>
      </c>
      <c r="F104" s="24">
        <f t="shared" si="170"/>
        <v>200</v>
      </c>
      <c r="G104" s="24">
        <f t="shared" si="170"/>
        <v>300</v>
      </c>
      <c r="H104" s="24">
        <f t="shared" si="170"/>
        <v>216.99999999999997</v>
      </c>
      <c r="I104" s="24">
        <f t="shared" si="170"/>
        <v>240</v>
      </c>
      <c r="K104" s="13">
        <v>23</v>
      </c>
      <c r="L104" s="24">
        <f>PEM!Q104</f>
        <v>0</v>
      </c>
      <c r="M104" s="24">
        <f>PEM!R104</f>
        <v>0</v>
      </c>
      <c r="N104" s="24">
        <f>PEM!S104</f>
        <v>0</v>
      </c>
      <c r="O104" s="24">
        <f>PEM!T104</f>
        <v>0</v>
      </c>
      <c r="P104" s="24">
        <f>PEM!U104</f>
        <v>0</v>
      </c>
      <c r="Q104" s="24">
        <f>PEM!V104</f>
        <v>0</v>
      </c>
      <c r="R104" s="24">
        <f>PEM!W104</f>
        <v>0</v>
      </c>
      <c r="S104" s="24">
        <f>PEM!X104</f>
        <v>0</v>
      </c>
      <c r="T104" s="24">
        <f>PEM!Y104</f>
        <v>0</v>
      </c>
      <c r="U104" s="24">
        <f>PEM!Z104</f>
        <v>0</v>
      </c>
      <c r="V104" s="24">
        <f>PEM!AA104</f>
        <v>0</v>
      </c>
      <c r="W104" s="24">
        <f>PEM!AB104</f>
        <v>0</v>
      </c>
      <c r="X104" s="24">
        <f>PEM!AC104</f>
        <v>0</v>
      </c>
      <c r="Y104" s="24">
        <f>PEM!AD104</f>
        <v>0</v>
      </c>
      <c r="Z104" s="24">
        <f>PEM!AE104</f>
        <v>108.5</v>
      </c>
      <c r="AA104" s="24">
        <f>PEM!AF104</f>
        <v>108.5</v>
      </c>
      <c r="AB104" s="24">
        <f>PEM!AG104</f>
        <v>0</v>
      </c>
      <c r="AC104" s="24">
        <f>PEM!AH104</f>
        <v>321.75000000000051</v>
      </c>
      <c r="AD104" s="24">
        <f>PEM!AI104</f>
        <v>0</v>
      </c>
      <c r="AE104" s="24">
        <f>PEM!AJ104</f>
        <v>0</v>
      </c>
      <c r="AF104" s="24">
        <f>PEM!AK104</f>
        <v>200</v>
      </c>
      <c r="AG104" s="24">
        <f>PEM!AL104</f>
        <v>300</v>
      </c>
      <c r="AH104" s="24">
        <f>PEM!AM104</f>
        <v>457</v>
      </c>
      <c r="AI104" s="24">
        <f>PEM!AN104</f>
        <v>0</v>
      </c>
      <c r="AK104" s="13">
        <v>23</v>
      </c>
      <c r="AL104" s="25">
        <v>0</v>
      </c>
      <c r="AM104" s="25">
        <v>0</v>
      </c>
      <c r="AN104" s="25">
        <v>0</v>
      </c>
      <c r="AO104" s="25">
        <v>0</v>
      </c>
      <c r="AP104" s="25">
        <v>0</v>
      </c>
      <c r="AQ104" s="25">
        <v>0</v>
      </c>
      <c r="AR104" s="25">
        <v>0</v>
      </c>
      <c r="AS104" s="25">
        <v>0</v>
      </c>
      <c r="AT104" s="25">
        <v>0</v>
      </c>
      <c r="AU104" s="25">
        <v>0</v>
      </c>
      <c r="AV104" s="25">
        <v>0</v>
      </c>
      <c r="AW104" s="25">
        <v>0</v>
      </c>
      <c r="AX104" s="25">
        <v>0</v>
      </c>
      <c r="AY104" s="25">
        <v>0</v>
      </c>
      <c r="AZ104" s="25">
        <f t="shared" si="126"/>
        <v>1.4407318144444428E-15</v>
      </c>
      <c r="BA104" s="25">
        <f t="shared" si="127"/>
        <v>1.0478049559595947E-15</v>
      </c>
      <c r="BB104" s="25">
        <v>0</v>
      </c>
      <c r="BC104" s="25">
        <f t="shared" si="129"/>
        <v>0</v>
      </c>
      <c r="BD104" s="25">
        <v>0</v>
      </c>
      <c r="BE104" s="25">
        <v>0</v>
      </c>
      <c r="BF104" s="25">
        <f t="shared" si="130"/>
        <v>0</v>
      </c>
      <c r="BG104" s="25">
        <f t="shared" si="131"/>
        <v>0</v>
      </c>
      <c r="BH104" s="25">
        <f t="shared" si="132"/>
        <v>0</v>
      </c>
      <c r="BI104" s="25">
        <v>0</v>
      </c>
      <c r="BJ104" s="25">
        <f t="shared" si="133"/>
        <v>1.0368903210016825E-16</v>
      </c>
      <c r="BL104" s="13">
        <v>23</v>
      </c>
      <c r="BM104" s="24">
        <f t="shared" si="161"/>
        <v>18.599456</v>
      </c>
      <c r="BO104" s="13">
        <v>23</v>
      </c>
      <c r="BP104" s="24">
        <f>PEM!AT104</f>
        <v>17.079744030576531</v>
      </c>
      <c r="BQ104" s="24">
        <f>PEM!AU104</f>
        <v>17.250367981044327</v>
      </c>
      <c r="BR104" s="24">
        <f>PEM!AV104</f>
        <v>17.136115556606253</v>
      </c>
      <c r="BS104" s="24">
        <f>PEM!AW104</f>
        <v>17.988449830381548</v>
      </c>
      <c r="BT104" s="24">
        <f>PEM!AX104</f>
        <v>17.705283024884839</v>
      </c>
      <c r="BU104" s="24">
        <f>PEM!AY104</f>
        <v>17.996235529151814</v>
      </c>
      <c r="BV104" s="24">
        <f>PEM!AZ104</f>
        <v>18.780103439214226</v>
      </c>
      <c r="BW104" s="24">
        <f>PEM!BA104</f>
        <v>18.558363341962774</v>
      </c>
      <c r="BX104" s="24">
        <f>PEM!BB104</f>
        <v>17.77557708817681</v>
      </c>
      <c r="BY104" s="24">
        <f>PEM!BC104</f>
        <v>17.808248951491834</v>
      </c>
      <c r="BZ104" s="24">
        <f>PEM!BD104</f>
        <v>17.769174644853678</v>
      </c>
      <c r="CA104" s="24">
        <f>PEM!BE104</f>
        <v>17.61943175997245</v>
      </c>
      <c r="CB104" s="24">
        <f>PEM!BF104</f>
        <v>17.658666170148738</v>
      </c>
      <c r="CC104" s="24">
        <f>PEM!BG104</f>
        <v>17.441316</v>
      </c>
      <c r="CD104" s="24">
        <f>PEM!BH104</f>
        <v>16.922967195631109</v>
      </c>
      <c r="CE104" s="24">
        <f>PEM!BI104</f>
        <v>17.014957489519755</v>
      </c>
      <c r="CF104" s="24">
        <f>PEM!BJ104</f>
        <v>16.630114261365282</v>
      </c>
      <c r="CG104" s="24">
        <f>PEM!BK104</f>
        <v>16.490620832897886</v>
      </c>
      <c r="CH104" s="24">
        <f>PEM!BL104</f>
        <v>17.179887405803392</v>
      </c>
      <c r="CI104" s="24">
        <f>PEM!BM104</f>
        <v>17.029245296452046</v>
      </c>
      <c r="CJ104" s="24">
        <f>PEM!BN104</f>
        <v>16.284277635632083</v>
      </c>
      <c r="CK104" s="24">
        <f>PEM!BO104</f>
        <v>15.930725339111966</v>
      </c>
      <c r="CL104" s="24">
        <f>PEM!BP104</f>
        <v>16.839398262973667</v>
      </c>
      <c r="CM104" s="24">
        <f>PEM!BQ104</f>
        <v>17.216525755439363</v>
      </c>
      <c r="CO104" s="13">
        <v>23</v>
      </c>
      <c r="CP104" s="25">
        <f t="shared" si="134"/>
        <v>8.8977444082466758E-2</v>
      </c>
      <c r="CQ104" s="25">
        <f t="shared" si="135"/>
        <v>7.8206332783052876E-2</v>
      </c>
      <c r="CR104" s="25">
        <f t="shared" si="136"/>
        <v>8.5395108276426476E-2</v>
      </c>
      <c r="CS104" s="25">
        <f t="shared" si="137"/>
        <v>3.3966582745028701E-2</v>
      </c>
      <c r="CT104" s="25">
        <f t="shared" si="138"/>
        <v>5.05031731974235E-2</v>
      </c>
      <c r="CU104" s="25">
        <f t="shared" si="139"/>
        <v>3.351925850664926E-2</v>
      </c>
      <c r="CV104" s="25">
        <f t="shared" si="140"/>
        <v>9.6190864868731917E-3</v>
      </c>
      <c r="CW104" s="25">
        <f t="shared" si="141"/>
        <v>2.2142393313482485E-3</v>
      </c>
      <c r="CX104" s="25">
        <f t="shared" si="142"/>
        <v>4.6348926267557419E-2</v>
      </c>
      <c r="CY104" s="25">
        <f t="shared" si="143"/>
        <v>4.4429244596891453E-2</v>
      </c>
      <c r="CZ104" s="25">
        <f t="shared" si="144"/>
        <v>4.6725938133923915E-2</v>
      </c>
      <c r="DA104" s="25">
        <f t="shared" si="145"/>
        <v>5.5621784707833417E-2</v>
      </c>
      <c r="DB104" s="25">
        <f t="shared" si="146"/>
        <v>5.327638117094196E-2</v>
      </c>
      <c r="DC104" s="25">
        <f t="shared" si="147"/>
        <v>6.6402099474603835E-2</v>
      </c>
      <c r="DD104" s="25">
        <f t="shared" si="148"/>
        <v>9.9065889863669931E-2</v>
      </c>
      <c r="DE104" s="25">
        <f t="shared" si="149"/>
        <v>9.3123859489875629E-2</v>
      </c>
      <c r="DF104" s="25">
        <f t="shared" si="150"/>
        <v>0.11842021694402001</v>
      </c>
      <c r="DG104" s="25">
        <f t="shared" si="151"/>
        <v>0.12788088383519822</v>
      </c>
      <c r="DH104" s="25">
        <f t="shared" si="152"/>
        <v>8.2629679733353542E-2</v>
      </c>
      <c r="DI104" s="25">
        <f t="shared" si="153"/>
        <v>9.2206711231947472E-2</v>
      </c>
      <c r="DJ104" s="25">
        <f t="shared" si="154"/>
        <v>0.14217261681304241</v>
      </c>
      <c r="DK104" s="25">
        <f t="shared" si="155"/>
        <v>0.1675209762317576</v>
      </c>
      <c r="DL104" s="25">
        <f t="shared" si="156"/>
        <v>0.10452022747726882</v>
      </c>
      <c r="DM104" s="25">
        <f t="shared" si="157"/>
        <v>8.0325744241617134E-2</v>
      </c>
      <c r="DN104" s="25">
        <f t="shared" si="158"/>
        <v>7.5128016900948821E-2</v>
      </c>
    </row>
    <row r="105" spans="2:121" x14ac:dyDescent="0.25">
      <c r="B105" s="13">
        <v>24</v>
      </c>
      <c r="C105" s="24">
        <f t="shared" ref="C105:I105" si="171">C79</f>
        <v>155</v>
      </c>
      <c r="D105" s="24">
        <f t="shared" si="171"/>
        <v>155</v>
      </c>
      <c r="E105" s="24">
        <f t="shared" si="171"/>
        <v>200.67806841046286</v>
      </c>
      <c r="F105" s="24">
        <f t="shared" si="171"/>
        <v>200.67806841046286</v>
      </c>
      <c r="G105" s="24">
        <f t="shared" si="171"/>
        <v>288.53118712273647</v>
      </c>
      <c r="H105" s="24">
        <f t="shared" si="171"/>
        <v>172.4346076458753</v>
      </c>
      <c r="I105" s="24">
        <f t="shared" si="171"/>
        <v>144.67806841046283</v>
      </c>
      <c r="K105" s="13">
        <v>24</v>
      </c>
      <c r="L105" s="24">
        <f>PEM!Q105</f>
        <v>0</v>
      </c>
      <c r="M105" s="24">
        <f>PEM!R105</f>
        <v>0</v>
      </c>
      <c r="N105" s="24">
        <f>PEM!S105</f>
        <v>0</v>
      </c>
      <c r="O105" s="24">
        <f>PEM!T105</f>
        <v>0</v>
      </c>
      <c r="P105" s="24">
        <f>PEM!U105</f>
        <v>0</v>
      </c>
      <c r="Q105" s="24">
        <f>PEM!V105</f>
        <v>0</v>
      </c>
      <c r="R105" s="24">
        <f>PEM!W105</f>
        <v>0</v>
      </c>
      <c r="S105" s="24">
        <f>PEM!X105</f>
        <v>0</v>
      </c>
      <c r="T105" s="24">
        <f>PEM!Y105</f>
        <v>0</v>
      </c>
      <c r="U105" s="24">
        <f>PEM!Z105</f>
        <v>0</v>
      </c>
      <c r="V105" s="24">
        <f>PEM!AA105</f>
        <v>0</v>
      </c>
      <c r="W105" s="24">
        <f>PEM!AB105</f>
        <v>0</v>
      </c>
      <c r="X105" s="24">
        <f>PEM!AC105</f>
        <v>0</v>
      </c>
      <c r="Y105" s="24">
        <f>PEM!AD105</f>
        <v>0</v>
      </c>
      <c r="Z105" s="24">
        <f>PEM!AE105</f>
        <v>155</v>
      </c>
      <c r="AA105" s="24">
        <f>PEM!AF105</f>
        <v>155</v>
      </c>
      <c r="AB105" s="24">
        <f>PEM!AG105</f>
        <v>0</v>
      </c>
      <c r="AC105" s="24">
        <f>PEM!AH105</f>
        <v>200.67806841046286</v>
      </c>
      <c r="AD105" s="24">
        <f>PEM!AI105</f>
        <v>0</v>
      </c>
      <c r="AE105" s="24">
        <f>PEM!AJ105</f>
        <v>0</v>
      </c>
      <c r="AF105" s="24">
        <f>PEM!AK105</f>
        <v>200.67806841046286</v>
      </c>
      <c r="AG105" s="24">
        <f>PEM!AL105</f>
        <v>288.53118712273647</v>
      </c>
      <c r="AH105" s="24">
        <f>PEM!AM105</f>
        <v>317.11267605633816</v>
      </c>
      <c r="AI105" s="24">
        <f>PEM!AN105</f>
        <v>0</v>
      </c>
      <c r="AK105" s="13">
        <v>24</v>
      </c>
      <c r="AL105" s="25">
        <v>0</v>
      </c>
      <c r="AM105" s="25">
        <v>0</v>
      </c>
      <c r="AN105" s="25">
        <v>0</v>
      </c>
      <c r="AO105" s="25">
        <v>0</v>
      </c>
      <c r="AP105" s="25">
        <v>0</v>
      </c>
      <c r="AQ105" s="25">
        <v>0</v>
      </c>
      <c r="AR105" s="25">
        <v>0</v>
      </c>
      <c r="AS105" s="25">
        <v>0</v>
      </c>
      <c r="AT105" s="25">
        <v>0</v>
      </c>
      <c r="AU105" s="25">
        <v>0</v>
      </c>
      <c r="AV105" s="25">
        <v>0</v>
      </c>
      <c r="AW105" s="25">
        <v>0</v>
      </c>
      <c r="AX105" s="25">
        <v>0</v>
      </c>
      <c r="AY105" s="25">
        <v>0</v>
      </c>
      <c r="AZ105" s="25">
        <f t="shared" si="126"/>
        <v>0</v>
      </c>
      <c r="BA105" s="25">
        <f t="shared" si="127"/>
        <v>0</v>
      </c>
      <c r="BB105" s="25">
        <v>0</v>
      </c>
      <c r="BC105" s="25">
        <f t="shared" si="129"/>
        <v>0</v>
      </c>
      <c r="BD105" s="25">
        <v>0</v>
      </c>
      <c r="BE105" s="25">
        <v>0</v>
      </c>
      <c r="BF105" s="25">
        <f t="shared" si="130"/>
        <v>0</v>
      </c>
      <c r="BG105" s="25">
        <f t="shared" si="131"/>
        <v>0</v>
      </c>
      <c r="BH105" s="25">
        <f t="shared" si="132"/>
        <v>0</v>
      </c>
      <c r="BI105" s="25">
        <v>0</v>
      </c>
      <c r="BJ105" s="25">
        <f t="shared" si="133"/>
        <v>0</v>
      </c>
      <c r="BL105" s="13">
        <v>24</v>
      </c>
      <c r="BM105" s="24">
        <f t="shared" si="161"/>
        <v>17.612897</v>
      </c>
      <c r="BO105" s="13">
        <v>24</v>
      </c>
      <c r="BP105" s="24">
        <f>PEM!AT105</f>
        <v>17.046774826082252</v>
      </c>
      <c r="BQ105" s="24">
        <f>PEM!AU105</f>
        <v>17.214551894694779</v>
      </c>
      <c r="BR105" s="24">
        <f>PEM!AV105</f>
        <v>17.28755555993882</v>
      </c>
      <c r="BS105" s="24">
        <f>PEM!AW105</f>
        <v>17.814608735178993</v>
      </c>
      <c r="BT105" s="24">
        <f>PEM!AX105</f>
        <v>17.777678453311939</v>
      </c>
      <c r="BU105" s="24">
        <f>PEM!AY105</f>
        <v>18.128755632217949</v>
      </c>
      <c r="BV105" s="24">
        <f>PEM!AZ105</f>
        <v>19.342140000000001</v>
      </c>
      <c r="BW105" s="24">
        <f>PEM!BA105</f>
        <v>19.068901604874075</v>
      </c>
      <c r="BX105" s="24">
        <f>PEM!BB105</f>
        <v>17.913201279286891</v>
      </c>
      <c r="BY105" s="24">
        <f>PEM!BC105</f>
        <v>17.990600516807433</v>
      </c>
      <c r="BZ105" s="24">
        <f>PEM!BD105</f>
        <v>17.8830847373398</v>
      </c>
      <c r="CA105" s="24">
        <f>PEM!BE105</f>
        <v>17.88336864000653</v>
      </c>
      <c r="CB105" s="24">
        <f>PEM!BF105</f>
        <v>17.968743024854838</v>
      </c>
      <c r="CC105" s="24">
        <f>PEM!BG105</f>
        <v>17.520184311749727</v>
      </c>
      <c r="CD105" s="24">
        <f>PEM!BH105</f>
        <v>16.965451900823147</v>
      </c>
      <c r="CE105" s="24">
        <f>PEM!BI105</f>
        <v>17.046499261861218</v>
      </c>
      <c r="CF105" s="24">
        <f>PEM!BJ105</f>
        <v>16.66463902605928</v>
      </c>
      <c r="CG105" s="24">
        <f>PEM!BK105</f>
        <v>16.526622</v>
      </c>
      <c r="CH105" s="24">
        <f>PEM!BL105</f>
        <v>17.174830344819284</v>
      </c>
      <c r="CI105" s="24">
        <f>PEM!BM105</f>
        <v>17.400980906458969</v>
      </c>
      <c r="CJ105" s="24">
        <f>PEM!BN105</f>
        <v>16.321509030526354</v>
      </c>
      <c r="CK105" s="24">
        <f>PEM!BO105</f>
        <v>15.965823260194176</v>
      </c>
      <c r="CL105" s="24">
        <f>PEM!BP105</f>
        <v>17.187952755053935</v>
      </c>
      <c r="CM105" s="24">
        <f>PEM!BQ105</f>
        <v>17.302249929643835</v>
      </c>
      <c r="CO105" s="13">
        <v>24</v>
      </c>
      <c r="CP105" s="25">
        <f t="shared" si="134"/>
        <v>3.3209928546223184E-2</v>
      </c>
      <c r="CQ105" s="25">
        <f t="shared" si="135"/>
        <v>2.314002175264198E-2</v>
      </c>
      <c r="CR105" s="25">
        <f t="shared" si="136"/>
        <v>1.8819400980848194E-2</v>
      </c>
      <c r="CS105" s="25">
        <f t="shared" si="137"/>
        <v>1.1322827134601452E-2</v>
      </c>
      <c r="CT105" s="25">
        <f t="shared" si="138"/>
        <v>9.2690085347583908E-3</v>
      </c>
      <c r="CU105" s="25">
        <f t="shared" si="139"/>
        <v>2.8455269776000422E-2</v>
      </c>
      <c r="CV105" s="25">
        <f t="shared" si="140"/>
        <v>8.9402878895510018E-2</v>
      </c>
      <c r="CW105" s="25">
        <f t="shared" si="141"/>
        <v>7.6354927779474974E-2</v>
      </c>
      <c r="CX105" s="25">
        <f t="shared" si="142"/>
        <v>1.6764411598173361E-2</v>
      </c>
      <c r="CY105" s="25">
        <f t="shared" si="143"/>
        <v>2.0994491898954082E-2</v>
      </c>
      <c r="CZ105" s="25">
        <f t="shared" si="144"/>
        <v>1.5108564395249387E-2</v>
      </c>
      <c r="DA105" s="25">
        <f t="shared" si="145"/>
        <v>1.5124199777521968E-2</v>
      </c>
      <c r="DB105" s="25">
        <f t="shared" si="146"/>
        <v>1.9803612548892388E-2</v>
      </c>
      <c r="DC105" s="25">
        <f t="shared" si="147"/>
        <v>5.2917644358396708E-3</v>
      </c>
      <c r="DD105" s="25">
        <f t="shared" si="148"/>
        <v>3.8162561360681434E-2</v>
      </c>
      <c r="DE105" s="25">
        <f t="shared" si="149"/>
        <v>3.3226630842967599E-2</v>
      </c>
      <c r="DF105" s="25">
        <f t="shared" si="150"/>
        <v>5.6902401093590106E-2</v>
      </c>
      <c r="DG105" s="25">
        <f t="shared" si="151"/>
        <v>6.5728798056856413E-2</v>
      </c>
      <c r="DH105" s="25">
        <f t="shared" si="152"/>
        <v>2.5506316300402756E-2</v>
      </c>
      <c r="DI105" s="25">
        <f t="shared" si="153"/>
        <v>1.2178399291408421E-2</v>
      </c>
      <c r="DJ105" s="25">
        <f t="shared" si="154"/>
        <v>7.9121848786061696E-2</v>
      </c>
      <c r="DK105" s="25">
        <f t="shared" si="155"/>
        <v>0.10316246854067911</v>
      </c>
      <c r="DL105" s="25">
        <f t="shared" si="156"/>
        <v>2.4723377530876379E-2</v>
      </c>
      <c r="DM105" s="25">
        <f t="shared" si="157"/>
        <v>1.7954143051877612E-2</v>
      </c>
      <c r="DN105" s="25">
        <f t="shared" si="158"/>
        <v>3.4988677204587128E-2</v>
      </c>
    </row>
    <row r="106" spans="2:121" x14ac:dyDescent="0.25">
      <c r="B106" t="s">
        <v>24</v>
      </c>
      <c r="K106" t="s">
        <v>25</v>
      </c>
      <c r="AK106" t="s">
        <v>26</v>
      </c>
      <c r="BJ106" s="25">
        <f>AVERAGE(BJ82:BJ105)</f>
        <v>1.1292237227921034E-17</v>
      </c>
      <c r="BK106" t="s">
        <v>30</v>
      </c>
      <c r="BL106" t="s">
        <v>26</v>
      </c>
      <c r="BO106" t="s">
        <v>26</v>
      </c>
      <c r="CO106" t="s">
        <v>26</v>
      </c>
      <c r="DN106" s="25">
        <f>AVERAGE(DN82:DN105)</f>
        <v>4.202325671619541E-2</v>
      </c>
      <c r="DO106" t="s">
        <v>30</v>
      </c>
    </row>
    <row r="107" spans="2:121" x14ac:dyDescent="0.25">
      <c r="B107" s="12" t="s">
        <v>4</v>
      </c>
      <c r="C107" s="13">
        <v>1</v>
      </c>
      <c r="D107" s="13">
        <v>2</v>
      </c>
      <c r="E107" s="13">
        <v>3</v>
      </c>
      <c r="F107" s="13">
        <v>4</v>
      </c>
      <c r="G107" s="13">
        <v>5</v>
      </c>
      <c r="H107" s="13">
        <v>6</v>
      </c>
      <c r="I107" s="13">
        <v>7</v>
      </c>
      <c r="K107" s="12" t="s">
        <v>16</v>
      </c>
      <c r="L107" s="13">
        <v>1</v>
      </c>
      <c r="M107" s="13">
        <v>2</v>
      </c>
      <c r="N107" s="13">
        <v>3</v>
      </c>
      <c r="O107" s="13">
        <v>4</v>
      </c>
      <c r="P107" s="13">
        <v>5</v>
      </c>
      <c r="Q107" s="13">
        <v>6</v>
      </c>
      <c r="R107" s="13">
        <v>7</v>
      </c>
      <c r="S107" s="13">
        <v>8</v>
      </c>
      <c r="T107" s="13">
        <v>9</v>
      </c>
      <c r="U107" s="13">
        <v>10</v>
      </c>
      <c r="V107" s="13">
        <v>11</v>
      </c>
      <c r="W107" s="13">
        <v>12</v>
      </c>
      <c r="X107" s="13">
        <v>13</v>
      </c>
      <c r="Y107" s="13">
        <v>14</v>
      </c>
      <c r="Z107" s="13">
        <v>15</v>
      </c>
      <c r="AA107" s="13">
        <v>16</v>
      </c>
      <c r="AB107" s="13">
        <v>17</v>
      </c>
      <c r="AC107" s="13">
        <v>18</v>
      </c>
      <c r="AD107" s="13">
        <v>19</v>
      </c>
      <c r="AE107" s="13">
        <v>20</v>
      </c>
      <c r="AF107" s="13">
        <v>21</v>
      </c>
      <c r="AG107" s="13">
        <v>22</v>
      </c>
      <c r="AH107" s="13">
        <v>23</v>
      </c>
      <c r="AI107" s="13">
        <v>24</v>
      </c>
      <c r="AK107" s="12" t="s">
        <v>16</v>
      </c>
      <c r="AL107" s="32">
        <v>1</v>
      </c>
      <c r="AM107" s="32">
        <v>2</v>
      </c>
      <c r="AN107" s="32">
        <v>3</v>
      </c>
      <c r="AO107" s="32">
        <v>4</v>
      </c>
      <c r="AP107" s="32">
        <v>5</v>
      </c>
      <c r="AQ107" s="32">
        <v>6</v>
      </c>
      <c r="AR107" s="32">
        <v>7</v>
      </c>
      <c r="AS107" s="32">
        <v>8</v>
      </c>
      <c r="AT107" s="32">
        <v>9</v>
      </c>
      <c r="AU107" s="32">
        <v>10</v>
      </c>
      <c r="AV107" s="32">
        <v>11</v>
      </c>
      <c r="AW107" s="32">
        <v>12</v>
      </c>
      <c r="AX107" s="32">
        <v>13</v>
      </c>
      <c r="AY107" s="32">
        <v>14</v>
      </c>
      <c r="AZ107" s="32">
        <v>15</v>
      </c>
      <c r="BA107" s="32">
        <v>16</v>
      </c>
      <c r="BB107" s="32">
        <v>17</v>
      </c>
      <c r="BC107" s="32">
        <v>18</v>
      </c>
      <c r="BD107" s="32">
        <v>19</v>
      </c>
      <c r="BE107" s="32">
        <v>20</v>
      </c>
      <c r="BF107" s="32">
        <v>21</v>
      </c>
      <c r="BG107" s="32">
        <v>22</v>
      </c>
      <c r="BH107" s="32">
        <v>23</v>
      </c>
      <c r="BI107" s="32">
        <v>24</v>
      </c>
      <c r="BJ107" s="32" t="s">
        <v>21</v>
      </c>
      <c r="BL107" s="12" t="s">
        <v>16</v>
      </c>
      <c r="BM107" s="23" t="s">
        <v>6</v>
      </c>
      <c r="BO107" s="12" t="s">
        <v>16</v>
      </c>
      <c r="BP107" s="13">
        <v>1</v>
      </c>
      <c r="BQ107" s="13">
        <v>2</v>
      </c>
      <c r="BR107" s="13">
        <v>3</v>
      </c>
      <c r="BS107" s="13">
        <v>4</v>
      </c>
      <c r="BT107" s="13">
        <v>5</v>
      </c>
      <c r="BU107" s="13">
        <v>6</v>
      </c>
      <c r="BV107" s="13">
        <v>7</v>
      </c>
      <c r="BW107" s="13">
        <v>8</v>
      </c>
      <c r="BX107" s="13">
        <v>9</v>
      </c>
      <c r="BY107" s="13">
        <v>10</v>
      </c>
      <c r="BZ107" s="13">
        <v>11</v>
      </c>
      <c r="CA107" s="13">
        <v>12</v>
      </c>
      <c r="CB107" s="13">
        <v>13</v>
      </c>
      <c r="CC107" s="13">
        <v>14</v>
      </c>
      <c r="CD107" s="13">
        <v>15</v>
      </c>
      <c r="CE107" s="13">
        <v>16</v>
      </c>
      <c r="CF107" s="13">
        <v>17</v>
      </c>
      <c r="CG107" s="13">
        <v>18</v>
      </c>
      <c r="CH107" s="13">
        <v>19</v>
      </c>
      <c r="CI107" s="13">
        <v>20</v>
      </c>
      <c r="CJ107" s="13">
        <v>21</v>
      </c>
      <c r="CK107" s="13">
        <v>22</v>
      </c>
      <c r="CL107" s="13">
        <v>23</v>
      </c>
      <c r="CM107" s="13">
        <v>24</v>
      </c>
      <c r="CO107" s="12" t="s">
        <v>16</v>
      </c>
      <c r="CP107" s="32">
        <v>1</v>
      </c>
      <c r="CQ107" s="32">
        <v>2</v>
      </c>
      <c r="CR107" s="32">
        <v>3</v>
      </c>
      <c r="CS107" s="32">
        <v>4</v>
      </c>
      <c r="CT107" s="32">
        <v>5</v>
      </c>
      <c r="CU107" s="32">
        <v>6</v>
      </c>
      <c r="CV107" s="32">
        <v>7</v>
      </c>
      <c r="CW107" s="32">
        <v>8</v>
      </c>
      <c r="CX107" s="32">
        <v>9</v>
      </c>
      <c r="CY107" s="32">
        <v>10</v>
      </c>
      <c r="CZ107" s="32">
        <v>11</v>
      </c>
      <c r="DA107" s="32">
        <v>12</v>
      </c>
      <c r="DB107" s="32">
        <v>13</v>
      </c>
      <c r="DC107" s="32">
        <v>14</v>
      </c>
      <c r="DD107" s="32">
        <v>15</v>
      </c>
      <c r="DE107" s="32">
        <v>16</v>
      </c>
      <c r="DF107" s="32">
        <v>17</v>
      </c>
      <c r="DG107" s="32">
        <v>18</v>
      </c>
      <c r="DH107" s="32">
        <v>19</v>
      </c>
      <c r="DI107" s="32">
        <v>20</v>
      </c>
      <c r="DJ107" s="32">
        <v>21</v>
      </c>
      <c r="DK107" s="32">
        <v>22</v>
      </c>
      <c r="DL107" s="32">
        <v>23</v>
      </c>
      <c r="DM107" s="32">
        <v>24</v>
      </c>
      <c r="DN107" s="33" t="s">
        <v>22</v>
      </c>
      <c r="DP107" s="23" t="s">
        <v>23</v>
      </c>
      <c r="DQ107">
        <f>PEM!BT107</f>
        <v>566104.20366936887</v>
      </c>
    </row>
    <row r="108" spans="2:121" x14ac:dyDescent="0.25">
      <c r="B108" s="13">
        <v>1</v>
      </c>
      <c r="C108" s="24">
        <f t="shared" ref="C108:I108" si="172">C82</f>
        <v>0</v>
      </c>
      <c r="D108" s="24">
        <f t="shared" si="172"/>
        <v>108.50000000000004</v>
      </c>
      <c r="E108" s="24">
        <f t="shared" si="172"/>
        <v>200</v>
      </c>
      <c r="F108" s="24">
        <f t="shared" si="172"/>
        <v>200</v>
      </c>
      <c r="G108" s="24">
        <f t="shared" si="172"/>
        <v>300</v>
      </c>
      <c r="H108" s="24">
        <f t="shared" si="172"/>
        <v>247.85714285714315</v>
      </c>
      <c r="I108" s="24">
        <f t="shared" si="172"/>
        <v>227.64285714285739</v>
      </c>
      <c r="K108" s="13">
        <v>1</v>
      </c>
      <c r="L108" s="24">
        <f>PEM!Q108</f>
        <v>0</v>
      </c>
      <c r="M108" s="24">
        <f>PEM!R108</f>
        <v>0</v>
      </c>
      <c r="N108" s="24">
        <f>PEM!S108</f>
        <v>0</v>
      </c>
      <c r="O108" s="24">
        <f>PEM!T108</f>
        <v>0</v>
      </c>
      <c r="P108" s="24">
        <f>PEM!U108</f>
        <v>0</v>
      </c>
      <c r="Q108" s="24">
        <f>PEM!V108</f>
        <v>0</v>
      </c>
      <c r="R108" s="24">
        <f>PEM!W108</f>
        <v>0</v>
      </c>
      <c r="S108" s="24">
        <f>PEM!X108</f>
        <v>0</v>
      </c>
      <c r="T108" s="24">
        <f>PEM!Y108</f>
        <v>0</v>
      </c>
      <c r="U108" s="24">
        <f>PEM!Z108</f>
        <v>0</v>
      </c>
      <c r="V108" s="24">
        <f>PEM!AA108</f>
        <v>0</v>
      </c>
      <c r="W108" s="24">
        <f>PEM!AB108</f>
        <v>0</v>
      </c>
      <c r="X108" s="24">
        <f>PEM!AC108</f>
        <v>0</v>
      </c>
      <c r="Y108" s="24">
        <f>PEM!AD108</f>
        <v>0</v>
      </c>
      <c r="Z108" s="24">
        <f>PEM!AE108</f>
        <v>0</v>
      </c>
      <c r="AA108" s="24">
        <f>PEM!AF108</f>
        <v>108.5</v>
      </c>
      <c r="AB108" s="24">
        <f>PEM!AG108</f>
        <v>0</v>
      </c>
      <c r="AC108" s="24">
        <f>PEM!AH108</f>
        <v>200</v>
      </c>
      <c r="AD108" s="24">
        <f>PEM!AI108</f>
        <v>0</v>
      </c>
      <c r="AE108" s="24">
        <f>PEM!AJ108</f>
        <v>0</v>
      </c>
      <c r="AF108" s="24">
        <f>PEM!AK108</f>
        <v>200</v>
      </c>
      <c r="AG108" s="24">
        <f>PEM!AL108</f>
        <v>300</v>
      </c>
      <c r="AH108" s="24">
        <f>PEM!AM108</f>
        <v>475.50000000000057</v>
      </c>
      <c r="AI108" s="24">
        <f>PEM!AN108</f>
        <v>0</v>
      </c>
      <c r="AK108" s="13">
        <v>1</v>
      </c>
      <c r="AL108" s="25">
        <v>0</v>
      </c>
      <c r="AM108" s="25">
        <v>0</v>
      </c>
      <c r="AN108" s="25">
        <v>0</v>
      </c>
      <c r="AO108" s="25">
        <v>0</v>
      </c>
      <c r="AP108" s="25">
        <v>0</v>
      </c>
      <c r="AQ108" s="25">
        <v>0</v>
      </c>
      <c r="AR108" s="25">
        <v>0</v>
      </c>
      <c r="AS108" s="25">
        <v>0</v>
      </c>
      <c r="AT108" s="25">
        <v>0</v>
      </c>
      <c r="AU108" s="25">
        <v>0</v>
      </c>
      <c r="AV108" s="25">
        <v>0</v>
      </c>
      <c r="AW108" s="25">
        <v>0</v>
      </c>
      <c r="AX108" s="25">
        <v>0</v>
      </c>
      <c r="AY108" s="25">
        <v>0</v>
      </c>
      <c r="AZ108" s="25">
        <f t="shared" si="126"/>
        <v>0</v>
      </c>
      <c r="BA108" s="25">
        <f t="shared" si="127"/>
        <v>3.9292685848484805E-16</v>
      </c>
      <c r="BB108" s="25">
        <v>0</v>
      </c>
      <c r="BC108" s="25">
        <f t="shared" si="129"/>
        <v>0</v>
      </c>
      <c r="BD108" s="25">
        <v>0</v>
      </c>
      <c r="BE108" s="25">
        <v>0</v>
      </c>
      <c r="BF108" s="25">
        <f t="shared" si="130"/>
        <v>0</v>
      </c>
      <c r="BG108" s="25">
        <f t="shared" si="131"/>
        <v>0</v>
      </c>
      <c r="BH108" s="25">
        <f t="shared" si="132"/>
        <v>0</v>
      </c>
      <c r="BI108" s="25">
        <v>0</v>
      </c>
      <c r="BJ108" s="25">
        <f t="shared" si="133"/>
        <v>1.6371952436868668E-17</v>
      </c>
      <c r="BL108" s="13">
        <v>1</v>
      </c>
      <c r="BM108" s="24">
        <f t="shared" si="161"/>
        <v>22.533316799999998</v>
      </c>
      <c r="BO108" s="13">
        <v>1</v>
      </c>
      <c r="BP108" s="24">
        <f>PEM!AT108</f>
        <v>22.818385287524038</v>
      </c>
      <c r="BQ108" s="24">
        <f>PEM!AU108</f>
        <v>23.027246695204532</v>
      </c>
      <c r="BR108" s="24">
        <f>PEM!AV108</f>
        <v>22.048003522365299</v>
      </c>
      <c r="BS108" s="24">
        <f>PEM!AW108</f>
        <v>23.189608709028533</v>
      </c>
      <c r="BT108" s="24">
        <f>PEM!AX108</f>
        <v>23.137983002398112</v>
      </c>
      <c r="BU108" s="24">
        <f>PEM!AY108</f>
        <v>23.193357233099803</v>
      </c>
      <c r="BV108" s="24">
        <f>PEM!AZ108</f>
        <v>24.586442965834873</v>
      </c>
      <c r="BW108" s="24">
        <f>PEM!BA108</f>
        <v>24.296146361667734</v>
      </c>
      <c r="BX108" s="24">
        <f>PEM!BB108</f>
        <v>22.828824429743378</v>
      </c>
      <c r="BY108" s="24">
        <f>PEM!BC108</f>
        <v>22.916980978778501</v>
      </c>
      <c r="BZ108" s="24">
        <f>PEM!BD108</f>
        <v>22.776080153570096</v>
      </c>
      <c r="CA108" s="24">
        <f>PEM!BE108</f>
        <v>22.699646096411708</v>
      </c>
      <c r="CB108" s="24">
        <f>PEM!BF108</f>
        <v>22.57996</v>
      </c>
      <c r="CC108" s="24">
        <f>PEM!BG108</f>
        <v>22.368603680424194</v>
      </c>
      <c r="CD108" s="24">
        <f>PEM!BH108</f>
        <v>21.726246507624687</v>
      </c>
      <c r="CE108" s="24">
        <f>PEM!BI108</f>
        <v>21.839388299443783</v>
      </c>
      <c r="CF108" s="24">
        <f>PEM!BJ108</f>
        <v>21.34706664151431</v>
      </c>
      <c r="CG108" s="24">
        <f>PEM!BK108</f>
        <v>21.168791050382012</v>
      </c>
      <c r="CH108" s="24">
        <f>PEM!BL108</f>
        <v>22.049925621905533</v>
      </c>
      <c r="CI108" s="24">
        <f>PEM!BM108</f>
        <v>21.855546184778142</v>
      </c>
      <c r="CJ108" s="24">
        <f>PEM!BN108</f>
        <v>20.904656821172864</v>
      </c>
      <c r="CK108" s="24">
        <f>PEM!BO108</f>
        <v>20.450202225404961</v>
      </c>
      <c r="CL108" s="24">
        <f>PEM!BP108</f>
        <v>21.61131959841407</v>
      </c>
      <c r="CM108" s="24">
        <f>PEM!BQ108</f>
        <v>22.121986415684759</v>
      </c>
      <c r="CO108" s="13">
        <v>1</v>
      </c>
      <c r="CP108" s="25">
        <f t="shared" si="134"/>
        <v>1.2492929886669106E-2</v>
      </c>
      <c r="CQ108" s="25">
        <f t="shared" si="135"/>
        <v>2.1449802563994591E-2</v>
      </c>
      <c r="CR108" s="25">
        <f t="shared" si="136"/>
        <v>2.2011665461791195E-2</v>
      </c>
      <c r="CS108" s="25">
        <f t="shared" si="137"/>
        <v>2.8301120439907117E-2</v>
      </c>
      <c r="CT108" s="25">
        <f t="shared" si="138"/>
        <v>2.6133055864698499E-2</v>
      </c>
      <c r="CU108" s="25">
        <f t="shared" si="139"/>
        <v>2.8458166985754249E-2</v>
      </c>
      <c r="CV108" s="25">
        <f t="shared" si="140"/>
        <v>8.3506433553152987E-2</v>
      </c>
      <c r="CW108" s="25">
        <f t="shared" si="141"/>
        <v>7.2555932756849434E-2</v>
      </c>
      <c r="CX108" s="25">
        <f t="shared" si="142"/>
        <v>1.2944496141394247E-2</v>
      </c>
      <c r="CY108" s="25">
        <f t="shared" si="143"/>
        <v>1.6741480002701141E-2</v>
      </c>
      <c r="CZ108" s="25">
        <f t="shared" si="144"/>
        <v>1.0658697718538066E-2</v>
      </c>
      <c r="DA108" s="25">
        <f t="shared" si="145"/>
        <v>7.3273960177733036E-3</v>
      </c>
      <c r="DB108" s="25">
        <f t="shared" si="146"/>
        <v>2.0656901075113455E-3</v>
      </c>
      <c r="DC108" s="25">
        <f t="shared" si="147"/>
        <v>7.3635852254806755E-3</v>
      </c>
      <c r="DD108" s="25">
        <f t="shared" si="148"/>
        <v>3.7147249162071086E-2</v>
      </c>
      <c r="DE108" s="25">
        <f t="shared" si="149"/>
        <v>3.1774172932027042E-2</v>
      </c>
      <c r="DF108" s="25">
        <f t="shared" si="150"/>
        <v>5.5569703248068286E-2</v>
      </c>
      <c r="DG108" s="25">
        <f t="shared" si="151"/>
        <v>6.4459314014220087E-2</v>
      </c>
      <c r="DH108" s="25">
        <f t="shared" si="152"/>
        <v>2.192257635618684E-2</v>
      </c>
      <c r="DI108" s="25">
        <f t="shared" si="153"/>
        <v>3.1011378507388075E-2</v>
      </c>
      <c r="DJ108" s="25">
        <f t="shared" si="154"/>
        <v>7.7908955538441474E-2</v>
      </c>
      <c r="DK108" s="25">
        <f t="shared" si="155"/>
        <v>0.10186278608077608</v>
      </c>
      <c r="DL108" s="25">
        <f t="shared" si="156"/>
        <v>4.2662698008204353E-2</v>
      </c>
      <c r="DM108" s="25">
        <f t="shared" si="157"/>
        <v>1.8593736411645224E-2</v>
      </c>
      <c r="DN108" s="25">
        <f t="shared" si="158"/>
        <v>3.4788459291051857E-2</v>
      </c>
      <c r="DP108" s="23" t="s">
        <v>12</v>
      </c>
      <c r="DQ108">
        <f>AP!$P$3</f>
        <v>627143.14427193417</v>
      </c>
    </row>
    <row r="109" spans="2:121" x14ac:dyDescent="0.25">
      <c r="B109" s="13">
        <v>2</v>
      </c>
      <c r="C109" s="24">
        <f t="shared" ref="C109:I109" si="173">C83</f>
        <v>0</v>
      </c>
      <c r="D109" s="24">
        <f t="shared" si="173"/>
        <v>132.85714285714283</v>
      </c>
      <c r="E109" s="24">
        <f t="shared" si="173"/>
        <v>157.14285714285711</v>
      </c>
      <c r="F109" s="24">
        <f t="shared" si="173"/>
        <v>157.14285714285711</v>
      </c>
      <c r="G109" s="24">
        <f t="shared" si="173"/>
        <v>300</v>
      </c>
      <c r="H109" s="24">
        <f t="shared" si="173"/>
        <v>132.85714285714283</v>
      </c>
      <c r="I109" s="24">
        <f t="shared" si="173"/>
        <v>140</v>
      </c>
      <c r="K109" s="13">
        <v>2</v>
      </c>
      <c r="L109" s="24">
        <f>PEM!Q109</f>
        <v>0</v>
      </c>
      <c r="M109" s="24">
        <f>PEM!R109</f>
        <v>0</v>
      </c>
      <c r="N109" s="24">
        <f>PEM!S109</f>
        <v>0</v>
      </c>
      <c r="O109" s="24">
        <f>PEM!T109</f>
        <v>0</v>
      </c>
      <c r="P109" s="24">
        <f>PEM!U109</f>
        <v>0</v>
      </c>
      <c r="Q109" s="24">
        <f>PEM!V109</f>
        <v>0</v>
      </c>
      <c r="R109" s="24">
        <f>PEM!W109</f>
        <v>0</v>
      </c>
      <c r="S109" s="24">
        <f>PEM!X109</f>
        <v>0</v>
      </c>
      <c r="T109" s="24">
        <f>PEM!Y109</f>
        <v>0</v>
      </c>
      <c r="U109" s="24">
        <f>PEM!Z109</f>
        <v>0</v>
      </c>
      <c r="V109" s="24">
        <f>PEM!AA109</f>
        <v>0</v>
      </c>
      <c r="W109" s="24">
        <f>PEM!AB109</f>
        <v>0</v>
      </c>
      <c r="X109" s="24">
        <f>PEM!AC109</f>
        <v>0</v>
      </c>
      <c r="Y109" s="24">
        <f>PEM!AD109</f>
        <v>0</v>
      </c>
      <c r="Z109" s="24">
        <f>PEM!AE109</f>
        <v>0</v>
      </c>
      <c r="AA109" s="24">
        <f>PEM!AF109</f>
        <v>132.85714285714283</v>
      </c>
      <c r="AB109" s="24">
        <f>PEM!AG109</f>
        <v>0</v>
      </c>
      <c r="AC109" s="24">
        <f>PEM!AH109</f>
        <v>157.14285714285711</v>
      </c>
      <c r="AD109" s="24">
        <f>PEM!AI109</f>
        <v>0</v>
      </c>
      <c r="AE109" s="24">
        <f>PEM!AJ109</f>
        <v>0</v>
      </c>
      <c r="AF109" s="24">
        <f>PEM!AK109</f>
        <v>157.14285714285711</v>
      </c>
      <c r="AG109" s="24">
        <f>PEM!AL109</f>
        <v>300</v>
      </c>
      <c r="AH109" s="24">
        <f>PEM!AM109</f>
        <v>272.85714285714283</v>
      </c>
      <c r="AI109" s="24">
        <f>PEM!AN109</f>
        <v>0</v>
      </c>
      <c r="AK109" s="13">
        <v>2</v>
      </c>
      <c r="AL109" s="25">
        <v>0</v>
      </c>
      <c r="AM109" s="25">
        <v>0</v>
      </c>
      <c r="AN109" s="25">
        <v>0</v>
      </c>
      <c r="AO109" s="25">
        <v>0</v>
      </c>
      <c r="AP109" s="25">
        <v>0</v>
      </c>
      <c r="AQ109" s="25">
        <v>0</v>
      </c>
      <c r="AR109" s="25">
        <v>0</v>
      </c>
      <c r="AS109" s="25">
        <v>0</v>
      </c>
      <c r="AT109" s="25">
        <v>0</v>
      </c>
      <c r="AU109" s="25">
        <v>0</v>
      </c>
      <c r="AV109" s="25">
        <v>0</v>
      </c>
      <c r="AW109" s="25">
        <v>0</v>
      </c>
      <c r="AX109" s="25">
        <v>0</v>
      </c>
      <c r="AY109" s="25">
        <v>0</v>
      </c>
      <c r="AZ109" s="25">
        <f t="shared" si="126"/>
        <v>0</v>
      </c>
      <c r="BA109" s="25">
        <f t="shared" si="127"/>
        <v>0</v>
      </c>
      <c r="BB109" s="25">
        <v>0</v>
      </c>
      <c r="BC109" s="25">
        <f t="shared" si="129"/>
        <v>0</v>
      </c>
      <c r="BD109" s="25">
        <v>0</v>
      </c>
      <c r="BE109" s="25">
        <v>0</v>
      </c>
      <c r="BF109" s="25">
        <f t="shared" si="130"/>
        <v>0</v>
      </c>
      <c r="BG109" s="25">
        <f t="shared" si="131"/>
        <v>0</v>
      </c>
      <c r="BH109" s="25">
        <f t="shared" si="132"/>
        <v>0</v>
      </c>
      <c r="BI109" s="25">
        <v>0</v>
      </c>
      <c r="BJ109" s="25">
        <f t="shared" si="133"/>
        <v>0</v>
      </c>
      <c r="BL109" s="13">
        <v>2</v>
      </c>
      <c r="BM109" s="24">
        <f t="shared" si="161"/>
        <v>22.674816200000002</v>
      </c>
      <c r="BO109" s="13">
        <v>2</v>
      </c>
      <c r="BP109" s="24">
        <f>PEM!AT109</f>
        <v>22.628129549476732</v>
      </c>
      <c r="BQ109" s="24">
        <f>PEM!AU109</f>
        <v>22.864412260292351</v>
      </c>
      <c r="BR109" s="24">
        <f>PEM!AV109</f>
        <v>23.398723320442155</v>
      </c>
      <c r="BS109" s="24">
        <f>PEM!AW109</f>
        <v>23.78235849429641</v>
      </c>
      <c r="BT109" s="24">
        <f>PEM!AX109</f>
        <v>23.6142356251355</v>
      </c>
      <c r="BU109" s="24">
        <f>PEM!AY109</f>
        <v>24.092709264898701</v>
      </c>
      <c r="BV109" s="24">
        <f>PEM!AZ109</f>
        <v>25.29369705789534</v>
      </c>
      <c r="BW109" s="24">
        <f>PEM!BA109</f>
        <v>24.995049776019606</v>
      </c>
      <c r="BX109" s="24">
        <f>PEM!BB109</f>
        <v>24.01223560322012</v>
      </c>
      <c r="BY109" s="24">
        <f>PEM!BC109</f>
        <v>23.9133</v>
      </c>
      <c r="BZ109" s="24">
        <f>PEM!BD109</f>
        <v>23.844335912073142</v>
      </c>
      <c r="CA109" s="24">
        <f>PEM!BE109</f>
        <v>23.870257881956</v>
      </c>
      <c r="CB109" s="24">
        <f>PEM!BF109</f>
        <v>23.733680128220765</v>
      </c>
      <c r="CC109" s="24">
        <f>PEM!BG109</f>
        <v>23.625498825741083</v>
      </c>
      <c r="CD109" s="24">
        <f>PEM!BH109</f>
        <v>23.049584872548387</v>
      </c>
      <c r="CE109" s="24">
        <f>PEM!BI109</f>
        <v>23.168815937461588</v>
      </c>
      <c r="CF109" s="24">
        <f>PEM!BJ109</f>
        <v>22.646790635205974</v>
      </c>
      <c r="CG109" s="24">
        <f>PEM!BK109</f>
        <v>22.457787466456743</v>
      </c>
      <c r="CH109" s="24">
        <f>PEM!BL109</f>
        <v>23.314928654457727</v>
      </c>
      <c r="CI109" s="24">
        <f>PEM!BM109</f>
        <v>23.596261590002136</v>
      </c>
      <c r="CJ109" s="24">
        <f>PEM!BN109</f>
        <v>22.177690414254414</v>
      </c>
      <c r="CK109" s="24">
        <f>PEM!BO109</f>
        <v>21.695465701460119</v>
      </c>
      <c r="CL109" s="24">
        <f>PEM!BP109</f>
        <v>23.293272749411905</v>
      </c>
      <c r="CM109" s="24">
        <f>PEM!BQ109</f>
        <v>23.472480355206649</v>
      </c>
      <c r="CO109" s="13">
        <v>2</v>
      </c>
      <c r="CP109" s="25">
        <f t="shared" si="134"/>
        <v>2.0632129766266854E-3</v>
      </c>
      <c r="CQ109" s="25">
        <f t="shared" si="135"/>
        <v>8.29219041950237E-3</v>
      </c>
      <c r="CR109" s="25">
        <f t="shared" si="136"/>
        <v>3.0937889667241616E-2</v>
      </c>
      <c r="CS109" s="25">
        <f t="shared" si="137"/>
        <v>4.6569909984412343E-2</v>
      </c>
      <c r="CT109" s="25">
        <f t="shared" si="138"/>
        <v>3.9781911218653175E-2</v>
      </c>
      <c r="CU109" s="25">
        <f t="shared" si="139"/>
        <v>5.885154090845502E-2</v>
      </c>
      <c r="CV109" s="25">
        <f t="shared" si="140"/>
        <v>0.10353887183439098</v>
      </c>
      <c r="CW109" s="25">
        <f t="shared" si="141"/>
        <v>9.2827723761752579E-2</v>
      </c>
      <c r="CX109" s="25">
        <f t="shared" si="142"/>
        <v>5.5697412990599056E-2</v>
      </c>
      <c r="CY109" s="25">
        <f t="shared" si="143"/>
        <v>5.1790585155540948E-2</v>
      </c>
      <c r="CZ109" s="25">
        <f t="shared" si="144"/>
        <v>4.9048114251778116E-2</v>
      </c>
      <c r="DA109" s="25">
        <f t="shared" si="145"/>
        <v>5.0080802975306607E-2</v>
      </c>
      <c r="DB109" s="25">
        <f t="shared" si="146"/>
        <v>4.4614401243307837E-2</v>
      </c>
      <c r="DC109" s="25">
        <f t="shared" si="147"/>
        <v>4.0239684789438929E-2</v>
      </c>
      <c r="DD109" s="25">
        <f t="shared" si="148"/>
        <v>1.6259237405820998E-2</v>
      </c>
      <c r="DE109" s="25">
        <f t="shared" si="149"/>
        <v>2.1321751564474169E-2</v>
      </c>
      <c r="DF109" s="25">
        <f t="shared" si="150"/>
        <v>1.2375071260852437E-3</v>
      </c>
      <c r="DG109" s="25">
        <f t="shared" si="151"/>
        <v>9.6638519652666628E-3</v>
      </c>
      <c r="DH109" s="25">
        <f t="shared" si="152"/>
        <v>2.7455046676084848E-2</v>
      </c>
      <c r="DI109" s="25">
        <f t="shared" si="153"/>
        <v>3.9050482064182379E-2</v>
      </c>
      <c r="DJ109" s="25">
        <f t="shared" si="154"/>
        <v>2.2415579641515207E-2</v>
      </c>
      <c r="DK109" s="25">
        <f t="shared" si="155"/>
        <v>4.5140791721929821E-2</v>
      </c>
      <c r="DL109" s="25">
        <f t="shared" si="156"/>
        <v>2.6550865396427266E-2</v>
      </c>
      <c r="DM109" s="25">
        <f t="shared" si="157"/>
        <v>3.3982951232067363E-2</v>
      </c>
      <c r="DN109" s="25">
        <f t="shared" si="158"/>
        <v>3.8225513207119179E-2</v>
      </c>
      <c r="DP109" s="23" t="s">
        <v>11</v>
      </c>
      <c r="DQ109">
        <f>ABS(DQ107-DQ108)/DQ107</f>
        <v>0.10782280047899957</v>
      </c>
    </row>
    <row r="110" spans="2:121" x14ac:dyDescent="0.25">
      <c r="B110" s="13">
        <v>3</v>
      </c>
      <c r="C110" s="24">
        <f t="shared" ref="C110:I110" si="174">C84</f>
        <v>0</v>
      </c>
      <c r="D110" s="24">
        <f t="shared" si="174"/>
        <v>132.85714285714289</v>
      </c>
      <c r="E110" s="24">
        <f t="shared" si="174"/>
        <v>157.14285714285717</v>
      </c>
      <c r="F110" s="24">
        <f t="shared" si="174"/>
        <v>157.14285714285717</v>
      </c>
      <c r="G110" s="24">
        <f t="shared" si="174"/>
        <v>300</v>
      </c>
      <c r="H110" s="24">
        <f t="shared" si="174"/>
        <v>132.85714285714289</v>
      </c>
      <c r="I110" s="24">
        <f t="shared" si="174"/>
        <v>140</v>
      </c>
      <c r="K110" s="13">
        <v>3</v>
      </c>
      <c r="L110" s="24">
        <f>PEM!Q110</f>
        <v>0</v>
      </c>
      <c r="M110" s="24">
        <f>PEM!R110</f>
        <v>0</v>
      </c>
      <c r="N110" s="24">
        <f>PEM!S110</f>
        <v>0</v>
      </c>
      <c r="O110" s="24">
        <f>PEM!T110</f>
        <v>0</v>
      </c>
      <c r="P110" s="24">
        <f>PEM!U110</f>
        <v>0</v>
      </c>
      <c r="Q110" s="24">
        <f>PEM!V110</f>
        <v>0</v>
      </c>
      <c r="R110" s="24">
        <f>PEM!W110</f>
        <v>0</v>
      </c>
      <c r="S110" s="24">
        <f>PEM!X110</f>
        <v>0</v>
      </c>
      <c r="T110" s="24">
        <f>PEM!Y110</f>
        <v>0</v>
      </c>
      <c r="U110" s="24">
        <f>PEM!Z110</f>
        <v>0</v>
      </c>
      <c r="V110" s="24">
        <f>PEM!AA110</f>
        <v>0</v>
      </c>
      <c r="W110" s="24">
        <f>PEM!AB110</f>
        <v>0</v>
      </c>
      <c r="X110" s="24">
        <f>PEM!AC110</f>
        <v>0</v>
      </c>
      <c r="Y110" s="24">
        <f>PEM!AD110</f>
        <v>0</v>
      </c>
      <c r="Z110" s="24">
        <f>PEM!AE110</f>
        <v>0</v>
      </c>
      <c r="AA110" s="24">
        <f>PEM!AF110</f>
        <v>132.85714285714289</v>
      </c>
      <c r="AB110" s="24">
        <f>PEM!AG110</f>
        <v>0</v>
      </c>
      <c r="AC110" s="24">
        <f>PEM!AH110</f>
        <v>157.14285714285717</v>
      </c>
      <c r="AD110" s="24">
        <f>PEM!AI110</f>
        <v>0</v>
      </c>
      <c r="AE110" s="24">
        <f>PEM!AJ110</f>
        <v>0</v>
      </c>
      <c r="AF110" s="24">
        <f>PEM!AK110</f>
        <v>157.14285714285717</v>
      </c>
      <c r="AG110" s="24">
        <f>PEM!AL110</f>
        <v>300</v>
      </c>
      <c r="AH110" s="24">
        <f>PEM!AM110</f>
        <v>272.85714285714289</v>
      </c>
      <c r="AI110" s="24">
        <f>PEM!AN110</f>
        <v>0</v>
      </c>
      <c r="AK110" s="13">
        <v>3</v>
      </c>
      <c r="AL110" s="25">
        <v>0</v>
      </c>
      <c r="AM110" s="25">
        <v>0</v>
      </c>
      <c r="AN110" s="25">
        <v>0</v>
      </c>
      <c r="AO110" s="25">
        <v>0</v>
      </c>
      <c r="AP110" s="25">
        <v>0</v>
      </c>
      <c r="AQ110" s="25">
        <v>0</v>
      </c>
      <c r="AR110" s="25">
        <v>0</v>
      </c>
      <c r="AS110" s="25">
        <v>0</v>
      </c>
      <c r="AT110" s="25">
        <v>0</v>
      </c>
      <c r="AU110" s="25">
        <v>0</v>
      </c>
      <c r="AV110" s="25">
        <v>0</v>
      </c>
      <c r="AW110" s="25">
        <v>0</v>
      </c>
      <c r="AX110" s="25">
        <v>0</v>
      </c>
      <c r="AY110" s="25">
        <v>0</v>
      </c>
      <c r="AZ110" s="25">
        <f t="shared" si="126"/>
        <v>0</v>
      </c>
      <c r="BA110" s="25">
        <f t="shared" si="127"/>
        <v>0</v>
      </c>
      <c r="BB110" s="25">
        <v>0</v>
      </c>
      <c r="BC110" s="25">
        <f t="shared" si="129"/>
        <v>0</v>
      </c>
      <c r="BD110" s="25">
        <v>0</v>
      </c>
      <c r="BE110" s="25">
        <v>0</v>
      </c>
      <c r="BF110" s="25">
        <f t="shared" si="130"/>
        <v>0</v>
      </c>
      <c r="BG110" s="25">
        <f t="shared" si="131"/>
        <v>0</v>
      </c>
      <c r="BH110" s="25">
        <f t="shared" si="132"/>
        <v>0</v>
      </c>
      <c r="BI110" s="25">
        <v>0</v>
      </c>
      <c r="BJ110" s="25">
        <f t="shared" si="133"/>
        <v>0</v>
      </c>
      <c r="BL110" s="13">
        <v>3</v>
      </c>
      <c r="BM110" s="24">
        <f t="shared" si="161"/>
        <v>20.902802000000001</v>
      </c>
      <c r="BO110" s="13">
        <v>3</v>
      </c>
      <c r="BP110" s="24">
        <f>PEM!AT110</f>
        <v>18.946518954973474</v>
      </c>
      <c r="BQ110" s="24">
        <f>PEM!AU110</f>
        <v>19.13567197693509</v>
      </c>
      <c r="BR110" s="24">
        <f>PEM!AV110</f>
        <v>19.772053263337071</v>
      </c>
      <c r="BS110" s="24">
        <f>PEM!AW110</f>
        <v>19.833476872426647</v>
      </c>
      <c r="BT110" s="24">
        <f>PEM!AX110</f>
        <v>19.755373802186796</v>
      </c>
      <c r="BU110" s="24">
        <f>PEM!AY110</f>
        <v>20.144213723592166</v>
      </c>
      <c r="BV110" s="24">
        <f>PEM!AZ110</f>
        <v>19.148679999999999</v>
      </c>
      <c r="BW110" s="24">
        <f>PEM!BA110</f>
        <v>19.978267299987532</v>
      </c>
      <c r="BX110" s="24">
        <f>PEM!BB110</f>
        <v>19.96824973343292</v>
      </c>
      <c r="BY110" s="24">
        <f>PEM!BC110</f>
        <v>19.988403892752075</v>
      </c>
      <c r="BZ110" s="24">
        <f>PEM!BD110</f>
        <v>19.938164085905235</v>
      </c>
      <c r="CA110" s="24">
        <f>PEM!BE110</f>
        <v>19.958940547165614</v>
      </c>
      <c r="CB110" s="24">
        <f>PEM!BF110</f>
        <v>20.057192782418401</v>
      </c>
      <c r="CC110" s="24">
        <f>PEM!BG110</f>
        <v>19.807610156967982</v>
      </c>
      <c r="CD110" s="24">
        <f>PEM!BH110</f>
        <v>19.609296817233805</v>
      </c>
      <c r="CE110" s="24">
        <f>PEM!BI110</f>
        <v>19.497292932166019</v>
      </c>
      <c r="CF110" s="24">
        <f>PEM!BJ110</f>
        <v>19.173834208311796</v>
      </c>
      <c r="CG110" s="24">
        <f>PEM!BK110</f>
        <v>19.0365</v>
      </c>
      <c r="CH110" s="24">
        <f>PEM!BL110</f>
        <v>19.616581902920156</v>
      </c>
      <c r="CI110" s="24">
        <f>PEM!BM110</f>
        <v>19.849957023516183</v>
      </c>
      <c r="CJ110" s="24">
        <f>PEM!BN110</f>
        <v>18.820661961295841</v>
      </c>
      <c r="CK110" s="24">
        <f>PEM!BO110</f>
        <v>18.394411126565625</v>
      </c>
      <c r="CL110" s="24">
        <f>PEM!BP110</f>
        <v>19.593238770109394</v>
      </c>
      <c r="CM110" s="24">
        <f>PEM!BQ110</f>
        <v>19.717892839047011</v>
      </c>
      <c r="CO110" s="13">
        <v>3</v>
      </c>
      <c r="CP110" s="25">
        <f t="shared" si="134"/>
        <v>0.10325290095112706</v>
      </c>
      <c r="CQ110" s="25">
        <f t="shared" si="135"/>
        <v>9.2347424495721739E-2</v>
      </c>
      <c r="CR110" s="25">
        <f t="shared" si="136"/>
        <v>5.7189241886155318E-2</v>
      </c>
      <c r="CS110" s="25">
        <f t="shared" si="137"/>
        <v>5.3915162452427869E-2</v>
      </c>
      <c r="CT110" s="25">
        <f t="shared" si="138"/>
        <v>5.8081826712192731E-2</v>
      </c>
      <c r="CU110" s="25">
        <f t="shared" si="139"/>
        <v>3.7657874703712263E-2</v>
      </c>
      <c r="CV110" s="25">
        <f t="shared" si="140"/>
        <v>9.160537436523053E-2</v>
      </c>
      <c r="CW110" s="25">
        <f t="shared" si="141"/>
        <v>4.6277021231618309E-2</v>
      </c>
      <c r="CX110" s="25">
        <f t="shared" si="142"/>
        <v>4.6801911987426559E-2</v>
      </c>
      <c r="CY110" s="25">
        <f t="shared" si="143"/>
        <v>4.5746429387465655E-2</v>
      </c>
      <c r="CZ110" s="25">
        <f t="shared" si="144"/>
        <v>4.8381481360999103E-2</v>
      </c>
      <c r="DA110" s="25">
        <f t="shared" si="145"/>
        <v>4.7290158042402983E-2</v>
      </c>
      <c r="DB110" s="25">
        <f t="shared" si="146"/>
        <v>4.2159898783185594E-2</v>
      </c>
      <c r="DC110" s="25">
        <f t="shared" si="147"/>
        <v>5.5291467994019919E-2</v>
      </c>
      <c r="DD110" s="25">
        <f t="shared" si="148"/>
        <v>6.5963873912571303E-2</v>
      </c>
      <c r="DE110" s="25">
        <f t="shared" si="149"/>
        <v>7.2087395554037037E-2</v>
      </c>
      <c r="DF110" s="25">
        <f t="shared" si="150"/>
        <v>9.0173294131160459E-2</v>
      </c>
      <c r="DG110" s="25">
        <f t="shared" si="151"/>
        <v>9.8038084731962336E-2</v>
      </c>
      <c r="DH110" s="25">
        <f t="shared" si="152"/>
        <v>6.5568002797081373E-2</v>
      </c>
      <c r="DI110" s="25">
        <f t="shared" si="153"/>
        <v>5.3040164028391415E-2</v>
      </c>
      <c r="DJ110" s="25">
        <f t="shared" si="154"/>
        <v>0.110630542272425</v>
      </c>
      <c r="DK110" s="25">
        <f t="shared" si="155"/>
        <v>0.13636701148925071</v>
      </c>
      <c r="DL110" s="25">
        <f t="shared" si="156"/>
        <v>6.6837506818342884E-2</v>
      </c>
      <c r="DM110" s="25">
        <f t="shared" si="157"/>
        <v>6.0093092635463315E-2</v>
      </c>
      <c r="DN110" s="25">
        <f t="shared" si="158"/>
        <v>6.853321428018215E-2</v>
      </c>
    </row>
    <row r="111" spans="2:121" x14ac:dyDescent="0.25">
      <c r="B111" s="13">
        <v>4</v>
      </c>
      <c r="C111" s="24">
        <f t="shared" ref="C111:I111" si="175">C85</f>
        <v>0</v>
      </c>
      <c r="D111" s="24">
        <f t="shared" si="175"/>
        <v>132.85714285714289</v>
      </c>
      <c r="E111" s="24">
        <f t="shared" si="175"/>
        <v>157.14285714285725</v>
      </c>
      <c r="F111" s="24">
        <f t="shared" si="175"/>
        <v>157.14285714285725</v>
      </c>
      <c r="G111" s="24">
        <f t="shared" si="175"/>
        <v>300</v>
      </c>
      <c r="H111" s="24">
        <f t="shared" si="175"/>
        <v>132.85714285714289</v>
      </c>
      <c r="I111" s="24">
        <f t="shared" si="175"/>
        <v>140</v>
      </c>
      <c r="K111" s="13">
        <v>4</v>
      </c>
      <c r="L111" s="24">
        <f>PEM!Q111</f>
        <v>0</v>
      </c>
      <c r="M111" s="24">
        <f>PEM!R111</f>
        <v>0</v>
      </c>
      <c r="N111" s="24">
        <f>PEM!S111</f>
        <v>0</v>
      </c>
      <c r="O111" s="24">
        <f>PEM!T111</f>
        <v>0</v>
      </c>
      <c r="P111" s="24">
        <f>PEM!U111</f>
        <v>0</v>
      </c>
      <c r="Q111" s="24">
        <f>PEM!V111</f>
        <v>0</v>
      </c>
      <c r="R111" s="24">
        <f>PEM!W111</f>
        <v>0</v>
      </c>
      <c r="S111" s="24">
        <f>PEM!X111</f>
        <v>0</v>
      </c>
      <c r="T111" s="24">
        <f>PEM!Y111</f>
        <v>0</v>
      </c>
      <c r="U111" s="24">
        <f>PEM!Z111</f>
        <v>0</v>
      </c>
      <c r="V111" s="24">
        <f>PEM!AA111</f>
        <v>0</v>
      </c>
      <c r="W111" s="24">
        <f>PEM!AB111</f>
        <v>0</v>
      </c>
      <c r="X111" s="24">
        <f>PEM!AC111</f>
        <v>0</v>
      </c>
      <c r="Y111" s="24">
        <f>PEM!AD111</f>
        <v>0</v>
      </c>
      <c r="Z111" s="24">
        <f>PEM!AE111</f>
        <v>0</v>
      </c>
      <c r="AA111" s="24">
        <f>PEM!AF111</f>
        <v>132.85714285714289</v>
      </c>
      <c r="AB111" s="24">
        <f>PEM!AG111</f>
        <v>0</v>
      </c>
      <c r="AC111" s="24">
        <f>PEM!AH111</f>
        <v>157.14285714285725</v>
      </c>
      <c r="AD111" s="24">
        <f>PEM!AI111</f>
        <v>0</v>
      </c>
      <c r="AE111" s="24">
        <f>PEM!AJ111</f>
        <v>0</v>
      </c>
      <c r="AF111" s="24">
        <f>PEM!AK111</f>
        <v>157.14285714285725</v>
      </c>
      <c r="AG111" s="24">
        <f>PEM!AL111</f>
        <v>300</v>
      </c>
      <c r="AH111" s="24">
        <f>PEM!AM111</f>
        <v>272.85714285714289</v>
      </c>
      <c r="AI111" s="24">
        <f>PEM!AN111</f>
        <v>0</v>
      </c>
      <c r="AK111" s="13">
        <v>4</v>
      </c>
      <c r="AL111" s="25">
        <v>0</v>
      </c>
      <c r="AM111" s="25">
        <v>0</v>
      </c>
      <c r="AN111" s="25">
        <v>0</v>
      </c>
      <c r="AO111" s="25">
        <v>0</v>
      </c>
      <c r="AP111" s="25">
        <v>0</v>
      </c>
      <c r="AQ111" s="25">
        <v>0</v>
      </c>
      <c r="AR111" s="25">
        <v>0</v>
      </c>
      <c r="AS111" s="25">
        <v>0</v>
      </c>
      <c r="AT111" s="25">
        <v>0</v>
      </c>
      <c r="AU111" s="25">
        <v>0</v>
      </c>
      <c r="AV111" s="25">
        <v>0</v>
      </c>
      <c r="AW111" s="25">
        <v>0</v>
      </c>
      <c r="AX111" s="25">
        <v>0</v>
      </c>
      <c r="AY111" s="25">
        <v>0</v>
      </c>
      <c r="AZ111" s="25">
        <f t="shared" si="126"/>
        <v>0</v>
      </c>
      <c r="BA111" s="25">
        <f t="shared" si="127"/>
        <v>0</v>
      </c>
      <c r="BB111" s="25">
        <v>0</v>
      </c>
      <c r="BC111" s="25">
        <f t="shared" si="129"/>
        <v>0</v>
      </c>
      <c r="BD111" s="25">
        <v>0</v>
      </c>
      <c r="BE111" s="25">
        <v>0</v>
      </c>
      <c r="BF111" s="25">
        <f t="shared" si="130"/>
        <v>0</v>
      </c>
      <c r="BG111" s="25">
        <f t="shared" si="131"/>
        <v>0</v>
      </c>
      <c r="BH111" s="25">
        <f t="shared" si="132"/>
        <v>0</v>
      </c>
      <c r="BI111" s="25">
        <v>0</v>
      </c>
      <c r="BJ111" s="25">
        <f t="shared" si="133"/>
        <v>0</v>
      </c>
      <c r="BL111" s="13">
        <v>4</v>
      </c>
      <c r="BM111" s="24">
        <f t="shared" si="161"/>
        <v>20.407832000000003</v>
      </c>
      <c r="BO111" s="13">
        <v>4</v>
      </c>
      <c r="BP111" s="24">
        <f>PEM!AT111</f>
        <v>18.935899168695471</v>
      </c>
      <c r="BQ111" s="24">
        <f>PEM!AU111</f>
        <v>19.11321752689182</v>
      </c>
      <c r="BR111" s="24">
        <f>PEM!AV111</f>
        <v>19.452491522642951</v>
      </c>
      <c r="BS111" s="24">
        <f>PEM!AW111</f>
        <v>19.733274722760523</v>
      </c>
      <c r="BT111" s="24">
        <f>PEM!AX111</f>
        <v>19.704101908096746</v>
      </c>
      <c r="BU111" s="24">
        <f>PEM!AY111</f>
        <v>20.066744599563904</v>
      </c>
      <c r="BV111" s="24">
        <f>PEM!AZ111</f>
        <v>20.152183000000001</v>
      </c>
      <c r="BW111" s="24">
        <f>PEM!BA111</f>
        <v>20.392966464355673</v>
      </c>
      <c r="BX111" s="24">
        <f>PEM!BB111</f>
        <v>19.804968107239439</v>
      </c>
      <c r="BY111" s="24">
        <f>PEM!BC111</f>
        <v>19.895451234605662</v>
      </c>
      <c r="BZ111" s="24">
        <f>PEM!BD111</f>
        <v>19.810372723478878</v>
      </c>
      <c r="CA111" s="24">
        <f>PEM!BE111</f>
        <v>19.83100141087515</v>
      </c>
      <c r="CB111" s="24">
        <f>PEM!BF111</f>
        <v>19.928647164284609</v>
      </c>
      <c r="CC111" s="24">
        <f>PEM!BG111</f>
        <v>19.680718085903944</v>
      </c>
      <c r="CD111" s="24">
        <f>PEM!BH111</f>
        <v>19.292398222721097</v>
      </c>
      <c r="CE111" s="24">
        <f>PEM!BI111</f>
        <v>19.372475121504756</v>
      </c>
      <c r="CF111" s="24">
        <f>PEM!BJ111</f>
        <v>18.942511491605242</v>
      </c>
      <c r="CG111" s="24">
        <f>PEM!BK111</f>
        <v>18.787540161420822</v>
      </c>
      <c r="CH111" s="24">
        <f>PEM!BL111</f>
        <v>19.490965802333548</v>
      </c>
      <c r="CI111" s="24">
        <f>PEM!BM111</f>
        <v>19.722815050712075</v>
      </c>
      <c r="CJ111" s="24">
        <f>PEM!BN111</f>
        <v>18.556185396020901</v>
      </c>
      <c r="CK111" s="24">
        <f>PEM!BO111</f>
        <v>18.150366825124998</v>
      </c>
      <c r="CL111" s="24">
        <f>PEM!BP111</f>
        <v>19.467723804688575</v>
      </c>
      <c r="CM111" s="24">
        <f>PEM!BQ111</f>
        <v>19.399226432046049</v>
      </c>
      <c r="CO111" s="13">
        <v>4</v>
      </c>
      <c r="CP111" s="25">
        <f t="shared" si="134"/>
        <v>7.7732396977372359E-2</v>
      </c>
      <c r="CQ111" s="25">
        <f t="shared" si="135"/>
        <v>6.7733989386490931E-2</v>
      </c>
      <c r="CR111" s="25">
        <f t="shared" si="136"/>
        <v>4.9111471208972003E-2</v>
      </c>
      <c r="CS111" s="25">
        <f t="shared" si="137"/>
        <v>3.4183747336241133E-2</v>
      </c>
      <c r="CT111" s="25">
        <f t="shared" si="138"/>
        <v>3.5714903180341463E-2</v>
      </c>
      <c r="CU111" s="25">
        <f t="shared" si="139"/>
        <v>1.6997644971447488E-2</v>
      </c>
      <c r="CV111" s="25">
        <f t="shared" si="140"/>
        <v>1.2685920924795183E-2</v>
      </c>
      <c r="CW111" s="25">
        <f t="shared" si="141"/>
        <v>7.2895405728795354E-4</v>
      </c>
      <c r="CX111" s="25">
        <f t="shared" si="142"/>
        <v>3.0440033505542211E-2</v>
      </c>
      <c r="CY111" s="25">
        <f t="shared" si="143"/>
        <v>2.5753663958277939E-2</v>
      </c>
      <c r="CZ111" s="25">
        <f t="shared" si="144"/>
        <v>3.0158911437997704E-2</v>
      </c>
      <c r="DA111" s="25">
        <f t="shared" si="145"/>
        <v>2.9087315217905446E-2</v>
      </c>
      <c r="DB111" s="25">
        <f t="shared" si="146"/>
        <v>2.4045025824641592E-2</v>
      </c>
      <c r="DC111" s="25">
        <f t="shared" si="147"/>
        <v>3.6945497157283319E-2</v>
      </c>
      <c r="DD111" s="25">
        <f t="shared" si="148"/>
        <v>5.7817268978266986E-2</v>
      </c>
      <c r="DE111" s="25">
        <f t="shared" si="149"/>
        <v>5.344473909510563E-2</v>
      </c>
      <c r="DF111" s="25">
        <f t="shared" si="150"/>
        <v>7.7356189491776084E-2</v>
      </c>
      <c r="DG111" s="25">
        <f t="shared" si="151"/>
        <v>8.6242894208490434E-2</v>
      </c>
      <c r="DH111" s="25">
        <f t="shared" si="152"/>
        <v>4.704057289745401E-2</v>
      </c>
      <c r="DI111" s="25">
        <f t="shared" si="153"/>
        <v>3.4732209754367471E-2</v>
      </c>
      <c r="DJ111" s="25">
        <f t="shared" si="154"/>
        <v>9.9785950854757041E-2</v>
      </c>
      <c r="DK111" s="25">
        <f t="shared" si="155"/>
        <v>0.12437573282265926</v>
      </c>
      <c r="DL111" s="25">
        <f t="shared" si="156"/>
        <v>4.8290606788093722E-2</v>
      </c>
      <c r="DM111" s="25">
        <f t="shared" si="157"/>
        <v>5.1992050893731184E-2</v>
      </c>
      <c r="DN111" s="25">
        <f t="shared" si="158"/>
        <v>4.8016570455387438E-2</v>
      </c>
    </row>
    <row r="112" spans="2:121" x14ac:dyDescent="0.25">
      <c r="B112" s="13">
        <v>5</v>
      </c>
      <c r="C112" s="24">
        <f t="shared" ref="C112:I112" si="176">C86</f>
        <v>0</v>
      </c>
      <c r="D112" s="24">
        <f t="shared" si="176"/>
        <v>132.85714285714297</v>
      </c>
      <c r="E112" s="24">
        <f t="shared" si="176"/>
        <v>157.14285714285731</v>
      </c>
      <c r="F112" s="24">
        <f t="shared" si="176"/>
        <v>157.14285714285731</v>
      </c>
      <c r="G112" s="24">
        <f t="shared" si="176"/>
        <v>300</v>
      </c>
      <c r="H112" s="24">
        <f t="shared" si="176"/>
        <v>132.85714285714297</v>
      </c>
      <c r="I112" s="24">
        <f t="shared" si="176"/>
        <v>140</v>
      </c>
      <c r="K112" s="13">
        <v>5</v>
      </c>
      <c r="L112" s="24">
        <f>PEM!Q112</f>
        <v>0</v>
      </c>
      <c r="M112" s="24">
        <f>PEM!R112</f>
        <v>0</v>
      </c>
      <c r="N112" s="24">
        <f>PEM!S112</f>
        <v>0</v>
      </c>
      <c r="O112" s="24">
        <f>PEM!T112</f>
        <v>0</v>
      </c>
      <c r="P112" s="24">
        <f>PEM!U112</f>
        <v>0</v>
      </c>
      <c r="Q112" s="24">
        <f>PEM!V112</f>
        <v>0</v>
      </c>
      <c r="R112" s="24">
        <f>PEM!W112</f>
        <v>0</v>
      </c>
      <c r="S112" s="24">
        <f>PEM!X112</f>
        <v>0</v>
      </c>
      <c r="T112" s="24">
        <f>PEM!Y112</f>
        <v>0</v>
      </c>
      <c r="U112" s="24">
        <f>PEM!Z112</f>
        <v>0</v>
      </c>
      <c r="V112" s="24">
        <f>PEM!AA112</f>
        <v>0</v>
      </c>
      <c r="W112" s="24">
        <f>PEM!AB112</f>
        <v>0</v>
      </c>
      <c r="X112" s="24">
        <f>PEM!AC112</f>
        <v>0</v>
      </c>
      <c r="Y112" s="24">
        <f>PEM!AD112</f>
        <v>0</v>
      </c>
      <c r="Z112" s="24">
        <f>PEM!AE112</f>
        <v>0</v>
      </c>
      <c r="AA112" s="24">
        <f>PEM!AF112</f>
        <v>132.85714285714297</v>
      </c>
      <c r="AB112" s="24">
        <f>PEM!AG112</f>
        <v>0</v>
      </c>
      <c r="AC112" s="24">
        <f>PEM!AH112</f>
        <v>157.14285714285731</v>
      </c>
      <c r="AD112" s="24">
        <f>PEM!AI112</f>
        <v>0</v>
      </c>
      <c r="AE112" s="24">
        <f>PEM!AJ112</f>
        <v>0</v>
      </c>
      <c r="AF112" s="24">
        <f>PEM!AK112</f>
        <v>157.14285714285731</v>
      </c>
      <c r="AG112" s="24">
        <f>PEM!AL112</f>
        <v>300</v>
      </c>
      <c r="AH112" s="24">
        <f>PEM!AM112</f>
        <v>272.857142857143</v>
      </c>
      <c r="AI112" s="24">
        <f>PEM!AN112</f>
        <v>0</v>
      </c>
      <c r="AK112" s="13">
        <v>5</v>
      </c>
      <c r="AL112" s="25">
        <v>0</v>
      </c>
      <c r="AM112" s="25">
        <v>0</v>
      </c>
      <c r="AN112" s="25">
        <v>0</v>
      </c>
      <c r="AO112" s="25">
        <v>0</v>
      </c>
      <c r="AP112" s="25">
        <v>0</v>
      </c>
      <c r="AQ112" s="25">
        <v>0</v>
      </c>
      <c r="AR112" s="25">
        <v>0</v>
      </c>
      <c r="AS112" s="25">
        <v>0</v>
      </c>
      <c r="AT112" s="25">
        <v>0</v>
      </c>
      <c r="AU112" s="25">
        <v>0</v>
      </c>
      <c r="AV112" s="25">
        <v>0</v>
      </c>
      <c r="AW112" s="25">
        <v>0</v>
      </c>
      <c r="AX112" s="25">
        <v>0</v>
      </c>
      <c r="AY112" s="25">
        <v>0</v>
      </c>
      <c r="AZ112" s="25">
        <f t="shared" si="126"/>
        <v>0</v>
      </c>
      <c r="BA112" s="25">
        <f t="shared" si="127"/>
        <v>0</v>
      </c>
      <c r="BB112" s="25">
        <v>0</v>
      </c>
      <c r="BC112" s="25">
        <f t="shared" si="129"/>
        <v>0</v>
      </c>
      <c r="BD112" s="25">
        <v>0</v>
      </c>
      <c r="BE112" s="25">
        <v>0</v>
      </c>
      <c r="BF112" s="25">
        <f t="shared" si="130"/>
        <v>0</v>
      </c>
      <c r="BG112" s="25">
        <f t="shared" si="131"/>
        <v>0</v>
      </c>
      <c r="BH112" s="25">
        <f t="shared" si="132"/>
        <v>0</v>
      </c>
      <c r="BI112" s="25">
        <v>0</v>
      </c>
      <c r="BJ112" s="25">
        <f t="shared" si="133"/>
        <v>0</v>
      </c>
      <c r="BL112" s="13">
        <v>5</v>
      </c>
      <c r="BM112" s="24">
        <f t="shared" si="161"/>
        <v>20.697013000000002</v>
      </c>
      <c r="BO112" s="13">
        <v>5</v>
      </c>
      <c r="BP112" s="24">
        <f>PEM!AT112</f>
        <v>19.197556076259634</v>
      </c>
      <c r="BQ112" s="24">
        <f>PEM!AU112</f>
        <v>19.376847999519917</v>
      </c>
      <c r="BR112" s="24">
        <f>PEM!AV112</f>
        <v>19.770687108587687</v>
      </c>
      <c r="BS112" s="24">
        <f>PEM!AW112</f>
        <v>20.018461930138272</v>
      </c>
      <c r="BT112" s="24">
        <f>PEM!AX112</f>
        <v>19.959252587422593</v>
      </c>
      <c r="BU112" s="24">
        <f>PEM!AY112</f>
        <v>20.316942125958267</v>
      </c>
      <c r="BV112" s="24">
        <f>PEM!AZ112</f>
        <v>19.983930999999998</v>
      </c>
      <c r="BW112" s="24">
        <f>PEM!BA112</f>
        <v>20.222704146195859</v>
      </c>
      <c r="BX112" s="24">
        <f>PEM!BB112</f>
        <v>20.101780548177345</v>
      </c>
      <c r="BY112" s="24">
        <f>PEM!BC112</f>
        <v>20.135549116622414</v>
      </c>
      <c r="BZ112" s="24">
        <f>PEM!BD112</f>
        <v>20.068794743819858</v>
      </c>
      <c r="CA112" s="24">
        <f>PEM!BE112</f>
        <v>20.091725656256912</v>
      </c>
      <c r="CB112" s="24">
        <f>PEM!BF112</f>
        <v>20.187408973322054</v>
      </c>
      <c r="CC112" s="24">
        <f>PEM!BG112</f>
        <v>19.92874808362091</v>
      </c>
      <c r="CD112" s="24">
        <f>PEM!BH112</f>
        <v>19.66319</v>
      </c>
      <c r="CE112" s="24">
        <f>PEM!BI112</f>
        <v>19.60461092652973</v>
      </c>
      <c r="CF112" s="24">
        <f>PEM!BJ112</f>
        <v>19.215932079041998</v>
      </c>
      <c r="CG112" s="24">
        <f>PEM!BK112</f>
        <v>19.0809</v>
      </c>
      <c r="CH112" s="24">
        <f>PEM!BL112</f>
        <v>19.729340062809218</v>
      </c>
      <c r="CI112" s="24">
        <f>PEM!BM112</f>
        <v>19.968399984369892</v>
      </c>
      <c r="CJ112" s="24">
        <f>PEM!BN112</f>
        <v>18.867033397426095</v>
      </c>
      <c r="CK112" s="24">
        <f>PEM!BO112</f>
        <v>18.437783389233807</v>
      </c>
      <c r="CL112" s="24">
        <f>PEM!BP112</f>
        <v>19.712541566391536</v>
      </c>
      <c r="CM112" s="24">
        <f>PEM!BQ112</f>
        <v>19.75035625497371</v>
      </c>
      <c r="CO112" s="13">
        <v>5</v>
      </c>
      <c r="CP112" s="25">
        <f t="shared" si="134"/>
        <v>7.8106656794436916E-2</v>
      </c>
      <c r="CQ112" s="25">
        <f t="shared" si="135"/>
        <v>6.8131050030056137E-2</v>
      </c>
      <c r="CR112" s="25">
        <f t="shared" si="136"/>
        <v>4.6853500150227545E-2</v>
      </c>
      <c r="CS112" s="25">
        <f t="shared" si="137"/>
        <v>3.3896263970218138E-2</v>
      </c>
      <c r="CT112" s="25">
        <f t="shared" si="138"/>
        <v>3.6963328628964356E-2</v>
      </c>
      <c r="CU112" s="25">
        <f t="shared" si="139"/>
        <v>1.8707090451182181E-2</v>
      </c>
      <c r="CV112" s="25">
        <f t="shared" si="140"/>
        <v>3.5682769321011144E-2</v>
      </c>
      <c r="CW112" s="25">
        <f t="shared" si="141"/>
        <v>2.3454274481554242E-2</v>
      </c>
      <c r="CX112" s="25">
        <f t="shared" si="142"/>
        <v>2.9610931747865856E-2</v>
      </c>
      <c r="CY112" s="25">
        <f t="shared" si="143"/>
        <v>2.7884210166093007E-2</v>
      </c>
      <c r="CZ112" s="25">
        <f t="shared" si="144"/>
        <v>3.1303237897412975E-2</v>
      </c>
      <c r="DA112" s="25">
        <f t="shared" si="145"/>
        <v>3.0126199914271311E-2</v>
      </c>
      <c r="DB112" s="25">
        <f t="shared" si="146"/>
        <v>2.5243656942374189E-2</v>
      </c>
      <c r="DC112" s="25">
        <f t="shared" si="147"/>
        <v>3.8550585975368694E-2</v>
      </c>
      <c r="DD112" s="25">
        <f t="shared" si="148"/>
        <v>5.2576565653894493E-2</v>
      </c>
      <c r="DE112" s="25">
        <f t="shared" si="149"/>
        <v>5.5721691063605354E-2</v>
      </c>
      <c r="DF112" s="25">
        <f t="shared" si="150"/>
        <v>7.7075674230414032E-2</v>
      </c>
      <c r="DG112" s="25">
        <f t="shared" si="151"/>
        <v>8.4697944017315854E-2</v>
      </c>
      <c r="DH112" s="25">
        <f t="shared" si="152"/>
        <v>4.9047405240629172E-2</v>
      </c>
      <c r="DI112" s="25">
        <f t="shared" si="153"/>
        <v>3.6488302327699063E-2</v>
      </c>
      <c r="DJ112" s="25">
        <f t="shared" si="154"/>
        <v>9.6993499933251778E-2</v>
      </c>
      <c r="DK112" s="25">
        <f t="shared" si="155"/>
        <v>0.12253260400517581</v>
      </c>
      <c r="DL112" s="25">
        <f t="shared" si="156"/>
        <v>4.9941375154126173E-2</v>
      </c>
      <c r="DM112" s="25">
        <f t="shared" si="157"/>
        <v>4.7931122497494025E-2</v>
      </c>
      <c r="DN112" s="25">
        <f t="shared" si="158"/>
        <v>4.9896664191443445E-2</v>
      </c>
    </row>
    <row r="113" spans="2:118" x14ac:dyDescent="0.25">
      <c r="B113" s="13">
        <v>6</v>
      </c>
      <c r="C113" s="24">
        <f t="shared" ref="C113:I113" si="177">C87</f>
        <v>108.5</v>
      </c>
      <c r="D113" s="24">
        <f t="shared" si="177"/>
        <v>126.0714285714286</v>
      </c>
      <c r="E113" s="24">
        <f t="shared" si="177"/>
        <v>149.67857142857144</v>
      </c>
      <c r="F113" s="24">
        <f t="shared" si="177"/>
        <v>149.67857142857144</v>
      </c>
      <c r="G113" s="24">
        <f t="shared" si="177"/>
        <v>300</v>
      </c>
      <c r="H113" s="24">
        <f t="shared" si="177"/>
        <v>126.0714285714286</v>
      </c>
      <c r="I113" s="24">
        <f t="shared" si="177"/>
        <v>140</v>
      </c>
      <c r="K113" s="13">
        <v>6</v>
      </c>
      <c r="L113" s="24">
        <f>PEM!Q113</f>
        <v>0</v>
      </c>
      <c r="M113" s="24">
        <f>PEM!R113</f>
        <v>0</v>
      </c>
      <c r="N113" s="24">
        <f>PEM!S113</f>
        <v>0</v>
      </c>
      <c r="O113" s="24">
        <f>PEM!T113</f>
        <v>0</v>
      </c>
      <c r="P113" s="24">
        <f>PEM!U113</f>
        <v>0</v>
      </c>
      <c r="Q113" s="24">
        <f>PEM!V113</f>
        <v>0</v>
      </c>
      <c r="R113" s="24">
        <f>PEM!W113</f>
        <v>0</v>
      </c>
      <c r="S113" s="24">
        <f>PEM!X113</f>
        <v>0</v>
      </c>
      <c r="T113" s="24">
        <f>PEM!Y113</f>
        <v>0</v>
      </c>
      <c r="U113" s="24">
        <f>PEM!Z113</f>
        <v>0</v>
      </c>
      <c r="V113" s="24">
        <f>PEM!AA113</f>
        <v>0</v>
      </c>
      <c r="W113" s="24">
        <f>PEM!AB113</f>
        <v>0</v>
      </c>
      <c r="X113" s="24">
        <f>PEM!AC113</f>
        <v>0</v>
      </c>
      <c r="Y113" s="24">
        <f>PEM!AD113</f>
        <v>0</v>
      </c>
      <c r="Z113" s="24">
        <f>PEM!AE113</f>
        <v>108.5</v>
      </c>
      <c r="AA113" s="24">
        <f>PEM!AF113</f>
        <v>126.0714285714286</v>
      </c>
      <c r="AB113" s="24">
        <f>PEM!AG113</f>
        <v>0</v>
      </c>
      <c r="AC113" s="24">
        <f>PEM!AH113</f>
        <v>149.67857142857144</v>
      </c>
      <c r="AD113" s="24">
        <f>PEM!AI113</f>
        <v>0</v>
      </c>
      <c r="AE113" s="24">
        <f>PEM!AJ113</f>
        <v>0</v>
      </c>
      <c r="AF113" s="24">
        <f>PEM!AK113</f>
        <v>149.67857142857144</v>
      </c>
      <c r="AG113" s="24">
        <f>PEM!AL113</f>
        <v>300</v>
      </c>
      <c r="AH113" s="24">
        <f>PEM!AM113</f>
        <v>266.07142857142861</v>
      </c>
      <c r="AI113" s="24">
        <f>PEM!AN113</f>
        <v>0</v>
      </c>
      <c r="AK113" s="13">
        <v>6</v>
      </c>
      <c r="AL113" s="25">
        <v>0</v>
      </c>
      <c r="AM113" s="25">
        <v>0</v>
      </c>
      <c r="AN113" s="25">
        <v>0</v>
      </c>
      <c r="AO113" s="25">
        <v>0</v>
      </c>
      <c r="AP113" s="25">
        <v>0</v>
      </c>
      <c r="AQ113" s="25">
        <v>0</v>
      </c>
      <c r="AR113" s="25">
        <v>0</v>
      </c>
      <c r="AS113" s="25">
        <v>0</v>
      </c>
      <c r="AT113" s="25">
        <v>0</v>
      </c>
      <c r="AU113" s="25">
        <v>0</v>
      </c>
      <c r="AV113" s="25">
        <v>0</v>
      </c>
      <c r="AW113" s="25">
        <v>0</v>
      </c>
      <c r="AX113" s="25">
        <v>0</v>
      </c>
      <c r="AY113" s="25">
        <v>0</v>
      </c>
      <c r="AZ113" s="25">
        <f t="shared" si="126"/>
        <v>0</v>
      </c>
      <c r="BA113" s="25">
        <f t="shared" si="127"/>
        <v>0</v>
      </c>
      <c r="BB113" s="25">
        <v>0</v>
      </c>
      <c r="BC113" s="25">
        <f t="shared" si="129"/>
        <v>0</v>
      </c>
      <c r="BD113" s="25">
        <v>0</v>
      </c>
      <c r="BE113" s="25">
        <v>0</v>
      </c>
      <c r="BF113" s="25">
        <f t="shared" si="130"/>
        <v>0</v>
      </c>
      <c r="BG113" s="25">
        <f t="shared" si="131"/>
        <v>0</v>
      </c>
      <c r="BH113" s="25">
        <f t="shared" si="132"/>
        <v>0</v>
      </c>
      <c r="BI113" s="25">
        <v>0</v>
      </c>
      <c r="BJ113" s="25">
        <f t="shared" si="133"/>
        <v>0</v>
      </c>
      <c r="BL113" s="13">
        <v>6</v>
      </c>
      <c r="BM113" s="24">
        <f t="shared" si="161"/>
        <v>19.772871000000002</v>
      </c>
      <c r="BO113" s="13">
        <v>6</v>
      </c>
      <c r="BP113" s="24">
        <f>PEM!AT113</f>
        <v>18.529949611415006</v>
      </c>
      <c r="BQ113" s="24">
        <f>PEM!AU113</f>
        <v>18.701833183751813</v>
      </c>
      <c r="BR113" s="24">
        <f>PEM!AV113</f>
        <v>19.146033689461021</v>
      </c>
      <c r="BS113" s="24">
        <f>PEM!AW113</f>
        <v>19.32812228976832</v>
      </c>
      <c r="BT113" s="24">
        <f>PEM!AX113</f>
        <v>19.24699791252602</v>
      </c>
      <c r="BU113" s="24">
        <f>PEM!AY113</f>
        <v>19.581517361382854</v>
      </c>
      <c r="BV113" s="24">
        <f>PEM!AZ113</f>
        <v>19.405063999999999</v>
      </c>
      <c r="BW113" s="24">
        <f>PEM!BA113</f>
        <v>19.63692069443174</v>
      </c>
      <c r="BX113" s="24">
        <f>PEM!BB113</f>
        <v>19.414285521357399</v>
      </c>
      <c r="BY113" s="24">
        <f>PEM!BC113</f>
        <v>19.398393364612517</v>
      </c>
      <c r="BZ113" s="24">
        <f>PEM!BD113</f>
        <v>19.343033973203973</v>
      </c>
      <c r="CA113" s="24">
        <f>PEM!BE113</f>
        <v>19.368392323242819</v>
      </c>
      <c r="CB113" s="24">
        <f>PEM!BF113</f>
        <v>19.45543157051079</v>
      </c>
      <c r="CC113" s="24">
        <f>PEM!BG113</f>
        <v>19.194114956867853</v>
      </c>
      <c r="CD113" s="24">
        <f>PEM!BH113</f>
        <v>18.818398648172661</v>
      </c>
      <c r="CE113" s="24">
        <f>PEM!BI113</f>
        <v>18.862681018587434</v>
      </c>
      <c r="CF113" s="24">
        <f>PEM!BJ113</f>
        <v>18.628940732681613</v>
      </c>
      <c r="CG113" s="24">
        <f>PEM!BK113</f>
        <v>18.439389862657048</v>
      </c>
      <c r="CH113" s="24">
        <f>PEM!BL113</f>
        <v>18.990416461874339</v>
      </c>
      <c r="CI113" s="24">
        <f>PEM!BM113</f>
        <v>19.227536718914518</v>
      </c>
      <c r="CJ113" s="24">
        <f>PEM!BN113</f>
        <v>18.176978811124165</v>
      </c>
      <c r="CK113" s="24">
        <f>PEM!BO113</f>
        <v>17.807314023357833</v>
      </c>
      <c r="CL113" s="24">
        <f>PEM!BP113</f>
        <v>18.985032431661772</v>
      </c>
      <c r="CM113" s="24">
        <f>PEM!BQ113</f>
        <v>19.180358702024748</v>
      </c>
      <c r="CO113" s="13">
        <v>6</v>
      </c>
      <c r="CP113" s="25">
        <f t="shared" si="134"/>
        <v>6.7076350160138548E-2</v>
      </c>
      <c r="CQ113" s="25">
        <f t="shared" si="135"/>
        <v>5.7269135368970631E-2</v>
      </c>
      <c r="CR113" s="25">
        <f t="shared" si="136"/>
        <v>3.2739799830396481E-2</v>
      </c>
      <c r="CS113" s="25">
        <f t="shared" si="137"/>
        <v>2.3010445793128987E-2</v>
      </c>
      <c r="CT113" s="25">
        <f t="shared" si="138"/>
        <v>2.732234345657316E-2</v>
      </c>
      <c r="CU113" s="25">
        <f t="shared" si="139"/>
        <v>9.7721558082378597E-3</v>
      </c>
      <c r="CV113" s="25">
        <f t="shared" si="140"/>
        <v>1.8954176085170481E-2</v>
      </c>
      <c r="CW113" s="25">
        <f t="shared" si="141"/>
        <v>6.9231987888412547E-3</v>
      </c>
      <c r="CX113" s="25">
        <f t="shared" si="142"/>
        <v>1.8470186721428788E-2</v>
      </c>
      <c r="CY113" s="25">
        <f t="shared" si="143"/>
        <v>1.9304569628463438E-2</v>
      </c>
      <c r="CZ113" s="25">
        <f t="shared" si="144"/>
        <v>2.2221799713089754E-2</v>
      </c>
      <c r="DA113" s="25">
        <f t="shared" si="145"/>
        <v>2.088344091790173E-2</v>
      </c>
      <c r="DB113" s="25">
        <f t="shared" si="146"/>
        <v>1.6316236848241669E-2</v>
      </c>
      <c r="DC113" s="25">
        <f t="shared" si="147"/>
        <v>3.0152786123908457E-2</v>
      </c>
      <c r="DD113" s="25">
        <f t="shared" si="148"/>
        <v>5.0720168579276241E-2</v>
      </c>
      <c r="DE113" s="25">
        <f t="shared" si="149"/>
        <v>4.8253478946903662E-2</v>
      </c>
      <c r="DF113" s="25">
        <f t="shared" si="150"/>
        <v>6.140608227452992E-2</v>
      </c>
      <c r="DG113" s="25">
        <f t="shared" si="151"/>
        <v>7.2316988104008995E-2</v>
      </c>
      <c r="DH113" s="25">
        <f t="shared" si="152"/>
        <v>4.1202600253477273E-2</v>
      </c>
      <c r="DI113" s="25">
        <f t="shared" si="153"/>
        <v>2.8362150027727046E-2</v>
      </c>
      <c r="DJ113" s="25">
        <f t="shared" si="154"/>
        <v>8.7797439027610225E-2</v>
      </c>
      <c r="DK113" s="25">
        <f t="shared" si="155"/>
        <v>0.11037919441775162</v>
      </c>
      <c r="DL113" s="25">
        <f t="shared" si="156"/>
        <v>4.1497878456311414E-2</v>
      </c>
      <c r="DM113" s="25">
        <f t="shared" si="157"/>
        <v>3.0891617157957879E-2</v>
      </c>
      <c r="DN113" s="25">
        <f t="shared" si="158"/>
        <v>3.9301842603751906E-2</v>
      </c>
    </row>
    <row r="114" spans="2:118" x14ac:dyDescent="0.25">
      <c r="B114" s="13">
        <v>7</v>
      </c>
      <c r="C114" s="24">
        <f t="shared" ref="C114:I114" si="178">C88</f>
        <v>155</v>
      </c>
      <c r="D114" s="24">
        <f t="shared" si="178"/>
        <v>155</v>
      </c>
      <c r="E114" s="24">
        <f t="shared" si="178"/>
        <v>243.47093023255826</v>
      </c>
      <c r="F114" s="24">
        <f t="shared" si="178"/>
        <v>243.47093023255826</v>
      </c>
      <c r="G114" s="24">
        <f t="shared" si="178"/>
        <v>300</v>
      </c>
      <c r="H114" s="24">
        <f t="shared" si="178"/>
        <v>211.33720930232573</v>
      </c>
      <c r="I114" s="24">
        <f t="shared" si="178"/>
        <v>187.4709302325582</v>
      </c>
      <c r="K114" s="13">
        <v>7</v>
      </c>
      <c r="L114" s="24">
        <f>PEM!Q114</f>
        <v>0</v>
      </c>
      <c r="M114" s="24">
        <f>PEM!R114</f>
        <v>0</v>
      </c>
      <c r="N114" s="24">
        <f>PEM!S114</f>
        <v>0</v>
      </c>
      <c r="O114" s="24">
        <f>PEM!T114</f>
        <v>0</v>
      </c>
      <c r="P114" s="24">
        <f>PEM!U114</f>
        <v>0</v>
      </c>
      <c r="Q114" s="24">
        <f>PEM!V114</f>
        <v>0</v>
      </c>
      <c r="R114" s="24">
        <f>PEM!W114</f>
        <v>0</v>
      </c>
      <c r="S114" s="24">
        <f>PEM!X114</f>
        <v>0</v>
      </c>
      <c r="T114" s="24">
        <f>PEM!Y114</f>
        <v>0</v>
      </c>
      <c r="U114" s="24">
        <f>PEM!Z114</f>
        <v>0</v>
      </c>
      <c r="V114" s="24">
        <f>PEM!AA114</f>
        <v>0</v>
      </c>
      <c r="W114" s="24">
        <f>PEM!AB114</f>
        <v>0</v>
      </c>
      <c r="X114" s="24">
        <f>PEM!AC114</f>
        <v>0</v>
      </c>
      <c r="Y114" s="24">
        <f>PEM!AD114</f>
        <v>0</v>
      </c>
      <c r="Z114" s="24">
        <f>PEM!AE114</f>
        <v>155</v>
      </c>
      <c r="AA114" s="24">
        <f>PEM!AF114</f>
        <v>155</v>
      </c>
      <c r="AB114" s="24">
        <f>PEM!AG114</f>
        <v>0</v>
      </c>
      <c r="AC114" s="24">
        <f>PEM!AH114</f>
        <v>243.47093023255826</v>
      </c>
      <c r="AD114" s="24">
        <f>PEM!AI114</f>
        <v>0</v>
      </c>
      <c r="AE114" s="24">
        <f>PEM!AJ114</f>
        <v>0</v>
      </c>
      <c r="AF114" s="24">
        <f>PEM!AK114</f>
        <v>243.47093023255826</v>
      </c>
      <c r="AG114" s="24">
        <f>PEM!AL114</f>
        <v>300</v>
      </c>
      <c r="AH114" s="24">
        <f>PEM!AM114</f>
        <v>398.80813953488394</v>
      </c>
      <c r="AI114" s="24">
        <f>PEM!AN114</f>
        <v>0</v>
      </c>
      <c r="AK114" s="13">
        <v>7</v>
      </c>
      <c r="AL114" s="25">
        <v>0</v>
      </c>
      <c r="AM114" s="25">
        <v>0</v>
      </c>
      <c r="AN114" s="25">
        <v>0</v>
      </c>
      <c r="AO114" s="25">
        <v>0</v>
      </c>
      <c r="AP114" s="25">
        <v>0</v>
      </c>
      <c r="AQ114" s="25">
        <v>0</v>
      </c>
      <c r="AR114" s="25">
        <v>0</v>
      </c>
      <c r="AS114" s="25">
        <v>0</v>
      </c>
      <c r="AT114" s="25">
        <v>0</v>
      </c>
      <c r="AU114" s="25">
        <v>0</v>
      </c>
      <c r="AV114" s="25">
        <v>0</v>
      </c>
      <c r="AW114" s="25">
        <v>0</v>
      </c>
      <c r="AX114" s="25">
        <v>0</v>
      </c>
      <c r="AY114" s="25">
        <v>0</v>
      </c>
      <c r="AZ114" s="25">
        <f t="shared" si="126"/>
        <v>0</v>
      </c>
      <c r="BA114" s="25">
        <f t="shared" si="127"/>
        <v>0</v>
      </c>
      <c r="BB114" s="25">
        <v>0</v>
      </c>
      <c r="BC114" s="25">
        <f t="shared" si="129"/>
        <v>0</v>
      </c>
      <c r="BD114" s="25">
        <v>0</v>
      </c>
      <c r="BE114" s="25">
        <v>0</v>
      </c>
      <c r="BF114" s="25">
        <f t="shared" si="130"/>
        <v>0</v>
      </c>
      <c r="BG114" s="25">
        <f t="shared" si="131"/>
        <v>0</v>
      </c>
      <c r="BH114" s="25">
        <f t="shared" si="132"/>
        <v>0</v>
      </c>
      <c r="BI114" s="25">
        <v>0</v>
      </c>
      <c r="BJ114" s="25">
        <f t="shared" si="133"/>
        <v>0</v>
      </c>
      <c r="BL114" s="13">
        <v>7</v>
      </c>
      <c r="BM114" s="24">
        <f t="shared" si="161"/>
        <v>18.912404200000005</v>
      </c>
      <c r="BO114" s="13">
        <v>7</v>
      </c>
      <c r="BP114" s="24">
        <f>PEM!AT114</f>
        <v>17.973502084796586</v>
      </c>
      <c r="BQ114" s="24">
        <f>PEM!AU114</f>
        <v>18.154324854561295</v>
      </c>
      <c r="BR114" s="24">
        <f>PEM!AV114</f>
        <v>17.980718324891203</v>
      </c>
      <c r="BS114" s="24">
        <f>PEM!AW114</f>
        <v>18.929997700745684</v>
      </c>
      <c r="BT114" s="24">
        <f>PEM!AX114</f>
        <v>18.645162622051632</v>
      </c>
      <c r="BU114" s="24">
        <f>PEM!AY114</f>
        <v>18.95935040164796</v>
      </c>
      <c r="BV114" s="24">
        <f>PEM!AZ114</f>
        <v>19.776875651575075</v>
      </c>
      <c r="BW114" s="24">
        <f>PEM!BA114</f>
        <v>19.5433664835077</v>
      </c>
      <c r="BX114" s="24">
        <f>PEM!BB114</f>
        <v>18.705117445174274</v>
      </c>
      <c r="BY114" s="24">
        <f>PEM!BC114</f>
        <v>18.767354688517397</v>
      </c>
      <c r="BZ114" s="24">
        <f>PEM!BD114</f>
        <v>18.704141997485575</v>
      </c>
      <c r="CA114" s="24">
        <f>PEM!BE114</f>
        <v>18.615952311459182</v>
      </c>
      <c r="CB114" s="24">
        <f>PEM!BF114</f>
        <v>18.650582177606832</v>
      </c>
      <c r="CC114" s="24">
        <f>PEM!BG114</f>
        <v>18.296424031184312</v>
      </c>
      <c r="CD114" s="24">
        <f>PEM!BH114</f>
        <v>17.675324526572027</v>
      </c>
      <c r="CE114" s="24">
        <f>PEM!BI114</f>
        <v>17.762874229145101</v>
      </c>
      <c r="CF114" s="24">
        <f>PEM!BJ114</f>
        <v>17.363936547465492</v>
      </c>
      <c r="CG114" s="24">
        <f>PEM!BK114</f>
        <v>17.219636000000001</v>
      </c>
      <c r="CH114" s="24">
        <f>PEM!BL114</f>
        <v>17.886058583121784</v>
      </c>
      <c r="CI114" s="24">
        <f>PEM!BM114</f>
        <v>18.112017845762423</v>
      </c>
      <c r="CJ114" s="24">
        <f>PEM!BN114</f>
        <v>17.005453879025154</v>
      </c>
      <c r="CK114" s="24">
        <f>PEM!BO114</f>
        <v>16.635232309455226</v>
      </c>
      <c r="CL114" s="24">
        <f>PEM!BP114</f>
        <v>17.885029325647437</v>
      </c>
      <c r="CM114" s="24">
        <f>PEM!BQ114</f>
        <v>18.014380984301852</v>
      </c>
      <c r="CO114" s="13">
        <v>7</v>
      </c>
      <c r="CP114" s="25">
        <f t="shared" si="134"/>
        <v>5.2238128706014221E-2</v>
      </c>
      <c r="CQ114" s="25">
        <f t="shared" si="135"/>
        <v>4.1757506903278799E-2</v>
      </c>
      <c r="CR114" s="25">
        <f t="shared" si="136"/>
        <v>5.1815831730095172E-2</v>
      </c>
      <c r="CS114" s="25">
        <f t="shared" si="137"/>
        <v>9.2939793357641549E-4</v>
      </c>
      <c r="CT114" s="25">
        <f t="shared" si="138"/>
        <v>1.4333024783184541E-2</v>
      </c>
      <c r="CU114" s="25">
        <f t="shared" si="139"/>
        <v>2.4761503244264517E-3</v>
      </c>
      <c r="CV114" s="25">
        <f t="shared" si="140"/>
        <v>4.371122450305856E-2</v>
      </c>
      <c r="CW114" s="25">
        <f t="shared" si="141"/>
        <v>3.2285240316204153E-2</v>
      </c>
      <c r="CX114" s="25">
        <f t="shared" si="142"/>
        <v>1.1081820546345112E-2</v>
      </c>
      <c r="CY114" s="25">
        <f t="shared" si="143"/>
        <v>7.7288202780839733E-3</v>
      </c>
      <c r="CZ114" s="25">
        <f t="shared" si="144"/>
        <v>1.11345499057068E-2</v>
      </c>
      <c r="DA114" s="25">
        <f t="shared" si="145"/>
        <v>1.5924615812339584E-2</v>
      </c>
      <c r="DB114" s="25">
        <f t="shared" si="146"/>
        <v>1.4038276119205205E-2</v>
      </c>
      <c r="DC114" s="25">
        <f t="shared" si="147"/>
        <v>3.366669726094125E-2</v>
      </c>
      <c r="DD114" s="25">
        <f t="shared" si="148"/>
        <v>6.9989078365617907E-2</v>
      </c>
      <c r="DE114" s="25">
        <f t="shared" si="149"/>
        <v>6.4715313300409971E-2</v>
      </c>
      <c r="DF114" s="25">
        <f t="shared" si="150"/>
        <v>8.9177223626777921E-2</v>
      </c>
      <c r="DG114" s="25">
        <f t="shared" si="151"/>
        <v>9.8304528620698092E-2</v>
      </c>
      <c r="DH114" s="25">
        <f t="shared" si="152"/>
        <v>5.7382436276191877E-2</v>
      </c>
      <c r="DI114" s="25">
        <f t="shared" si="153"/>
        <v>4.4190899161732189E-2</v>
      </c>
      <c r="DJ114" s="25">
        <f t="shared" si="154"/>
        <v>0.11213757271876869</v>
      </c>
      <c r="DK114" s="25">
        <f t="shared" si="155"/>
        <v>0.1368884935409328</v>
      </c>
      <c r="DL114" s="25">
        <f t="shared" si="156"/>
        <v>5.7443287100418343E-2</v>
      </c>
      <c r="DM114" s="25">
        <f t="shared" si="157"/>
        <v>4.9850351032361927E-2</v>
      </c>
      <c r="DN114" s="25">
        <f t="shared" si="158"/>
        <v>4.6383352869432078E-2</v>
      </c>
    </row>
    <row r="115" spans="2:118" x14ac:dyDescent="0.25">
      <c r="B115" s="13">
        <v>8</v>
      </c>
      <c r="C115" s="24">
        <f t="shared" ref="C115:I115" si="179">C89</f>
        <v>155</v>
      </c>
      <c r="D115" s="24">
        <f t="shared" si="179"/>
        <v>155</v>
      </c>
      <c r="E115" s="24">
        <f t="shared" si="179"/>
        <v>295.59302325581393</v>
      </c>
      <c r="F115" s="24">
        <f t="shared" si="179"/>
        <v>295.59302325581393</v>
      </c>
      <c r="G115" s="24">
        <f t="shared" si="179"/>
        <v>300</v>
      </c>
      <c r="H115" s="24">
        <f t="shared" si="179"/>
        <v>258.72093023255809</v>
      </c>
      <c r="I115" s="24">
        <f t="shared" si="179"/>
        <v>239.5930232558139</v>
      </c>
      <c r="K115" s="13">
        <v>8</v>
      </c>
      <c r="L115" s="24">
        <f>PEM!Q115</f>
        <v>0</v>
      </c>
      <c r="M115" s="24">
        <f>PEM!R115</f>
        <v>0</v>
      </c>
      <c r="N115" s="24">
        <f>PEM!S115</f>
        <v>0</v>
      </c>
      <c r="O115" s="24">
        <f>PEM!T115</f>
        <v>0</v>
      </c>
      <c r="P115" s="24">
        <f>PEM!U115</f>
        <v>0</v>
      </c>
      <c r="Q115" s="24">
        <f>PEM!V115</f>
        <v>0</v>
      </c>
      <c r="R115" s="24">
        <f>PEM!W115</f>
        <v>0</v>
      </c>
      <c r="S115" s="24">
        <f>PEM!X115</f>
        <v>0</v>
      </c>
      <c r="T115" s="24">
        <f>PEM!Y115</f>
        <v>0</v>
      </c>
      <c r="U115" s="24">
        <f>PEM!Z115</f>
        <v>0</v>
      </c>
      <c r="V115" s="24">
        <f>PEM!AA115</f>
        <v>0</v>
      </c>
      <c r="W115" s="24">
        <f>PEM!AB115</f>
        <v>0</v>
      </c>
      <c r="X115" s="24">
        <f>PEM!AC115</f>
        <v>0</v>
      </c>
      <c r="Y115" s="24">
        <f>PEM!AD115</f>
        <v>0</v>
      </c>
      <c r="Z115" s="24">
        <f>PEM!AE115</f>
        <v>155</v>
      </c>
      <c r="AA115" s="24">
        <f>PEM!AF115</f>
        <v>155</v>
      </c>
      <c r="AB115" s="24">
        <f>PEM!AG115</f>
        <v>0</v>
      </c>
      <c r="AC115" s="24">
        <f>PEM!AH115</f>
        <v>295.59302325581393</v>
      </c>
      <c r="AD115" s="24">
        <f>PEM!AI115</f>
        <v>0</v>
      </c>
      <c r="AE115" s="24">
        <f>PEM!AJ115</f>
        <v>0</v>
      </c>
      <c r="AF115" s="24">
        <f>PEM!AK115</f>
        <v>295.59302325581393</v>
      </c>
      <c r="AG115" s="24">
        <f>PEM!AL115</f>
        <v>300</v>
      </c>
      <c r="AH115" s="24">
        <f>PEM!AM115</f>
        <v>498.31395348837202</v>
      </c>
      <c r="AI115" s="24">
        <f>PEM!AN115</f>
        <v>0</v>
      </c>
      <c r="AK115" s="13">
        <v>8</v>
      </c>
      <c r="AL115" s="25">
        <v>0</v>
      </c>
      <c r="AM115" s="25">
        <v>0</v>
      </c>
      <c r="AN115" s="25">
        <v>0</v>
      </c>
      <c r="AO115" s="25">
        <v>0</v>
      </c>
      <c r="AP115" s="25">
        <v>0</v>
      </c>
      <c r="AQ115" s="25">
        <v>0</v>
      </c>
      <c r="AR115" s="25">
        <v>0</v>
      </c>
      <c r="AS115" s="25">
        <v>0</v>
      </c>
      <c r="AT115" s="25">
        <v>0</v>
      </c>
      <c r="AU115" s="25">
        <v>0</v>
      </c>
      <c r="AV115" s="25">
        <v>0</v>
      </c>
      <c r="AW115" s="25">
        <v>0</v>
      </c>
      <c r="AX115" s="25">
        <v>0</v>
      </c>
      <c r="AY115" s="25">
        <v>0</v>
      </c>
      <c r="AZ115" s="25">
        <f t="shared" si="126"/>
        <v>0</v>
      </c>
      <c r="BA115" s="25">
        <f t="shared" si="127"/>
        <v>0</v>
      </c>
      <c r="BB115" s="25">
        <v>0</v>
      </c>
      <c r="BC115" s="25">
        <f t="shared" si="129"/>
        <v>0</v>
      </c>
      <c r="BD115" s="25">
        <v>0</v>
      </c>
      <c r="BE115" s="25">
        <v>0</v>
      </c>
      <c r="BF115" s="25">
        <f t="shared" si="130"/>
        <v>0</v>
      </c>
      <c r="BG115" s="25">
        <f t="shared" si="131"/>
        <v>0</v>
      </c>
      <c r="BH115" s="25">
        <f t="shared" si="132"/>
        <v>0</v>
      </c>
      <c r="BI115" s="25">
        <v>0</v>
      </c>
      <c r="BJ115" s="25">
        <f t="shared" si="133"/>
        <v>0</v>
      </c>
      <c r="BL115" s="13">
        <v>8</v>
      </c>
      <c r="BM115" s="24">
        <f t="shared" si="161"/>
        <v>19.829507</v>
      </c>
      <c r="BO115" s="13">
        <v>8</v>
      </c>
      <c r="BP115" s="24">
        <f>PEM!AT115</f>
        <v>18.353868438944879</v>
      </c>
      <c r="BQ115" s="24">
        <f>PEM!AU115</f>
        <v>18.537329500391706</v>
      </c>
      <c r="BR115" s="24">
        <f>PEM!AV115</f>
        <v>18.35371994520051</v>
      </c>
      <c r="BS115" s="24">
        <f>PEM!AW115</f>
        <v>19.306160327078903</v>
      </c>
      <c r="BT115" s="24">
        <f>PEM!AX115</f>
        <v>19.050473025452305</v>
      </c>
      <c r="BU115" s="24">
        <f>PEM!AY115</f>
        <v>19.377192136639025</v>
      </c>
      <c r="BV115" s="24">
        <f>PEM!AZ115</f>
        <v>19.413076</v>
      </c>
      <c r="BW115" s="24">
        <f>PEM!BA115</f>
        <v>19.645028423867924</v>
      </c>
      <c r="BX115" s="24">
        <f>PEM!BB115</f>
        <v>19.058320144352031</v>
      </c>
      <c r="BY115" s="24">
        <f>PEM!BC115</f>
        <v>19.186341673018653</v>
      </c>
      <c r="BZ115" s="24">
        <f>PEM!BD115</f>
        <v>19.076699904415733</v>
      </c>
      <c r="CA115" s="24">
        <f>PEM!BE115</f>
        <v>18.974951254896375</v>
      </c>
      <c r="CB115" s="24">
        <f>PEM!BF115</f>
        <v>19.014725013338108</v>
      </c>
      <c r="CC115" s="24">
        <f>PEM!BG115</f>
        <v>18.654141585005235</v>
      </c>
      <c r="CD115" s="24">
        <f>PEM!BH115</f>
        <v>18.008457261047841</v>
      </c>
      <c r="CE115" s="24">
        <f>PEM!BI115</f>
        <v>18.10086796252558</v>
      </c>
      <c r="CF115" s="24">
        <f>PEM!BJ115</f>
        <v>17.693276547978595</v>
      </c>
      <c r="CG115" s="24">
        <f>PEM!BK115</f>
        <v>17.545731429542187</v>
      </c>
      <c r="CH115" s="24">
        <f>PEM!BL115</f>
        <v>18.22797684688096</v>
      </c>
      <c r="CI115" s="24">
        <f>PEM!BM115</f>
        <v>18.459689595006715</v>
      </c>
      <c r="CJ115" s="24">
        <f>PEM!BN115</f>
        <v>17.327010170874779</v>
      </c>
      <c r="CK115" s="24">
        <f>PEM!BO115</f>
        <v>16.950168930284448</v>
      </c>
      <c r="CL115" s="24">
        <f>PEM!BP115</f>
        <v>18.229132909068465</v>
      </c>
      <c r="CM115" s="24">
        <f>PEM!BQ115</f>
        <v>18.34169052446957</v>
      </c>
      <c r="CO115" s="13">
        <v>8</v>
      </c>
      <c r="CP115" s="25">
        <f t="shared" si="134"/>
        <v>8.0399321045800831E-2</v>
      </c>
      <c r="CQ115" s="25">
        <f t="shared" si="135"/>
        <v>6.9706777320918234E-2</v>
      </c>
      <c r="CR115" s="25">
        <f t="shared" si="136"/>
        <v>8.0408062191523605E-2</v>
      </c>
      <c r="CS115" s="25">
        <f t="shared" si="137"/>
        <v>2.7107755454980266E-2</v>
      </c>
      <c r="CT115" s="25">
        <f t="shared" si="138"/>
        <v>4.0893156485241548E-2</v>
      </c>
      <c r="CU115" s="25">
        <f t="shared" si="139"/>
        <v>2.3342642224500804E-2</v>
      </c>
      <c r="CV115" s="25">
        <f t="shared" si="140"/>
        <v>2.1451057009203453E-2</v>
      </c>
      <c r="CW115" s="25">
        <f t="shared" si="141"/>
        <v>9.3905985856422413E-3</v>
      </c>
      <c r="CX115" s="25">
        <f t="shared" si="142"/>
        <v>4.0464576615715592E-2</v>
      </c>
      <c r="CY115" s="25">
        <f t="shared" si="143"/>
        <v>3.3522040727848416E-2</v>
      </c>
      <c r="CZ115" s="25">
        <f t="shared" si="144"/>
        <v>3.9462123918509215E-2</v>
      </c>
      <c r="DA115" s="25">
        <f t="shared" si="145"/>
        <v>4.5035991588284655E-2</v>
      </c>
      <c r="DB115" s="25">
        <f t="shared" si="146"/>
        <v>4.2850053634241519E-2</v>
      </c>
      <c r="DC115" s="25">
        <f t="shared" si="147"/>
        <v>6.3008282082492581E-2</v>
      </c>
      <c r="DD115" s="25">
        <f t="shared" si="148"/>
        <v>0.10112191802743012</v>
      </c>
      <c r="DE115" s="25">
        <f t="shared" si="149"/>
        <v>9.5500339599915274E-2</v>
      </c>
      <c r="DF115" s="25">
        <f t="shared" si="150"/>
        <v>0.12073684861187922</v>
      </c>
      <c r="DG115" s="25">
        <f t="shared" si="151"/>
        <v>0.13016132041167364</v>
      </c>
      <c r="DH115" s="25">
        <f t="shared" si="152"/>
        <v>8.786110310388516E-2</v>
      </c>
      <c r="DI115" s="25">
        <f t="shared" si="153"/>
        <v>7.4205874261494387E-2</v>
      </c>
      <c r="DJ115" s="25">
        <f t="shared" si="154"/>
        <v>0.14442750390553263</v>
      </c>
      <c r="DK115" s="25">
        <f t="shared" si="155"/>
        <v>0.16987075949261538</v>
      </c>
      <c r="DL115" s="25">
        <f t="shared" si="156"/>
        <v>8.7792112708520276E-2</v>
      </c>
      <c r="DM115" s="25">
        <f t="shared" si="157"/>
        <v>8.1116649173942845E-2</v>
      </c>
      <c r="DN115" s="25">
        <f t="shared" si="158"/>
        <v>7.1243202840908001E-2</v>
      </c>
    </row>
    <row r="116" spans="2:118" x14ac:dyDescent="0.25">
      <c r="B116" s="13">
        <v>9</v>
      </c>
      <c r="C116" s="24">
        <f t="shared" ref="C116:I116" si="180">C90</f>
        <v>155</v>
      </c>
      <c r="D116" s="24">
        <f t="shared" si="180"/>
        <v>155</v>
      </c>
      <c r="E116" s="24">
        <f t="shared" si="180"/>
        <v>348.67441860465107</v>
      </c>
      <c r="F116" s="24">
        <f t="shared" si="180"/>
        <v>348.67441860465107</v>
      </c>
      <c r="G116" s="24">
        <f t="shared" si="180"/>
        <v>300</v>
      </c>
      <c r="H116" s="24">
        <f t="shared" si="180"/>
        <v>306.9767441860464</v>
      </c>
      <c r="I116" s="24">
        <f t="shared" si="180"/>
        <v>292.67441860465095</v>
      </c>
      <c r="K116" s="13">
        <v>9</v>
      </c>
      <c r="L116" s="24">
        <f>PEM!Q116</f>
        <v>0</v>
      </c>
      <c r="M116" s="24">
        <f>PEM!R116</f>
        <v>0</v>
      </c>
      <c r="N116" s="24">
        <f>PEM!S116</f>
        <v>0</v>
      </c>
      <c r="O116" s="24">
        <f>PEM!T116</f>
        <v>0</v>
      </c>
      <c r="P116" s="24">
        <f>PEM!U116</f>
        <v>0</v>
      </c>
      <c r="Q116" s="24">
        <f>PEM!V116</f>
        <v>0</v>
      </c>
      <c r="R116" s="24">
        <f>PEM!W116</f>
        <v>0</v>
      </c>
      <c r="S116" s="24">
        <f>PEM!X116</f>
        <v>0</v>
      </c>
      <c r="T116" s="24">
        <f>PEM!Y116</f>
        <v>0</v>
      </c>
      <c r="U116" s="24">
        <f>PEM!Z116</f>
        <v>0</v>
      </c>
      <c r="V116" s="24">
        <f>PEM!AA116</f>
        <v>0</v>
      </c>
      <c r="W116" s="24">
        <f>PEM!AB116</f>
        <v>0</v>
      </c>
      <c r="X116" s="24">
        <f>PEM!AC116</f>
        <v>0</v>
      </c>
      <c r="Y116" s="24">
        <f>PEM!AD116</f>
        <v>0</v>
      </c>
      <c r="Z116" s="24">
        <f>PEM!AE116</f>
        <v>155</v>
      </c>
      <c r="AA116" s="24">
        <f>PEM!AF116</f>
        <v>155</v>
      </c>
      <c r="AB116" s="24">
        <f>PEM!AG116</f>
        <v>0</v>
      </c>
      <c r="AC116" s="24">
        <f>PEM!AH116</f>
        <v>348.67441860465107</v>
      </c>
      <c r="AD116" s="24">
        <f>PEM!AI116</f>
        <v>0</v>
      </c>
      <c r="AE116" s="24">
        <f>PEM!AJ116</f>
        <v>0</v>
      </c>
      <c r="AF116" s="24">
        <f>PEM!AK116</f>
        <v>348.67441860465107</v>
      </c>
      <c r="AG116" s="24">
        <f>PEM!AL116</f>
        <v>300</v>
      </c>
      <c r="AH116" s="24">
        <f>PEM!AM116</f>
        <v>599.6511627906973</v>
      </c>
      <c r="AI116" s="24">
        <f>PEM!AN116</f>
        <v>0</v>
      </c>
      <c r="AK116" s="13">
        <v>9</v>
      </c>
      <c r="AL116" s="25">
        <v>0</v>
      </c>
      <c r="AM116" s="25">
        <v>0</v>
      </c>
      <c r="AN116" s="25">
        <v>0</v>
      </c>
      <c r="AO116" s="25">
        <v>0</v>
      </c>
      <c r="AP116" s="25">
        <v>0</v>
      </c>
      <c r="AQ116" s="25">
        <v>0</v>
      </c>
      <c r="AR116" s="25">
        <v>0</v>
      </c>
      <c r="AS116" s="25">
        <v>0</v>
      </c>
      <c r="AT116" s="25">
        <v>0</v>
      </c>
      <c r="AU116" s="25">
        <v>0</v>
      </c>
      <c r="AV116" s="25">
        <v>0</v>
      </c>
      <c r="AW116" s="25">
        <v>0</v>
      </c>
      <c r="AX116" s="25">
        <v>0</v>
      </c>
      <c r="AY116" s="25">
        <v>0</v>
      </c>
      <c r="AZ116" s="25">
        <f t="shared" si="126"/>
        <v>0</v>
      </c>
      <c r="BA116" s="25">
        <f t="shared" si="127"/>
        <v>0</v>
      </c>
      <c r="BB116" s="25">
        <v>0</v>
      </c>
      <c r="BC116" s="25">
        <f t="shared" si="129"/>
        <v>0</v>
      </c>
      <c r="BD116" s="25">
        <v>0</v>
      </c>
      <c r="BE116" s="25">
        <v>0</v>
      </c>
      <c r="BF116" s="25">
        <f t="shared" si="130"/>
        <v>0</v>
      </c>
      <c r="BG116" s="25">
        <f t="shared" si="131"/>
        <v>0</v>
      </c>
      <c r="BH116" s="25">
        <f t="shared" si="132"/>
        <v>0</v>
      </c>
      <c r="BI116" s="25">
        <v>0</v>
      </c>
      <c r="BJ116" s="25">
        <f t="shared" si="133"/>
        <v>0</v>
      </c>
      <c r="BL116" s="13">
        <v>9</v>
      </c>
      <c r="BM116" s="24">
        <f t="shared" si="161"/>
        <v>19.661332000000002</v>
      </c>
      <c r="BO116" s="13">
        <v>9</v>
      </c>
      <c r="BP116" s="24">
        <f>PEM!AT116</f>
        <v>18.334394687220552</v>
      </c>
      <c r="BQ116" s="24">
        <f>PEM!AU116</f>
        <v>18.5186578674206</v>
      </c>
      <c r="BR116" s="24">
        <f>PEM!AV116</f>
        <v>18.372154633670355</v>
      </c>
      <c r="BS116" s="24">
        <f>PEM!AW116</f>
        <v>19.319786192437302</v>
      </c>
      <c r="BT116" s="24">
        <f>PEM!AX116</f>
        <v>19.008198050685326</v>
      </c>
      <c r="BU116" s="24">
        <f>PEM!AY116</f>
        <v>19.322123345697154</v>
      </c>
      <c r="BV116" s="24">
        <f>PEM!AZ116</f>
        <v>19.697502</v>
      </c>
      <c r="BW116" s="24">
        <f>PEM!BA116</f>
        <v>19.932852818852368</v>
      </c>
      <c r="BX116" s="24">
        <f>PEM!BB116</f>
        <v>19.098154922500278</v>
      </c>
      <c r="BY116" s="24">
        <f>PEM!BC116</f>
        <v>19.121118733844789</v>
      </c>
      <c r="BZ116" s="24">
        <f>PEM!BD116</f>
        <v>19.050203578596104</v>
      </c>
      <c r="CA116" s="24">
        <f>PEM!BE116</f>
        <v>18.947607415921905</v>
      </c>
      <c r="CB116" s="24">
        <f>PEM!BF116</f>
        <v>18.98338479379931</v>
      </c>
      <c r="CC116" s="24">
        <f>PEM!BG116</f>
        <v>18.647110675725791</v>
      </c>
      <c r="CD116" s="24">
        <f>PEM!BH116</f>
        <v>18.027548908526878</v>
      </c>
      <c r="CE116" s="24">
        <f>PEM!BI116</f>
        <v>18.120162748316616</v>
      </c>
      <c r="CF116" s="24">
        <f>PEM!BJ116</f>
        <v>17.712102056665692</v>
      </c>
      <c r="CG116" s="24">
        <f>PEM!BK116</f>
        <v>17.564383326372365</v>
      </c>
      <c r="CH116" s="24">
        <f>PEM!BL116</f>
        <v>18.258171587322046</v>
      </c>
      <c r="CI116" s="24">
        <f>PEM!BM116</f>
        <v>18.064428404298397</v>
      </c>
      <c r="CJ116" s="24">
        <f>PEM!BN116</f>
        <v>17.345413735970006</v>
      </c>
      <c r="CK116" s="24">
        <f>PEM!BO116</f>
        <v>16.968184713914358</v>
      </c>
      <c r="CL116" s="24">
        <f>PEM!BP116</f>
        <v>17.844351542158655</v>
      </c>
      <c r="CM116" s="24">
        <f>PEM!BQ116</f>
        <v>18.360735412624202</v>
      </c>
      <c r="CO116" s="13">
        <v>9</v>
      </c>
      <c r="CP116" s="25">
        <f t="shared" si="134"/>
        <v>7.2374208988985708E-2</v>
      </c>
      <c r="CQ116" s="25">
        <f t="shared" si="135"/>
        <v>6.170393884697651E-2</v>
      </c>
      <c r="CR116" s="25">
        <f t="shared" si="136"/>
        <v>7.0170178296180427E-2</v>
      </c>
      <c r="CS116" s="25">
        <f t="shared" si="137"/>
        <v>1.7678550070931782E-2</v>
      </c>
      <c r="CT116" s="25">
        <f t="shared" si="138"/>
        <v>3.4360645210718806E-2</v>
      </c>
      <c r="CU116" s="25">
        <f t="shared" si="139"/>
        <v>1.7555454348053629E-2</v>
      </c>
      <c r="CV116" s="25">
        <f t="shared" si="140"/>
        <v>1.8362734523392093E-3</v>
      </c>
      <c r="CW116" s="25">
        <f t="shared" si="141"/>
        <v>1.362177412936915E-2</v>
      </c>
      <c r="CX116" s="25">
        <f t="shared" si="142"/>
        <v>2.9488559485724077E-2</v>
      </c>
      <c r="CY116" s="25">
        <f t="shared" si="143"/>
        <v>2.8252178843438905E-2</v>
      </c>
      <c r="CZ116" s="25">
        <f t="shared" si="144"/>
        <v>3.2079889271657551E-2</v>
      </c>
      <c r="DA116" s="25">
        <f t="shared" si="145"/>
        <v>3.7668322359177948E-2</v>
      </c>
      <c r="DB116" s="25">
        <f t="shared" si="146"/>
        <v>3.5712662076055841E-2</v>
      </c>
      <c r="DC116" s="25">
        <f t="shared" si="147"/>
        <v>5.439026677706648E-2</v>
      </c>
      <c r="DD116" s="25">
        <f t="shared" si="148"/>
        <v>9.0627023105751103E-2</v>
      </c>
      <c r="DE116" s="25">
        <f t="shared" si="149"/>
        <v>8.505272679333753E-2</v>
      </c>
      <c r="DF116" s="25">
        <f t="shared" si="150"/>
        <v>0.11005074028470521</v>
      </c>
      <c r="DG116" s="25">
        <f t="shared" si="151"/>
        <v>0.11938641025211141</v>
      </c>
      <c r="DH116" s="25">
        <f t="shared" si="152"/>
        <v>7.6851091357486759E-2</v>
      </c>
      <c r="DI116" s="25">
        <f t="shared" si="153"/>
        <v>8.8400449765774186E-2</v>
      </c>
      <c r="DJ116" s="25">
        <f t="shared" si="154"/>
        <v>0.13351761447046759</v>
      </c>
      <c r="DK116" s="25">
        <f t="shared" si="155"/>
        <v>0.15871746633434466</v>
      </c>
      <c r="DL116" s="25">
        <f t="shared" si="156"/>
        <v>0.10182384344696359</v>
      </c>
      <c r="DM116" s="25">
        <f t="shared" si="157"/>
        <v>7.0835756746516543E-2</v>
      </c>
      <c r="DN116" s="25">
        <f t="shared" si="158"/>
        <v>6.4256501029755608E-2</v>
      </c>
    </row>
    <row r="117" spans="2:118" x14ac:dyDescent="0.25">
      <c r="B117" s="13">
        <v>10</v>
      </c>
      <c r="C117" s="24">
        <f t="shared" ref="C117:I117" si="181">C91</f>
        <v>155</v>
      </c>
      <c r="D117" s="24">
        <f t="shared" si="181"/>
        <v>155</v>
      </c>
      <c r="E117" s="24">
        <f t="shared" si="181"/>
        <v>400</v>
      </c>
      <c r="F117" s="24">
        <f t="shared" si="181"/>
        <v>400</v>
      </c>
      <c r="G117" s="24">
        <f t="shared" si="181"/>
        <v>300</v>
      </c>
      <c r="H117" s="24">
        <f t="shared" si="181"/>
        <v>310</v>
      </c>
      <c r="I117" s="24">
        <f t="shared" si="181"/>
        <v>349.99999999999983</v>
      </c>
      <c r="K117" s="13">
        <v>10</v>
      </c>
      <c r="L117" s="24">
        <f>PEM!Q117</f>
        <v>0</v>
      </c>
      <c r="M117" s="24">
        <f>PEM!R117</f>
        <v>0</v>
      </c>
      <c r="N117" s="24">
        <f>PEM!S117</f>
        <v>0</v>
      </c>
      <c r="O117" s="24">
        <f>PEM!T117</f>
        <v>0</v>
      </c>
      <c r="P117" s="24">
        <f>PEM!U117</f>
        <v>0</v>
      </c>
      <c r="Q117" s="24">
        <f>PEM!V117</f>
        <v>0</v>
      </c>
      <c r="R117" s="24">
        <f>PEM!W117</f>
        <v>0</v>
      </c>
      <c r="S117" s="24">
        <f>PEM!X117</f>
        <v>0</v>
      </c>
      <c r="T117" s="24">
        <f>PEM!Y117</f>
        <v>0</v>
      </c>
      <c r="U117" s="24">
        <f>PEM!Z117</f>
        <v>0</v>
      </c>
      <c r="V117" s="24">
        <f>PEM!AA117</f>
        <v>0</v>
      </c>
      <c r="W117" s="24">
        <f>PEM!AB117</f>
        <v>0</v>
      </c>
      <c r="X117" s="24">
        <f>PEM!AC117</f>
        <v>0</v>
      </c>
      <c r="Y117" s="24">
        <f>PEM!AD117</f>
        <v>0</v>
      </c>
      <c r="Z117" s="24">
        <f>PEM!AE117</f>
        <v>155</v>
      </c>
      <c r="AA117" s="24">
        <f>PEM!AF117</f>
        <v>155</v>
      </c>
      <c r="AB117" s="24">
        <f>PEM!AG117</f>
        <v>0</v>
      </c>
      <c r="AC117" s="24">
        <f>PEM!AH117</f>
        <v>400</v>
      </c>
      <c r="AD117" s="24">
        <f>PEM!AI117</f>
        <v>0</v>
      </c>
      <c r="AE117" s="24">
        <f>PEM!AJ117</f>
        <v>0</v>
      </c>
      <c r="AF117" s="24">
        <f>PEM!AK117</f>
        <v>400</v>
      </c>
      <c r="AG117" s="24">
        <f>PEM!AL117</f>
        <v>300</v>
      </c>
      <c r="AH117" s="24">
        <f>PEM!AM117</f>
        <v>660</v>
      </c>
      <c r="AI117" s="24">
        <f>PEM!AN117</f>
        <v>0</v>
      </c>
      <c r="AK117" s="13">
        <v>10</v>
      </c>
      <c r="AL117" s="25">
        <v>0</v>
      </c>
      <c r="AM117" s="25">
        <v>0</v>
      </c>
      <c r="AN117" s="25">
        <v>0</v>
      </c>
      <c r="AO117" s="25">
        <v>0</v>
      </c>
      <c r="AP117" s="25">
        <v>0</v>
      </c>
      <c r="AQ117" s="25">
        <v>0</v>
      </c>
      <c r="AR117" s="25">
        <v>0</v>
      </c>
      <c r="AS117" s="25">
        <v>0</v>
      </c>
      <c r="AT117" s="25">
        <v>0</v>
      </c>
      <c r="AU117" s="25">
        <v>0</v>
      </c>
      <c r="AV117" s="25">
        <v>0</v>
      </c>
      <c r="AW117" s="25">
        <v>0</v>
      </c>
      <c r="AX117" s="25">
        <v>0</v>
      </c>
      <c r="AY117" s="25">
        <v>0</v>
      </c>
      <c r="AZ117" s="25">
        <f t="shared" si="126"/>
        <v>0</v>
      </c>
      <c r="BA117" s="25">
        <f t="shared" si="127"/>
        <v>0</v>
      </c>
      <c r="BB117" s="25">
        <v>0</v>
      </c>
      <c r="BC117" s="25">
        <f t="shared" si="129"/>
        <v>0</v>
      </c>
      <c r="BD117" s="25">
        <v>0</v>
      </c>
      <c r="BE117" s="25">
        <v>0</v>
      </c>
      <c r="BF117" s="25">
        <f t="shared" si="130"/>
        <v>0</v>
      </c>
      <c r="BG117" s="25">
        <f t="shared" si="131"/>
        <v>0</v>
      </c>
      <c r="BH117" s="25">
        <f t="shared" si="132"/>
        <v>3.4450556885338191E-16</v>
      </c>
      <c r="BI117" s="25">
        <v>0</v>
      </c>
      <c r="BJ117" s="25">
        <f t="shared" si="133"/>
        <v>1.4354398702224246E-17</v>
      </c>
      <c r="BL117" s="13">
        <v>10</v>
      </c>
      <c r="BM117" s="24">
        <f t="shared" si="161"/>
        <v>18.563888600000002</v>
      </c>
      <c r="BO117" s="13">
        <v>10</v>
      </c>
      <c r="BP117" s="24">
        <f>PEM!AT117</f>
        <v>18.649576572203706</v>
      </c>
      <c r="BQ117" s="24">
        <f>PEM!AU117</f>
        <v>18.809213288432371</v>
      </c>
      <c r="BR117" s="24">
        <f>PEM!AV117</f>
        <v>18.305566805871717</v>
      </c>
      <c r="BS117" s="24">
        <f>PEM!AW117</f>
        <v>19.451385919895191</v>
      </c>
      <c r="BT117" s="24">
        <f>PEM!AX117</f>
        <v>19.440740000000002</v>
      </c>
      <c r="BU117" s="24">
        <f>PEM!AY117</f>
        <v>19.481445773646989</v>
      </c>
      <c r="BV117" s="24">
        <f>PEM!AZ117</f>
        <v>20.598852000000001</v>
      </c>
      <c r="BW117" s="24">
        <f>PEM!BA117</f>
        <v>20.355637607676108</v>
      </c>
      <c r="BX117" s="24">
        <f>PEM!BB117</f>
        <v>19.091641148736841</v>
      </c>
      <c r="BY117" s="24">
        <f>PEM!BC117</f>
        <v>19.235426236665862</v>
      </c>
      <c r="BZ117" s="24">
        <f>PEM!BD117</f>
        <v>19.044935009495109</v>
      </c>
      <c r="CA117" s="24">
        <f>PEM!BE117</f>
        <v>19.013772006100137</v>
      </c>
      <c r="CB117" s="24">
        <f>PEM!BF117</f>
        <v>18.916018375955414</v>
      </c>
      <c r="CC117" s="24">
        <f>PEM!BG117</f>
        <v>18.635636973765255</v>
      </c>
      <c r="CD117" s="24">
        <f>PEM!BH117</f>
        <v>18.003470479450016</v>
      </c>
      <c r="CE117" s="24">
        <f>PEM!BI117</f>
        <v>18.100283514516704</v>
      </c>
      <c r="CF117" s="24">
        <f>PEM!BJ117</f>
        <v>17.69124002616455</v>
      </c>
      <c r="CG117" s="24">
        <f>PEM!BK117</f>
        <v>17.543011930552581</v>
      </c>
      <c r="CH117" s="24">
        <f>PEM!BL117</f>
        <v>18.241802892038901</v>
      </c>
      <c r="CI117" s="24">
        <f>PEM!BM117</f>
        <v>18.051514050856959</v>
      </c>
      <c r="CJ117" s="24">
        <f>PEM!BN117</f>
        <v>17.323658452403823</v>
      </c>
      <c r="CK117" s="24">
        <f>PEM!BO117</f>
        <v>16.947415278594576</v>
      </c>
      <c r="CL117" s="24">
        <f>PEM!BP117</f>
        <v>17.833420208178268</v>
      </c>
      <c r="CM117" s="24">
        <f>PEM!BQ117</f>
        <v>18.319768800068125</v>
      </c>
      <c r="CO117" s="13">
        <v>10</v>
      </c>
      <c r="CP117" s="25">
        <f t="shared" si="134"/>
        <v>4.5946336567993752E-3</v>
      </c>
      <c r="CQ117" s="25">
        <f t="shared" si="135"/>
        <v>1.3042793692134014E-2</v>
      </c>
      <c r="CR117" s="25">
        <f t="shared" si="136"/>
        <v>1.4111652311439259E-2</v>
      </c>
      <c r="CS117" s="25">
        <f t="shared" si="137"/>
        <v>4.5626431121673576E-2</v>
      </c>
      <c r="CT117" s="25">
        <f t="shared" si="138"/>
        <v>4.5103807776864437E-2</v>
      </c>
      <c r="CU117" s="25">
        <f t="shared" si="139"/>
        <v>4.7099028701873255E-2</v>
      </c>
      <c r="CV117" s="25">
        <f t="shared" si="140"/>
        <v>9.8790136460031791E-2</v>
      </c>
      <c r="CW117" s="25">
        <f t="shared" si="141"/>
        <v>8.8022249276064821E-2</v>
      </c>
      <c r="CX117" s="25">
        <f t="shared" si="142"/>
        <v>2.7643121124333321E-2</v>
      </c>
      <c r="CY117" s="25">
        <f t="shared" si="143"/>
        <v>3.4911502786759148E-2</v>
      </c>
      <c r="CZ117" s="25">
        <f t="shared" si="144"/>
        <v>2.5258495723680604E-2</v>
      </c>
      <c r="DA117" s="25">
        <f t="shared" si="145"/>
        <v>2.3660923564025056E-2</v>
      </c>
      <c r="DB117" s="25">
        <f t="shared" si="146"/>
        <v>1.8615427885342505E-2</v>
      </c>
      <c r="DC117" s="25">
        <f t="shared" si="147"/>
        <v>3.8500628589330384E-3</v>
      </c>
      <c r="DD117" s="25">
        <f t="shared" si="148"/>
        <v>3.1128338349523953E-2</v>
      </c>
      <c r="DE117" s="25">
        <f t="shared" si="149"/>
        <v>2.561313943571545E-2</v>
      </c>
      <c r="DF117" s="25">
        <f t="shared" si="150"/>
        <v>4.9326591722504691E-2</v>
      </c>
      <c r="DG117" s="25">
        <f t="shared" si="151"/>
        <v>5.8192782031315941E-2</v>
      </c>
      <c r="DH117" s="25">
        <f t="shared" si="152"/>
        <v>1.7656462459731195E-2</v>
      </c>
      <c r="DI117" s="25">
        <f t="shared" si="153"/>
        <v>2.8384020736405734E-2</v>
      </c>
      <c r="DJ117" s="25">
        <f t="shared" si="154"/>
        <v>7.159169935170856E-2</v>
      </c>
      <c r="DK117" s="25">
        <f t="shared" si="155"/>
        <v>9.5381702450350145E-2</v>
      </c>
      <c r="DL117" s="25">
        <f t="shared" si="156"/>
        <v>4.096064486198487E-2</v>
      </c>
      <c r="DM117" s="25">
        <f t="shared" si="157"/>
        <v>1.3325484758899846E-2</v>
      </c>
      <c r="DN117" s="25">
        <f t="shared" si="158"/>
        <v>3.8412130545753938E-2</v>
      </c>
    </row>
    <row r="118" spans="2:118" x14ac:dyDescent="0.25">
      <c r="B118" s="13">
        <v>11</v>
      </c>
      <c r="C118" s="24">
        <f t="shared" ref="C118:I118" si="182">C92</f>
        <v>155</v>
      </c>
      <c r="D118" s="24">
        <f t="shared" si="182"/>
        <v>155</v>
      </c>
      <c r="E118" s="24">
        <f t="shared" si="182"/>
        <v>358.00000000000011</v>
      </c>
      <c r="F118" s="24">
        <f t="shared" si="182"/>
        <v>358.00000000000011</v>
      </c>
      <c r="G118" s="24">
        <f t="shared" si="182"/>
        <v>300</v>
      </c>
      <c r="H118" s="24">
        <f t="shared" si="182"/>
        <v>310</v>
      </c>
      <c r="I118" s="24">
        <f t="shared" si="182"/>
        <v>302</v>
      </c>
      <c r="K118" s="13">
        <v>11</v>
      </c>
      <c r="L118" s="24">
        <f>PEM!Q118</f>
        <v>0</v>
      </c>
      <c r="M118" s="24">
        <f>PEM!R118</f>
        <v>0</v>
      </c>
      <c r="N118" s="24">
        <f>PEM!S118</f>
        <v>0</v>
      </c>
      <c r="O118" s="24">
        <f>PEM!T118</f>
        <v>0</v>
      </c>
      <c r="P118" s="24">
        <f>PEM!U118</f>
        <v>0</v>
      </c>
      <c r="Q118" s="24">
        <f>PEM!V118</f>
        <v>0</v>
      </c>
      <c r="R118" s="24">
        <f>PEM!W118</f>
        <v>0</v>
      </c>
      <c r="S118" s="24">
        <f>PEM!X118</f>
        <v>0</v>
      </c>
      <c r="T118" s="24">
        <f>PEM!Y118</f>
        <v>0</v>
      </c>
      <c r="U118" s="24">
        <f>PEM!Z118</f>
        <v>0</v>
      </c>
      <c r="V118" s="24">
        <f>PEM!AA118</f>
        <v>0</v>
      </c>
      <c r="W118" s="24">
        <f>PEM!AB118</f>
        <v>0</v>
      </c>
      <c r="X118" s="24">
        <f>PEM!AC118</f>
        <v>0</v>
      </c>
      <c r="Y118" s="24">
        <f>PEM!AD118</f>
        <v>0</v>
      </c>
      <c r="Z118" s="24">
        <f>PEM!AE118</f>
        <v>155</v>
      </c>
      <c r="AA118" s="24">
        <f>PEM!AF118</f>
        <v>155</v>
      </c>
      <c r="AB118" s="24">
        <f>PEM!AG118</f>
        <v>0</v>
      </c>
      <c r="AC118" s="24">
        <f>PEM!AH118</f>
        <v>358.00000000000011</v>
      </c>
      <c r="AD118" s="24">
        <f>PEM!AI118</f>
        <v>0</v>
      </c>
      <c r="AE118" s="24">
        <f>PEM!AJ118</f>
        <v>0</v>
      </c>
      <c r="AF118" s="24">
        <f>PEM!AK118</f>
        <v>358.00000000000011</v>
      </c>
      <c r="AG118" s="24">
        <f>PEM!AL118</f>
        <v>300</v>
      </c>
      <c r="AH118" s="24">
        <f>PEM!AM118</f>
        <v>612</v>
      </c>
      <c r="AI118" s="24">
        <f>PEM!AN118</f>
        <v>0</v>
      </c>
      <c r="AK118" s="13">
        <v>11</v>
      </c>
      <c r="AL118" s="25">
        <v>0</v>
      </c>
      <c r="AM118" s="25">
        <v>0</v>
      </c>
      <c r="AN118" s="25">
        <v>0</v>
      </c>
      <c r="AO118" s="25">
        <v>0</v>
      </c>
      <c r="AP118" s="25">
        <v>0</v>
      </c>
      <c r="AQ118" s="25">
        <v>0</v>
      </c>
      <c r="AR118" s="25">
        <v>0</v>
      </c>
      <c r="AS118" s="25">
        <v>0</v>
      </c>
      <c r="AT118" s="25">
        <v>0</v>
      </c>
      <c r="AU118" s="25">
        <v>0</v>
      </c>
      <c r="AV118" s="25">
        <v>0</v>
      </c>
      <c r="AW118" s="25">
        <v>0</v>
      </c>
      <c r="AX118" s="25">
        <v>0</v>
      </c>
      <c r="AY118" s="25">
        <v>0</v>
      </c>
      <c r="AZ118" s="25">
        <f t="shared" si="126"/>
        <v>0</v>
      </c>
      <c r="BA118" s="25">
        <f t="shared" si="127"/>
        <v>0</v>
      </c>
      <c r="BB118" s="25">
        <v>0</v>
      </c>
      <c r="BC118" s="25">
        <f t="shared" si="129"/>
        <v>0</v>
      </c>
      <c r="BD118" s="25">
        <v>0</v>
      </c>
      <c r="BE118" s="25">
        <v>0</v>
      </c>
      <c r="BF118" s="25">
        <f t="shared" si="130"/>
        <v>0</v>
      </c>
      <c r="BG118" s="25">
        <f t="shared" si="131"/>
        <v>0</v>
      </c>
      <c r="BH118" s="25">
        <f t="shared" si="132"/>
        <v>0</v>
      </c>
      <c r="BI118" s="25">
        <v>0</v>
      </c>
      <c r="BJ118" s="25">
        <f t="shared" si="133"/>
        <v>0</v>
      </c>
      <c r="BL118" s="13">
        <v>11</v>
      </c>
      <c r="BM118" s="24">
        <f t="shared" si="161"/>
        <v>19.883824000000001</v>
      </c>
      <c r="BO118" s="13">
        <v>11</v>
      </c>
      <c r="BP118" s="24">
        <f>PEM!AT118</f>
        <v>19.32506861933917</v>
      </c>
      <c r="BQ118" s="24">
        <f>PEM!AU118</f>
        <v>19.519259999999999</v>
      </c>
      <c r="BR118" s="24">
        <f>PEM!AV118</f>
        <v>19.364174675431862</v>
      </c>
      <c r="BS118" s="24">
        <f>PEM!AW118</f>
        <v>20.362902100000458</v>
      </c>
      <c r="BT118" s="24">
        <f>PEM!AX118</f>
        <v>20.035747893925571</v>
      </c>
      <c r="BU118" s="24">
        <f>PEM!AY118</f>
        <v>20.366897955707511</v>
      </c>
      <c r="BV118" s="24">
        <f>PEM!AZ118</f>
        <v>20.753359</v>
      </c>
      <c r="BW118" s="24">
        <f>PEM!BA118</f>
        <v>21.001325469788259</v>
      </c>
      <c r="BX118" s="24">
        <f>PEM!BB118</f>
        <v>20.128688966833291</v>
      </c>
      <c r="BY118" s="24">
        <f>PEM!BC118</f>
        <v>20.155253688912815</v>
      </c>
      <c r="BZ118" s="24">
        <f>PEM!BD118</f>
        <v>20.079278481805915</v>
      </c>
      <c r="CA118" s="24">
        <f>PEM!BE118</f>
        <v>19.971150933868856</v>
      </c>
      <c r="CB118" s="24">
        <f>PEM!BF118</f>
        <v>20.008844300740851</v>
      </c>
      <c r="CC118" s="24">
        <f>PEM!BG118</f>
        <v>19.654366159159423</v>
      </c>
      <c r="CD118" s="24">
        <f>PEM!BH118</f>
        <v>19.001246547379452</v>
      </c>
      <c r="CE118" s="24">
        <f>PEM!BI118</f>
        <v>19.098892459980561</v>
      </c>
      <c r="CF118" s="24">
        <f>PEM!BJ118</f>
        <v>18.668781189035389</v>
      </c>
      <c r="CG118" s="24">
        <f>PEM!BK118</f>
        <v>18.513079047532212</v>
      </c>
      <c r="CH118" s="24">
        <f>PEM!BL118</f>
        <v>19.244380284014223</v>
      </c>
      <c r="CI118" s="24">
        <f>PEM!BM118</f>
        <v>19.040194235059253</v>
      </c>
      <c r="CJ118" s="24">
        <f>PEM!BN118</f>
        <v>18.282277878774146</v>
      </c>
      <c r="CK118" s="24">
        <f>PEM!BO118</f>
        <v>17.884677423199705</v>
      </c>
      <c r="CL118" s="24">
        <f>PEM!BP118</f>
        <v>18.808242030332973</v>
      </c>
      <c r="CM118" s="24">
        <f>PEM!BQ118</f>
        <v>19.352315475091469</v>
      </c>
      <c r="CO118" s="13">
        <v>11</v>
      </c>
      <c r="CP118" s="25">
        <f t="shared" si="134"/>
        <v>2.8913500472731436E-2</v>
      </c>
      <c r="CQ118" s="25">
        <f t="shared" si="135"/>
        <v>1.8677142473638931E-2</v>
      </c>
      <c r="CR118" s="25">
        <f t="shared" si="136"/>
        <v>2.6835604061527067E-2</v>
      </c>
      <c r="CS118" s="25">
        <f t="shared" si="137"/>
        <v>2.3527005023534754E-2</v>
      </c>
      <c r="CT118" s="25">
        <f t="shared" si="138"/>
        <v>7.5826415230364451E-3</v>
      </c>
      <c r="CU118" s="25">
        <f t="shared" si="139"/>
        <v>2.3718582808146121E-2</v>
      </c>
      <c r="CV118" s="25">
        <f t="shared" si="140"/>
        <v>4.1898518692805295E-2</v>
      </c>
      <c r="CW118" s="25">
        <f t="shared" si="141"/>
        <v>5.3210997153291854E-2</v>
      </c>
      <c r="CX118" s="25">
        <f t="shared" si="142"/>
        <v>1.2164973448432863E-2</v>
      </c>
      <c r="CY118" s="25">
        <f t="shared" si="143"/>
        <v>1.3466944802690565E-2</v>
      </c>
      <c r="CZ118" s="25">
        <f t="shared" si="144"/>
        <v>9.7341387033910518E-3</v>
      </c>
      <c r="DA118" s="25">
        <f t="shared" si="145"/>
        <v>4.372654042725117E-3</v>
      </c>
      <c r="DB118" s="25">
        <f t="shared" si="146"/>
        <v>6.2482519660678809E-3</v>
      </c>
      <c r="DC118" s="25">
        <f t="shared" si="147"/>
        <v>1.1674649743596263E-2</v>
      </c>
      <c r="DD118" s="25">
        <f t="shared" si="148"/>
        <v>4.6448397499598192E-2</v>
      </c>
      <c r="DE118" s="25">
        <f t="shared" si="149"/>
        <v>4.10982752881702E-2</v>
      </c>
      <c r="DF118" s="25">
        <f t="shared" si="150"/>
        <v>6.5084206551107596E-2</v>
      </c>
      <c r="DG118" s="25">
        <f t="shared" si="151"/>
        <v>7.4041975888959874E-2</v>
      </c>
      <c r="DH118" s="25">
        <f t="shared" si="152"/>
        <v>3.3227555605775762E-2</v>
      </c>
      <c r="DI118" s="25">
        <f t="shared" si="153"/>
        <v>4.4307833970902856E-2</v>
      </c>
      <c r="DJ118" s="25">
        <f t="shared" si="154"/>
        <v>8.7601016232515608E-2</v>
      </c>
      <c r="DK118" s="25">
        <f t="shared" si="155"/>
        <v>0.11177985095817476</v>
      </c>
      <c r="DL118" s="25">
        <f t="shared" si="156"/>
        <v>5.7186735896549157E-2</v>
      </c>
      <c r="DM118" s="25">
        <f t="shared" si="157"/>
        <v>2.7464854300904746E-2</v>
      </c>
      <c r="DN118" s="25">
        <f t="shared" si="158"/>
        <v>3.6261096129511436E-2</v>
      </c>
    </row>
    <row r="119" spans="2:118" x14ac:dyDescent="0.25">
      <c r="B119" s="13">
        <v>12</v>
      </c>
      <c r="C119" s="24">
        <f t="shared" ref="C119:I119" si="183">C93</f>
        <v>155</v>
      </c>
      <c r="D119" s="24">
        <f t="shared" si="183"/>
        <v>155</v>
      </c>
      <c r="E119" s="24">
        <f t="shared" si="183"/>
        <v>358.00000000000011</v>
      </c>
      <c r="F119" s="24">
        <f t="shared" si="183"/>
        <v>358.00000000000011</v>
      </c>
      <c r="G119" s="24">
        <f t="shared" si="183"/>
        <v>300</v>
      </c>
      <c r="H119" s="24">
        <f t="shared" si="183"/>
        <v>310</v>
      </c>
      <c r="I119" s="24">
        <f t="shared" si="183"/>
        <v>302</v>
      </c>
      <c r="K119" s="13">
        <v>12</v>
      </c>
      <c r="L119" s="24">
        <f>PEM!Q119</f>
        <v>0</v>
      </c>
      <c r="M119" s="24">
        <f>PEM!R119</f>
        <v>0</v>
      </c>
      <c r="N119" s="24">
        <f>PEM!S119</f>
        <v>0</v>
      </c>
      <c r="O119" s="24">
        <f>PEM!T119</f>
        <v>0</v>
      </c>
      <c r="P119" s="24">
        <f>PEM!U119</f>
        <v>0</v>
      </c>
      <c r="Q119" s="24">
        <f>PEM!V119</f>
        <v>0</v>
      </c>
      <c r="R119" s="24">
        <f>PEM!W119</f>
        <v>0</v>
      </c>
      <c r="S119" s="24">
        <f>PEM!X119</f>
        <v>0</v>
      </c>
      <c r="T119" s="24">
        <f>PEM!Y119</f>
        <v>0</v>
      </c>
      <c r="U119" s="24">
        <f>PEM!Z119</f>
        <v>0</v>
      </c>
      <c r="V119" s="24">
        <f>PEM!AA119</f>
        <v>0</v>
      </c>
      <c r="W119" s="24">
        <f>PEM!AB119</f>
        <v>0</v>
      </c>
      <c r="X119" s="24">
        <f>PEM!AC119</f>
        <v>0</v>
      </c>
      <c r="Y119" s="24">
        <f>PEM!AD119</f>
        <v>0</v>
      </c>
      <c r="Z119" s="24">
        <f>PEM!AE119</f>
        <v>155</v>
      </c>
      <c r="AA119" s="24">
        <f>PEM!AF119</f>
        <v>155</v>
      </c>
      <c r="AB119" s="24">
        <f>PEM!AG119</f>
        <v>0</v>
      </c>
      <c r="AC119" s="24">
        <f>PEM!AH119</f>
        <v>358.00000000000011</v>
      </c>
      <c r="AD119" s="24">
        <f>PEM!AI119</f>
        <v>0</v>
      </c>
      <c r="AE119" s="24">
        <f>PEM!AJ119</f>
        <v>0</v>
      </c>
      <c r="AF119" s="24">
        <f>PEM!AK119</f>
        <v>358.00000000000011</v>
      </c>
      <c r="AG119" s="24">
        <f>PEM!AL119</f>
        <v>300</v>
      </c>
      <c r="AH119" s="24">
        <f>PEM!AM119</f>
        <v>612</v>
      </c>
      <c r="AI119" s="24">
        <f>PEM!AN119</f>
        <v>0</v>
      </c>
      <c r="AK119" s="13">
        <v>12</v>
      </c>
      <c r="AL119" s="25">
        <v>0</v>
      </c>
      <c r="AM119" s="25">
        <v>0</v>
      </c>
      <c r="AN119" s="25">
        <v>0</v>
      </c>
      <c r="AO119" s="25">
        <v>0</v>
      </c>
      <c r="AP119" s="25">
        <v>0</v>
      </c>
      <c r="AQ119" s="25">
        <v>0</v>
      </c>
      <c r="AR119" s="25">
        <v>0</v>
      </c>
      <c r="AS119" s="25">
        <v>0</v>
      </c>
      <c r="AT119" s="25">
        <v>0</v>
      </c>
      <c r="AU119" s="25">
        <v>0</v>
      </c>
      <c r="AV119" s="25">
        <v>0</v>
      </c>
      <c r="AW119" s="25">
        <v>0</v>
      </c>
      <c r="AX119" s="25">
        <v>0</v>
      </c>
      <c r="AY119" s="25">
        <v>0</v>
      </c>
      <c r="AZ119" s="25">
        <f t="shared" si="126"/>
        <v>0</v>
      </c>
      <c r="BA119" s="25">
        <f t="shared" si="127"/>
        <v>0</v>
      </c>
      <c r="BB119" s="25">
        <v>0</v>
      </c>
      <c r="BC119" s="25">
        <f t="shared" si="129"/>
        <v>0</v>
      </c>
      <c r="BD119" s="25">
        <v>0</v>
      </c>
      <c r="BE119" s="25">
        <v>0</v>
      </c>
      <c r="BF119" s="25">
        <f t="shared" si="130"/>
        <v>0</v>
      </c>
      <c r="BG119" s="25">
        <f t="shared" si="131"/>
        <v>0</v>
      </c>
      <c r="BH119" s="25">
        <f t="shared" si="132"/>
        <v>0</v>
      </c>
      <c r="BI119" s="25">
        <v>0</v>
      </c>
      <c r="BJ119" s="25">
        <f t="shared" si="133"/>
        <v>0</v>
      </c>
      <c r="BL119" s="13">
        <v>12</v>
      </c>
      <c r="BM119" s="24">
        <f t="shared" si="161"/>
        <v>19.590784200000002</v>
      </c>
      <c r="BO119" s="13">
        <v>12</v>
      </c>
      <c r="BP119" s="24">
        <f>PEM!AT119</f>
        <v>18.893711181644768</v>
      </c>
      <c r="BQ119" s="24">
        <f>PEM!AU119</f>
        <v>19.083595569294157</v>
      </c>
      <c r="BR119" s="24">
        <f>PEM!AV119</f>
        <v>18.932623048364416</v>
      </c>
      <c r="BS119" s="24">
        <f>PEM!AW119</f>
        <v>19.909163440528658</v>
      </c>
      <c r="BT119" s="24">
        <f>PEM!AX119</f>
        <v>19.588069864312185</v>
      </c>
      <c r="BU119" s="24">
        <f>PEM!AY119</f>
        <v>19.911571891935598</v>
      </c>
      <c r="BV119" s="24">
        <f>PEM!AZ119</f>
        <v>20.298401999999999</v>
      </c>
      <c r="BW119" s="24">
        <f>PEM!BA119</f>
        <v>20.540932526565985</v>
      </c>
      <c r="BX119" s="24">
        <f>PEM!BB119</f>
        <v>19.680770997012175</v>
      </c>
      <c r="BY119" s="24">
        <f>PEM!BC119</f>
        <v>19.704435351716818</v>
      </c>
      <c r="BZ119" s="24">
        <f>PEM!BD119</f>
        <v>19.631356829926062</v>
      </c>
      <c r="CA119" s="24">
        <f>PEM!BE119</f>
        <v>19.525630827023857</v>
      </c>
      <c r="CB119" s="24">
        <f>PEM!BF119</f>
        <v>19.562499644128756</v>
      </c>
      <c r="CC119" s="24">
        <f>PEM!BG119</f>
        <v>19.215967011165869</v>
      </c>
      <c r="CD119" s="24">
        <f>PEM!BH119</f>
        <v>18.577504640940759</v>
      </c>
      <c r="CE119" s="24">
        <f>PEM!BI119</f>
        <v>18.672943796160322</v>
      </c>
      <c r="CF119" s="24">
        <f>PEM!BJ119</f>
        <v>18.252434639236348</v>
      </c>
      <c r="CG119" s="24">
        <f>PEM!BK119</f>
        <v>18.100209541331868</v>
      </c>
      <c r="CH119" s="24">
        <f>PEM!BL119</f>
        <v>18.815162788887694</v>
      </c>
      <c r="CI119" s="24">
        <f>PEM!BM119</f>
        <v>18.61550919759609</v>
      </c>
      <c r="CJ119" s="24">
        <f>PEM!BN119</f>
        <v>17.874559975627424</v>
      </c>
      <c r="CK119" s="24">
        <f>PEM!BO119</f>
        <v>17.485823051739697</v>
      </c>
      <c r="CL119" s="24">
        <f>PEM!BP119</f>
        <v>18.388718581272709</v>
      </c>
      <c r="CM119" s="24">
        <f>PEM!BQ119</f>
        <v>18.920855467920866</v>
      </c>
      <c r="CO119" s="13">
        <v>12</v>
      </c>
      <c r="CP119" s="25">
        <f t="shared" si="134"/>
        <v>3.6894446604669152E-2</v>
      </c>
      <c r="CQ119" s="25">
        <f t="shared" si="135"/>
        <v>2.6577204954076877E-2</v>
      </c>
      <c r="CR119" s="25">
        <f t="shared" si="136"/>
        <v>3.4763336805168368E-2</v>
      </c>
      <c r="CS119" s="25">
        <f t="shared" si="137"/>
        <v>1.59915930912767E-2</v>
      </c>
      <c r="CT119" s="25">
        <f t="shared" si="138"/>
        <v>1.3857086004995353E-4</v>
      </c>
      <c r="CU119" s="25">
        <f t="shared" si="139"/>
        <v>1.6110616162128243E-2</v>
      </c>
      <c r="CV119" s="25">
        <f t="shared" si="140"/>
        <v>3.4860763916292413E-2</v>
      </c>
      <c r="CW119" s="25">
        <f t="shared" si="141"/>
        <v>4.6256338427534308E-2</v>
      </c>
      <c r="CX119" s="25">
        <f t="shared" si="142"/>
        <v>4.5723207198455065E-3</v>
      </c>
      <c r="CY119" s="25">
        <f t="shared" si="143"/>
        <v>5.7677954068810046E-3</v>
      </c>
      <c r="CZ119" s="25">
        <f t="shared" si="144"/>
        <v>2.0667257122142335E-3</v>
      </c>
      <c r="DA119" s="25">
        <f t="shared" si="145"/>
        <v>3.3368127029202613E-3</v>
      </c>
      <c r="DB119" s="25">
        <f t="shared" si="146"/>
        <v>1.4458559174841546E-3</v>
      </c>
      <c r="DC119" s="25">
        <f t="shared" si="147"/>
        <v>1.9505507509267505E-2</v>
      </c>
      <c r="DD119" s="25">
        <f t="shared" si="148"/>
        <v>5.4543361912352623E-2</v>
      </c>
      <c r="DE119" s="25">
        <f t="shared" si="149"/>
        <v>4.9153492553670811E-2</v>
      </c>
      <c r="DF119" s="25">
        <f t="shared" si="150"/>
        <v>7.3324440668680435E-2</v>
      </c>
      <c r="DG119" s="25">
        <f t="shared" si="151"/>
        <v>8.2351237717132694E-2</v>
      </c>
      <c r="DH119" s="25">
        <f t="shared" si="152"/>
        <v>4.1223210227572034E-2</v>
      </c>
      <c r="DI119" s="25">
        <f t="shared" si="153"/>
        <v>5.2390455294655788E-2</v>
      </c>
      <c r="DJ119" s="25">
        <f t="shared" si="154"/>
        <v>9.6014907595639187E-2</v>
      </c>
      <c r="DK119" s="25">
        <f t="shared" si="155"/>
        <v>0.12038101621135176</v>
      </c>
      <c r="DL119" s="25">
        <f t="shared" si="156"/>
        <v>6.5369732720337054E-2</v>
      </c>
      <c r="DM119" s="25">
        <f t="shared" si="157"/>
        <v>3.5406894430062008E-2</v>
      </c>
      <c r="DN119" s="25">
        <f t="shared" si="158"/>
        <v>3.8268609921719293E-2</v>
      </c>
    </row>
    <row r="120" spans="2:118" x14ac:dyDescent="0.25">
      <c r="B120" s="13">
        <v>13</v>
      </c>
      <c r="C120" s="24">
        <f t="shared" ref="C120:I120" si="184">C94</f>
        <v>155</v>
      </c>
      <c r="D120" s="24">
        <f t="shared" si="184"/>
        <v>155</v>
      </c>
      <c r="E120" s="24">
        <f t="shared" si="184"/>
        <v>348.67441860465107</v>
      </c>
      <c r="F120" s="24">
        <f t="shared" si="184"/>
        <v>348.67441860465107</v>
      </c>
      <c r="G120" s="24">
        <f t="shared" si="184"/>
        <v>300</v>
      </c>
      <c r="H120" s="24">
        <f t="shared" si="184"/>
        <v>306.9767441860464</v>
      </c>
      <c r="I120" s="24">
        <f t="shared" si="184"/>
        <v>292.67441860465095</v>
      </c>
      <c r="K120" s="13">
        <v>13</v>
      </c>
      <c r="L120" s="24">
        <f>PEM!Q120</f>
        <v>0</v>
      </c>
      <c r="M120" s="24">
        <f>PEM!R120</f>
        <v>0</v>
      </c>
      <c r="N120" s="24">
        <f>PEM!S120</f>
        <v>0</v>
      </c>
      <c r="O120" s="24">
        <f>PEM!T120</f>
        <v>0</v>
      </c>
      <c r="P120" s="24">
        <f>PEM!U120</f>
        <v>0</v>
      </c>
      <c r="Q120" s="24">
        <f>PEM!V120</f>
        <v>0</v>
      </c>
      <c r="R120" s="24">
        <f>PEM!W120</f>
        <v>0</v>
      </c>
      <c r="S120" s="24">
        <f>PEM!X120</f>
        <v>0</v>
      </c>
      <c r="T120" s="24">
        <f>PEM!Y120</f>
        <v>0</v>
      </c>
      <c r="U120" s="24">
        <f>PEM!Z120</f>
        <v>0</v>
      </c>
      <c r="V120" s="24">
        <f>PEM!AA120</f>
        <v>0</v>
      </c>
      <c r="W120" s="24">
        <f>PEM!AB120</f>
        <v>0</v>
      </c>
      <c r="X120" s="24">
        <f>PEM!AC120</f>
        <v>0</v>
      </c>
      <c r="Y120" s="24">
        <f>PEM!AD120</f>
        <v>0</v>
      </c>
      <c r="Z120" s="24">
        <f>PEM!AE120</f>
        <v>155</v>
      </c>
      <c r="AA120" s="24">
        <f>PEM!AF120</f>
        <v>155</v>
      </c>
      <c r="AB120" s="24">
        <f>PEM!AG120</f>
        <v>0</v>
      </c>
      <c r="AC120" s="24">
        <f>PEM!AH120</f>
        <v>348.67441860465107</v>
      </c>
      <c r="AD120" s="24">
        <f>PEM!AI120</f>
        <v>0</v>
      </c>
      <c r="AE120" s="24">
        <f>PEM!AJ120</f>
        <v>0</v>
      </c>
      <c r="AF120" s="24">
        <f>PEM!AK120</f>
        <v>348.67441860465107</v>
      </c>
      <c r="AG120" s="24">
        <f>PEM!AL120</f>
        <v>300</v>
      </c>
      <c r="AH120" s="24">
        <f>PEM!AM120</f>
        <v>599.6511627906973</v>
      </c>
      <c r="AI120" s="24">
        <f>PEM!AN120</f>
        <v>0</v>
      </c>
      <c r="AK120" s="13">
        <v>13</v>
      </c>
      <c r="AL120" s="25">
        <v>0</v>
      </c>
      <c r="AM120" s="25">
        <v>0</v>
      </c>
      <c r="AN120" s="25">
        <v>0</v>
      </c>
      <c r="AO120" s="25">
        <v>0</v>
      </c>
      <c r="AP120" s="25">
        <v>0</v>
      </c>
      <c r="AQ120" s="25">
        <v>0</v>
      </c>
      <c r="AR120" s="25">
        <v>0</v>
      </c>
      <c r="AS120" s="25">
        <v>0</v>
      </c>
      <c r="AT120" s="25">
        <v>0</v>
      </c>
      <c r="AU120" s="25">
        <v>0</v>
      </c>
      <c r="AV120" s="25">
        <v>0</v>
      </c>
      <c r="AW120" s="25">
        <v>0</v>
      </c>
      <c r="AX120" s="25">
        <v>0</v>
      </c>
      <c r="AY120" s="25">
        <v>0</v>
      </c>
      <c r="AZ120" s="25">
        <f t="shared" si="126"/>
        <v>0</v>
      </c>
      <c r="BA120" s="25">
        <f t="shared" si="127"/>
        <v>0</v>
      </c>
      <c r="BB120" s="25">
        <v>0</v>
      </c>
      <c r="BC120" s="25">
        <f t="shared" si="129"/>
        <v>0</v>
      </c>
      <c r="BD120" s="25">
        <v>0</v>
      </c>
      <c r="BE120" s="25">
        <v>0</v>
      </c>
      <c r="BF120" s="25">
        <f t="shared" si="130"/>
        <v>0</v>
      </c>
      <c r="BG120" s="25">
        <f t="shared" si="131"/>
        <v>0</v>
      </c>
      <c r="BH120" s="25">
        <f t="shared" si="132"/>
        <v>0</v>
      </c>
      <c r="BI120" s="25">
        <v>0</v>
      </c>
      <c r="BJ120" s="25">
        <f t="shared" si="133"/>
        <v>0</v>
      </c>
      <c r="BL120" s="13">
        <v>13</v>
      </c>
      <c r="BM120" s="24">
        <f t="shared" si="161"/>
        <v>19.551068200000003</v>
      </c>
      <c r="BO120" s="13">
        <v>13</v>
      </c>
      <c r="BP120" s="24">
        <f>PEM!AT120</f>
        <v>19.720029647187538</v>
      </c>
      <c r="BQ120" s="24">
        <f>PEM!AU120</f>
        <v>19.917124000935335</v>
      </c>
      <c r="BR120" s="24">
        <f>PEM!AV120</f>
        <v>19.733704462582235</v>
      </c>
      <c r="BS120" s="24">
        <f>PEM!AW120</f>
        <v>20.748758701561897</v>
      </c>
      <c r="BT120" s="24">
        <f>PEM!AX120</f>
        <v>20.462912169679104</v>
      </c>
      <c r="BU120" s="24">
        <f>PEM!AY120</f>
        <v>20.810739133379244</v>
      </c>
      <c r="BV120" s="24">
        <f>PEM!AZ120</f>
        <v>20.857447730439436</v>
      </c>
      <c r="BW120" s="24">
        <f>PEM!BA120</f>
        <v>21.106657879144048</v>
      </c>
      <c r="BX120" s="24">
        <f>PEM!BB120</f>
        <v>20.486848743973429</v>
      </c>
      <c r="BY120" s="24">
        <f>PEM!BC120</f>
        <v>20.603133277015115</v>
      </c>
      <c r="BZ120" s="24">
        <f>PEM!BD120</f>
        <v>20.479195528442983</v>
      </c>
      <c r="CA120" s="24">
        <f>PEM!BE120</f>
        <v>20.369321269380752</v>
      </c>
      <c r="CB120" s="24">
        <f>PEM!BF120</f>
        <v>20.407135373326927</v>
      </c>
      <c r="CC120" s="24">
        <f>PEM!BG120</f>
        <v>20.044131132172545</v>
      </c>
      <c r="CD120" s="24">
        <f>PEM!BH120</f>
        <v>19.374614996761927</v>
      </c>
      <c r="CE120" s="24">
        <f>PEM!BI120</f>
        <v>19.475307408903479</v>
      </c>
      <c r="CF120" s="24">
        <f>PEM!BJ120</f>
        <v>19.036345999067414</v>
      </c>
      <c r="CG120" s="24">
        <f>PEM!BK120</f>
        <v>18.877400000000002</v>
      </c>
      <c r="CH120" s="24">
        <f>PEM!BL120</f>
        <v>19.624594900469198</v>
      </c>
      <c r="CI120" s="24">
        <f>PEM!BM120</f>
        <v>19.417209924188356</v>
      </c>
      <c r="CJ120" s="24">
        <f>PEM!BN120</f>
        <v>18.641887209603649</v>
      </c>
      <c r="CK120" s="24">
        <f>PEM!BO120</f>
        <v>18.236599780230996</v>
      </c>
      <c r="CL120" s="24">
        <f>PEM!BP120</f>
        <v>19.18112962041447</v>
      </c>
      <c r="CM120" s="24">
        <f>PEM!BQ120</f>
        <v>19.728292504049428</v>
      </c>
      <c r="CO120" s="13">
        <v>13</v>
      </c>
      <c r="CP120" s="25">
        <f t="shared" si="134"/>
        <v>8.5680118240406243E-3</v>
      </c>
      <c r="CQ120" s="25">
        <f t="shared" si="135"/>
        <v>1.8378948733669638E-2</v>
      </c>
      <c r="CR120" s="25">
        <f t="shared" si="136"/>
        <v>9.2550419475742607E-3</v>
      </c>
      <c r="CS120" s="25">
        <f t="shared" si="137"/>
        <v>5.7723477283088548E-2</v>
      </c>
      <c r="CT120" s="25">
        <f t="shared" si="138"/>
        <v>4.4560811389799372E-2</v>
      </c>
      <c r="CU120" s="25">
        <f t="shared" si="139"/>
        <v>6.052985073263447E-2</v>
      </c>
      <c r="CV120" s="25">
        <f t="shared" si="140"/>
        <v>6.2633719490659323E-2</v>
      </c>
      <c r="CW120" s="25">
        <f t="shared" si="141"/>
        <v>7.3701373663765002E-2</v>
      </c>
      <c r="CX120" s="25">
        <f t="shared" si="142"/>
        <v>4.567713442257449E-2</v>
      </c>
      <c r="CY120" s="25">
        <f t="shared" si="143"/>
        <v>5.1063353465212825E-2</v>
      </c>
      <c r="CZ120" s="25">
        <f t="shared" si="144"/>
        <v>4.5320497436236166E-2</v>
      </c>
      <c r="DA120" s="25">
        <f t="shared" si="145"/>
        <v>4.0170855894484318E-2</v>
      </c>
      <c r="DB120" s="25">
        <f t="shared" si="146"/>
        <v>4.1949404346375993E-2</v>
      </c>
      <c r="DC120" s="25">
        <f t="shared" si="147"/>
        <v>2.4598867814286735E-2</v>
      </c>
      <c r="DD120" s="25">
        <f t="shared" si="148"/>
        <v>9.1074430778400623E-3</v>
      </c>
      <c r="DE120" s="25">
        <f t="shared" si="149"/>
        <v>3.8900947495128491E-3</v>
      </c>
      <c r="DF120" s="25">
        <f t="shared" si="150"/>
        <v>2.7038918128395272E-2</v>
      </c>
      <c r="DG120" s="25">
        <f t="shared" si="151"/>
        <v>3.5686492843294178E-2</v>
      </c>
      <c r="DH120" s="25">
        <f t="shared" si="152"/>
        <v>3.7466608020243477E-3</v>
      </c>
      <c r="DI120" s="25">
        <f t="shared" si="153"/>
        <v>6.8937955728076957E-3</v>
      </c>
      <c r="DJ120" s="25">
        <f t="shared" si="154"/>
        <v>4.8770866392109494E-2</v>
      </c>
      <c r="DK120" s="25">
        <f t="shared" si="155"/>
        <v>7.2078591163355396E-2</v>
      </c>
      <c r="DL120" s="25">
        <f t="shared" si="156"/>
        <v>1.9286589836284056E-2</v>
      </c>
      <c r="DM120" s="25">
        <f t="shared" si="157"/>
        <v>8.9832561035400067E-3</v>
      </c>
      <c r="DN120" s="25">
        <f t="shared" si="158"/>
        <v>3.4150585713065208E-2</v>
      </c>
    </row>
    <row r="121" spans="2:118" x14ac:dyDescent="0.25">
      <c r="B121" s="13">
        <v>14</v>
      </c>
      <c r="C121" s="24">
        <f t="shared" ref="C121:I121" si="185">C95</f>
        <v>155</v>
      </c>
      <c r="D121" s="24">
        <f t="shared" si="185"/>
        <v>155.00000000000006</v>
      </c>
      <c r="E121" s="24">
        <f t="shared" si="185"/>
        <v>400</v>
      </c>
      <c r="F121" s="24">
        <f t="shared" si="185"/>
        <v>400</v>
      </c>
      <c r="G121" s="24">
        <f t="shared" si="185"/>
        <v>300</v>
      </c>
      <c r="H121" s="24">
        <f t="shared" si="185"/>
        <v>310</v>
      </c>
      <c r="I121" s="24">
        <f t="shared" si="185"/>
        <v>349.99999999999977</v>
      </c>
      <c r="K121" s="13">
        <v>14</v>
      </c>
      <c r="L121" s="24">
        <f>PEM!Q121</f>
        <v>0</v>
      </c>
      <c r="M121" s="24">
        <f>PEM!R121</f>
        <v>0</v>
      </c>
      <c r="N121" s="24">
        <f>PEM!S121</f>
        <v>0</v>
      </c>
      <c r="O121" s="24">
        <f>PEM!T121</f>
        <v>0</v>
      </c>
      <c r="P121" s="24">
        <f>PEM!U121</f>
        <v>0</v>
      </c>
      <c r="Q121" s="24">
        <f>PEM!V121</f>
        <v>0</v>
      </c>
      <c r="R121" s="24">
        <f>PEM!W121</f>
        <v>0</v>
      </c>
      <c r="S121" s="24">
        <f>PEM!X121</f>
        <v>0</v>
      </c>
      <c r="T121" s="24">
        <f>PEM!Y121</f>
        <v>0</v>
      </c>
      <c r="U121" s="24">
        <f>PEM!Z121</f>
        <v>0</v>
      </c>
      <c r="V121" s="24">
        <f>PEM!AA121</f>
        <v>0</v>
      </c>
      <c r="W121" s="24">
        <f>PEM!AB121</f>
        <v>0</v>
      </c>
      <c r="X121" s="24">
        <f>PEM!AC121</f>
        <v>0</v>
      </c>
      <c r="Y121" s="24">
        <f>PEM!AD121</f>
        <v>0</v>
      </c>
      <c r="Z121" s="24">
        <f>PEM!AE121</f>
        <v>155</v>
      </c>
      <c r="AA121" s="24">
        <f>PEM!AF121</f>
        <v>155</v>
      </c>
      <c r="AB121" s="24">
        <f>PEM!AG121</f>
        <v>0</v>
      </c>
      <c r="AC121" s="24">
        <f>PEM!AH121</f>
        <v>400</v>
      </c>
      <c r="AD121" s="24">
        <f>PEM!AI121</f>
        <v>0</v>
      </c>
      <c r="AE121" s="24">
        <f>PEM!AJ121</f>
        <v>0</v>
      </c>
      <c r="AF121" s="24">
        <f>PEM!AK121</f>
        <v>400</v>
      </c>
      <c r="AG121" s="24">
        <f>PEM!AL121</f>
        <v>300</v>
      </c>
      <c r="AH121" s="24">
        <f>PEM!AM121</f>
        <v>660</v>
      </c>
      <c r="AI121" s="24">
        <f>PEM!AN121</f>
        <v>0</v>
      </c>
      <c r="AK121" s="13">
        <v>14</v>
      </c>
      <c r="AL121" s="25">
        <v>0</v>
      </c>
      <c r="AM121" s="25">
        <v>0</v>
      </c>
      <c r="AN121" s="25">
        <v>0</v>
      </c>
      <c r="AO121" s="25">
        <v>0</v>
      </c>
      <c r="AP121" s="25">
        <v>0</v>
      </c>
      <c r="AQ121" s="25">
        <v>0</v>
      </c>
      <c r="AR121" s="25">
        <v>0</v>
      </c>
      <c r="AS121" s="25">
        <v>0</v>
      </c>
      <c r="AT121" s="25">
        <v>0</v>
      </c>
      <c r="AU121" s="25">
        <v>0</v>
      </c>
      <c r="AV121" s="25">
        <v>0</v>
      </c>
      <c r="AW121" s="25">
        <v>0</v>
      </c>
      <c r="AX121" s="25">
        <v>0</v>
      </c>
      <c r="AY121" s="25">
        <v>0</v>
      </c>
      <c r="AZ121" s="25">
        <f t="shared" si="126"/>
        <v>0</v>
      </c>
      <c r="BA121" s="25">
        <f t="shared" si="127"/>
        <v>3.6673173458585816E-16</v>
      </c>
      <c r="BB121" s="25">
        <v>0</v>
      </c>
      <c r="BC121" s="25">
        <f t="shared" si="129"/>
        <v>0</v>
      </c>
      <c r="BD121" s="25">
        <v>0</v>
      </c>
      <c r="BE121" s="25">
        <v>0</v>
      </c>
      <c r="BF121" s="25">
        <f t="shared" si="130"/>
        <v>0</v>
      </c>
      <c r="BG121" s="25">
        <f t="shared" si="131"/>
        <v>0</v>
      </c>
      <c r="BH121" s="25">
        <f t="shared" si="132"/>
        <v>3.4450556885338191E-16</v>
      </c>
      <c r="BI121" s="25">
        <v>0</v>
      </c>
      <c r="BJ121" s="25">
        <f t="shared" si="133"/>
        <v>2.963488764330167E-17</v>
      </c>
      <c r="BL121" s="13">
        <v>14</v>
      </c>
      <c r="BM121" s="24">
        <f t="shared" si="161"/>
        <v>18.785412200000003</v>
      </c>
      <c r="BO121" s="13">
        <v>14</v>
      </c>
      <c r="BP121" s="24">
        <f>PEM!AT121</f>
        <v>17.640890743922004</v>
      </c>
      <c r="BQ121" s="24">
        <f>PEM!AU121</f>
        <v>17.790916725850412</v>
      </c>
      <c r="BR121" s="24">
        <f>PEM!AV121</f>
        <v>17.309242927536094</v>
      </c>
      <c r="BS121" s="24">
        <f>PEM!AW121</f>
        <v>18.394297400601189</v>
      </c>
      <c r="BT121" s="24">
        <f>PEM!AX121</f>
        <v>18.398147138951618</v>
      </c>
      <c r="BU121" s="24">
        <f>PEM!AY121</f>
        <v>18.41865504882044</v>
      </c>
      <c r="BV121" s="24">
        <f>PEM!AZ121</f>
        <v>19.4742</v>
      </c>
      <c r="BW121" s="24">
        <f>PEM!BA121</f>
        <v>19.244264578404955</v>
      </c>
      <c r="BX121" s="24">
        <f>PEM!BB121</f>
        <v>18.050868488618864</v>
      </c>
      <c r="BY121" s="24">
        <f>PEM!BC121</f>
        <v>18.183597029204428</v>
      </c>
      <c r="BZ121" s="24">
        <f>PEM!BD121</f>
        <v>18.005432065084875</v>
      </c>
      <c r="CA121" s="24">
        <f>PEM!BE121</f>
        <v>17.975899595467975</v>
      </c>
      <c r="CB121" s="24">
        <f>PEM!BF121</f>
        <v>17.883591388686103</v>
      </c>
      <c r="CC121" s="24">
        <f>PEM!BG121</f>
        <v>17.618769634182126</v>
      </c>
      <c r="CD121" s="24">
        <f>PEM!BH121</f>
        <v>17.021700418577247</v>
      </c>
      <c r="CE121" s="24">
        <f>PEM!BI121</f>
        <v>17.113036613686177</v>
      </c>
      <c r="CF121" s="24">
        <f>PEM!BJ121</f>
        <v>16.726368962305614</v>
      </c>
      <c r="CG121" s="24">
        <f>PEM!BK121</f>
        <v>16.586256350778211</v>
      </c>
      <c r="CH121" s="24">
        <f>PEM!BL121</f>
        <v>17.246673991894887</v>
      </c>
      <c r="CI121" s="24">
        <f>PEM!BM121</f>
        <v>17.066619736009471</v>
      </c>
      <c r="CJ121" s="24">
        <f>PEM!BN121</f>
        <v>16.378895600886796</v>
      </c>
      <c r="CK121" s="24">
        <f>PEM!BO121</f>
        <v>16.02314780954983</v>
      </c>
      <c r="CL121" s="24">
        <f>PEM!BP121</f>
        <v>16.860343863055906</v>
      </c>
      <c r="CM121" s="24">
        <f>PEM!BQ121</f>
        <v>17.321501154403258</v>
      </c>
      <c r="CO121" s="13">
        <v>14</v>
      </c>
      <c r="CP121" s="25">
        <f t="shared" si="134"/>
        <v>6.4878892607638489E-2</v>
      </c>
      <c r="CQ121" s="25">
        <f t="shared" si="135"/>
        <v>5.5899057337758074E-2</v>
      </c>
      <c r="CR121" s="25">
        <f t="shared" si="136"/>
        <v>8.528213964318293E-2</v>
      </c>
      <c r="CS121" s="25">
        <f t="shared" si="137"/>
        <v>2.1262828956219375E-2</v>
      </c>
      <c r="CT121" s="25">
        <f t="shared" si="138"/>
        <v>2.1049133813507089E-2</v>
      </c>
      <c r="CU121" s="25">
        <f t="shared" si="139"/>
        <v>1.9912265592001006E-2</v>
      </c>
      <c r="CV121" s="25">
        <f t="shared" si="140"/>
        <v>3.5369247517227746E-2</v>
      </c>
      <c r="CW121" s="25">
        <f t="shared" si="141"/>
        <v>2.3843591244315749E-2</v>
      </c>
      <c r="CX121" s="25">
        <f t="shared" si="142"/>
        <v>4.0692984486827968E-2</v>
      </c>
      <c r="CY121" s="25">
        <f t="shared" si="143"/>
        <v>3.3096596335093001E-2</v>
      </c>
      <c r="CZ121" s="25">
        <f t="shared" si="144"/>
        <v>4.3319156801997653E-2</v>
      </c>
      <c r="DA121" s="25">
        <f t="shared" si="145"/>
        <v>4.5033217961237354E-2</v>
      </c>
      <c r="DB121" s="25">
        <f t="shared" si="146"/>
        <v>5.0427276698148525E-2</v>
      </c>
      <c r="DC121" s="25">
        <f t="shared" si="147"/>
        <v>6.6215893052740601E-2</v>
      </c>
      <c r="DD121" s="25">
        <f t="shared" si="148"/>
        <v>0.1036154871752922</v>
      </c>
      <c r="DE121" s="25">
        <f t="shared" si="149"/>
        <v>9.7725238604137718E-2</v>
      </c>
      <c r="DF121" s="25">
        <f t="shared" si="150"/>
        <v>0.12310162727694396</v>
      </c>
      <c r="DG121" s="25">
        <f t="shared" si="151"/>
        <v>0.13258904256104848</v>
      </c>
      <c r="DH121" s="25">
        <f t="shared" si="152"/>
        <v>8.9219417542666435E-2</v>
      </c>
      <c r="DI121" s="25">
        <f t="shared" si="153"/>
        <v>0.10071077287577869</v>
      </c>
      <c r="DJ121" s="25">
        <f t="shared" si="154"/>
        <v>0.14692789170613627</v>
      </c>
      <c r="DK121" s="25">
        <f t="shared" si="155"/>
        <v>0.17239211815819724</v>
      </c>
      <c r="DL121" s="25">
        <f t="shared" si="156"/>
        <v>0.11417728799483583</v>
      </c>
      <c r="DM121" s="25">
        <f t="shared" si="157"/>
        <v>8.4514097972657992E-2</v>
      </c>
      <c r="DN121" s="25">
        <f t="shared" si="158"/>
        <v>7.3802302663149591E-2</v>
      </c>
    </row>
    <row r="122" spans="2:118" x14ac:dyDescent="0.25">
      <c r="B122" s="13">
        <v>15</v>
      </c>
      <c r="C122" s="24">
        <f t="shared" ref="C122:I122" si="186">C96</f>
        <v>155</v>
      </c>
      <c r="D122" s="24">
        <f t="shared" si="186"/>
        <v>155.00000000000006</v>
      </c>
      <c r="E122" s="24">
        <f t="shared" si="186"/>
        <v>357.99999999999994</v>
      </c>
      <c r="F122" s="24">
        <f t="shared" si="186"/>
        <v>357.99999999999994</v>
      </c>
      <c r="G122" s="24">
        <f t="shared" si="186"/>
        <v>300</v>
      </c>
      <c r="H122" s="24">
        <f t="shared" si="186"/>
        <v>310</v>
      </c>
      <c r="I122" s="24">
        <f t="shared" si="186"/>
        <v>301.99999999999994</v>
      </c>
      <c r="K122" s="13">
        <v>15</v>
      </c>
      <c r="L122" s="24">
        <f>PEM!Q122</f>
        <v>0</v>
      </c>
      <c r="M122" s="24">
        <f>PEM!R122</f>
        <v>0</v>
      </c>
      <c r="N122" s="24">
        <f>PEM!S122</f>
        <v>0</v>
      </c>
      <c r="O122" s="24">
        <f>PEM!T122</f>
        <v>0</v>
      </c>
      <c r="P122" s="24">
        <f>PEM!U122</f>
        <v>0</v>
      </c>
      <c r="Q122" s="24">
        <f>PEM!V122</f>
        <v>0</v>
      </c>
      <c r="R122" s="24">
        <f>PEM!W122</f>
        <v>0</v>
      </c>
      <c r="S122" s="24">
        <f>PEM!X122</f>
        <v>0</v>
      </c>
      <c r="T122" s="24">
        <f>PEM!Y122</f>
        <v>0</v>
      </c>
      <c r="U122" s="24">
        <f>PEM!Z122</f>
        <v>0</v>
      </c>
      <c r="V122" s="24">
        <f>PEM!AA122</f>
        <v>0</v>
      </c>
      <c r="W122" s="24">
        <f>PEM!AB122</f>
        <v>0</v>
      </c>
      <c r="X122" s="24">
        <f>PEM!AC122</f>
        <v>0</v>
      </c>
      <c r="Y122" s="24">
        <f>PEM!AD122</f>
        <v>0</v>
      </c>
      <c r="Z122" s="24">
        <f>PEM!AE122</f>
        <v>155</v>
      </c>
      <c r="AA122" s="24">
        <f>PEM!AF122</f>
        <v>155</v>
      </c>
      <c r="AB122" s="24">
        <f>PEM!AG122</f>
        <v>0</v>
      </c>
      <c r="AC122" s="24">
        <f>PEM!AH122</f>
        <v>357.99999999999994</v>
      </c>
      <c r="AD122" s="24">
        <f>PEM!AI122</f>
        <v>0</v>
      </c>
      <c r="AE122" s="24">
        <f>PEM!AJ122</f>
        <v>0</v>
      </c>
      <c r="AF122" s="24">
        <f>PEM!AK122</f>
        <v>357.99999999999994</v>
      </c>
      <c r="AG122" s="24">
        <f>PEM!AL122</f>
        <v>300</v>
      </c>
      <c r="AH122" s="24">
        <f>PEM!AM122</f>
        <v>612</v>
      </c>
      <c r="AI122" s="24">
        <f>PEM!AN122</f>
        <v>0</v>
      </c>
      <c r="AK122" s="13">
        <v>15</v>
      </c>
      <c r="AL122" s="25">
        <v>0</v>
      </c>
      <c r="AM122" s="25">
        <v>0</v>
      </c>
      <c r="AN122" s="25">
        <v>0</v>
      </c>
      <c r="AO122" s="25">
        <v>0</v>
      </c>
      <c r="AP122" s="25">
        <v>0</v>
      </c>
      <c r="AQ122" s="25">
        <v>0</v>
      </c>
      <c r="AR122" s="25">
        <v>0</v>
      </c>
      <c r="AS122" s="25">
        <v>0</v>
      </c>
      <c r="AT122" s="25">
        <v>0</v>
      </c>
      <c r="AU122" s="25">
        <v>0</v>
      </c>
      <c r="AV122" s="25">
        <v>0</v>
      </c>
      <c r="AW122" s="25">
        <v>0</v>
      </c>
      <c r="AX122" s="25">
        <v>0</v>
      </c>
      <c r="AY122" s="25">
        <v>0</v>
      </c>
      <c r="AZ122" s="25">
        <f t="shared" si="126"/>
        <v>0</v>
      </c>
      <c r="BA122" s="25">
        <f t="shared" si="127"/>
        <v>3.6673173458585816E-16</v>
      </c>
      <c r="BB122" s="25">
        <v>0</v>
      </c>
      <c r="BC122" s="25">
        <f t="shared" si="129"/>
        <v>0</v>
      </c>
      <c r="BD122" s="25">
        <v>0</v>
      </c>
      <c r="BE122" s="25">
        <v>0</v>
      </c>
      <c r="BF122" s="25">
        <f t="shared" si="130"/>
        <v>0</v>
      </c>
      <c r="BG122" s="25">
        <f t="shared" si="131"/>
        <v>0</v>
      </c>
      <c r="BH122" s="25">
        <f t="shared" si="132"/>
        <v>0</v>
      </c>
      <c r="BI122" s="25">
        <v>0</v>
      </c>
      <c r="BJ122" s="25">
        <f t="shared" si="133"/>
        <v>1.5280488941077423E-17</v>
      </c>
      <c r="BL122" s="13">
        <v>15</v>
      </c>
      <c r="BM122" s="24">
        <f t="shared" si="161"/>
        <v>19.089381400000001</v>
      </c>
      <c r="BO122" s="13">
        <v>15</v>
      </c>
      <c r="BP122" s="24">
        <f>PEM!AT122</f>
        <v>18.802001420263363</v>
      </c>
      <c r="BQ122" s="24">
        <f>PEM!AU122</f>
        <v>18.989903570430233</v>
      </c>
      <c r="BR122" s="24">
        <f>PEM!AV122</f>
        <v>18.814624878172829</v>
      </c>
      <c r="BS122" s="24">
        <f>PEM!AW122</f>
        <v>19.782360619969609</v>
      </c>
      <c r="BT122" s="24">
        <f>PEM!AX122</f>
        <v>19.510580000000001</v>
      </c>
      <c r="BU122" s="24">
        <f>PEM!AY122</f>
        <v>19.84237122402617</v>
      </c>
      <c r="BV122" s="24">
        <f>PEM!AZ122</f>
        <v>20.993442999999999</v>
      </c>
      <c r="BW122" s="24">
        <f>PEM!BA122</f>
        <v>20.745569599966284</v>
      </c>
      <c r="BX122" s="24">
        <f>PEM!BB122</f>
        <v>19.532281128841813</v>
      </c>
      <c r="BY122" s="24">
        <f>PEM!BC122</f>
        <v>19.644562310348562</v>
      </c>
      <c r="BZ122" s="24">
        <f>PEM!BD122</f>
        <v>19.525660421558634</v>
      </c>
      <c r="CA122" s="24">
        <f>PEM!BE122</f>
        <v>19.4209084719065</v>
      </c>
      <c r="CB122" s="24">
        <f>PEM!BF122</f>
        <v>19.456951940768231</v>
      </c>
      <c r="CC122" s="24">
        <f>PEM!BG122</f>
        <v>19.110826406388433</v>
      </c>
      <c r="CD122" s="24">
        <f>PEM!BH122</f>
        <v>18.472430114801249</v>
      </c>
      <c r="CE122" s="24">
        <f>PEM!BI122</f>
        <v>18.568451600141177</v>
      </c>
      <c r="CF122" s="24">
        <f>PEM!BJ122</f>
        <v>18.14992425550453</v>
      </c>
      <c r="CG122" s="24">
        <f>PEM!BK122</f>
        <v>17.99837670824294</v>
      </c>
      <c r="CH122" s="24">
        <f>PEM!BL122</f>
        <v>18.710802362462641</v>
      </c>
      <c r="CI122" s="24">
        <f>PEM!BM122</f>
        <v>18.513087200273183</v>
      </c>
      <c r="CJ122" s="24">
        <f>PEM!BN122</f>
        <v>17.773827850879343</v>
      </c>
      <c r="CK122" s="24">
        <f>PEM!BO122</f>
        <v>17.387414744655594</v>
      </c>
      <c r="CL122" s="24">
        <f>PEM!BP122</f>
        <v>18.28800684757466</v>
      </c>
      <c r="CM122" s="24">
        <f>PEM!BQ122</f>
        <v>18.809570638285933</v>
      </c>
      <c r="CO122" s="13">
        <v>15</v>
      </c>
      <c r="CP122" s="25">
        <f t="shared" si="134"/>
        <v>1.5284541965140045E-2</v>
      </c>
      <c r="CQ122" s="25">
        <f t="shared" si="135"/>
        <v>5.238458910590142E-3</v>
      </c>
      <c r="CR122" s="25">
        <f t="shared" si="136"/>
        <v>1.4603348384900381E-2</v>
      </c>
      <c r="CS122" s="25">
        <f t="shared" si="137"/>
        <v>3.5030158092966397E-2</v>
      </c>
      <c r="CT122" s="25">
        <f t="shared" si="138"/>
        <v>2.1588215214514397E-2</v>
      </c>
      <c r="CU122" s="25">
        <f t="shared" si="139"/>
        <v>3.794858061693808E-2</v>
      </c>
      <c r="CV122" s="25">
        <f t="shared" si="140"/>
        <v>9.0697919345578457E-2</v>
      </c>
      <c r="CW122" s="25">
        <f t="shared" si="141"/>
        <v>7.9833344270719628E-2</v>
      </c>
      <c r="CX122" s="25">
        <f t="shared" si="142"/>
        <v>2.2675269003158905E-2</v>
      </c>
      <c r="CY122" s="25">
        <f t="shared" si="143"/>
        <v>2.8261302113923768E-2</v>
      </c>
      <c r="CZ122" s="25">
        <f t="shared" si="144"/>
        <v>2.2343880418863038E-2</v>
      </c>
      <c r="DA122" s="25">
        <f t="shared" si="145"/>
        <v>1.7070626350259226E-2</v>
      </c>
      <c r="DB122" s="25">
        <f t="shared" si="146"/>
        <v>1.8891476007506538E-2</v>
      </c>
      <c r="DC122" s="25">
        <f t="shared" si="147"/>
        <v>1.1221391441902334E-3</v>
      </c>
      <c r="DD122" s="25">
        <f t="shared" si="148"/>
        <v>3.3398490689344258E-2</v>
      </c>
      <c r="DE122" s="25">
        <f t="shared" si="149"/>
        <v>2.8054563249359076E-2</v>
      </c>
      <c r="DF122" s="25">
        <f t="shared" si="150"/>
        <v>5.1760940225993014E-2</v>
      </c>
      <c r="DG122" s="25">
        <f t="shared" si="151"/>
        <v>6.0616838365062077E-2</v>
      </c>
      <c r="DH122" s="25">
        <f t="shared" si="152"/>
        <v>2.023318028824142E-2</v>
      </c>
      <c r="DI122" s="25">
        <f t="shared" si="153"/>
        <v>3.1129016651437434E-2</v>
      </c>
      <c r="DJ122" s="25">
        <f t="shared" si="154"/>
        <v>7.4016332337525817E-2</v>
      </c>
      <c r="DK122" s="25">
        <f t="shared" si="155"/>
        <v>9.7884974870547897E-2</v>
      </c>
      <c r="DL122" s="25">
        <f t="shared" si="156"/>
        <v>4.3819676966690209E-2</v>
      </c>
      <c r="DM122" s="25">
        <f t="shared" si="157"/>
        <v>1.4875978144047933E-2</v>
      </c>
      <c r="DN122" s="25">
        <f t="shared" si="158"/>
        <v>3.6099135484479093E-2</v>
      </c>
    </row>
    <row r="123" spans="2:118" x14ac:dyDescent="0.25">
      <c r="B123" s="13">
        <v>16</v>
      </c>
      <c r="C123" s="24">
        <f t="shared" ref="C123:I123" si="187">C97</f>
        <v>155</v>
      </c>
      <c r="D123" s="24">
        <f t="shared" si="187"/>
        <v>155.00000000000006</v>
      </c>
      <c r="E123" s="24">
        <f t="shared" si="187"/>
        <v>340.74418604651157</v>
      </c>
      <c r="F123" s="24">
        <f t="shared" si="187"/>
        <v>340.74418604651157</v>
      </c>
      <c r="G123" s="24">
        <f t="shared" si="187"/>
        <v>300</v>
      </c>
      <c r="H123" s="24">
        <f t="shared" si="187"/>
        <v>299.767441860465</v>
      </c>
      <c r="I123" s="24">
        <f t="shared" si="187"/>
        <v>284.74418604651146</v>
      </c>
      <c r="K123" s="13">
        <v>16</v>
      </c>
      <c r="L123" s="24">
        <f>PEM!Q123</f>
        <v>0</v>
      </c>
      <c r="M123" s="24">
        <f>PEM!R123</f>
        <v>0</v>
      </c>
      <c r="N123" s="24">
        <f>PEM!S123</f>
        <v>0</v>
      </c>
      <c r="O123" s="24">
        <f>PEM!T123</f>
        <v>0</v>
      </c>
      <c r="P123" s="24">
        <f>PEM!U123</f>
        <v>0</v>
      </c>
      <c r="Q123" s="24">
        <f>PEM!V123</f>
        <v>0</v>
      </c>
      <c r="R123" s="24">
        <f>PEM!W123</f>
        <v>0</v>
      </c>
      <c r="S123" s="24">
        <f>PEM!X123</f>
        <v>0</v>
      </c>
      <c r="T123" s="24">
        <f>PEM!Y123</f>
        <v>0</v>
      </c>
      <c r="U123" s="24">
        <f>PEM!Z123</f>
        <v>0</v>
      </c>
      <c r="V123" s="24">
        <f>PEM!AA123</f>
        <v>0</v>
      </c>
      <c r="W123" s="24">
        <f>PEM!AB123</f>
        <v>0</v>
      </c>
      <c r="X123" s="24">
        <f>PEM!AC123</f>
        <v>0</v>
      </c>
      <c r="Y123" s="24">
        <f>PEM!AD123</f>
        <v>0</v>
      </c>
      <c r="Z123" s="24">
        <f>PEM!AE123</f>
        <v>155</v>
      </c>
      <c r="AA123" s="24">
        <f>PEM!AF123</f>
        <v>155</v>
      </c>
      <c r="AB123" s="24">
        <f>PEM!AG123</f>
        <v>0</v>
      </c>
      <c r="AC123" s="24">
        <f>PEM!AH123</f>
        <v>340.74418604651157</v>
      </c>
      <c r="AD123" s="24">
        <f>PEM!AI123</f>
        <v>0</v>
      </c>
      <c r="AE123" s="24">
        <f>PEM!AJ123</f>
        <v>0</v>
      </c>
      <c r="AF123" s="24">
        <f>PEM!AK123</f>
        <v>340.74418604651157</v>
      </c>
      <c r="AG123" s="24">
        <f>PEM!AL123</f>
        <v>300</v>
      </c>
      <c r="AH123" s="24">
        <f>PEM!AM123</f>
        <v>584.5116279069764</v>
      </c>
      <c r="AI123" s="24">
        <f>PEM!AN123</f>
        <v>0</v>
      </c>
      <c r="AK123" s="13">
        <v>16</v>
      </c>
      <c r="AL123" s="25">
        <v>0</v>
      </c>
      <c r="AM123" s="25">
        <v>0</v>
      </c>
      <c r="AN123" s="25">
        <v>0</v>
      </c>
      <c r="AO123" s="25">
        <v>0</v>
      </c>
      <c r="AP123" s="25">
        <v>0</v>
      </c>
      <c r="AQ123" s="25">
        <v>0</v>
      </c>
      <c r="AR123" s="25">
        <v>0</v>
      </c>
      <c r="AS123" s="25">
        <v>0</v>
      </c>
      <c r="AT123" s="25">
        <v>0</v>
      </c>
      <c r="AU123" s="25">
        <v>0</v>
      </c>
      <c r="AV123" s="25">
        <v>0</v>
      </c>
      <c r="AW123" s="25">
        <v>0</v>
      </c>
      <c r="AX123" s="25">
        <v>0</v>
      </c>
      <c r="AY123" s="25">
        <v>0</v>
      </c>
      <c r="AZ123" s="25">
        <f t="shared" si="126"/>
        <v>0</v>
      </c>
      <c r="BA123" s="25">
        <f t="shared" si="127"/>
        <v>3.6673173458585816E-16</v>
      </c>
      <c r="BB123" s="25">
        <v>0</v>
      </c>
      <c r="BC123" s="25">
        <f t="shared" si="129"/>
        <v>0</v>
      </c>
      <c r="BD123" s="25">
        <v>0</v>
      </c>
      <c r="BE123" s="25">
        <v>0</v>
      </c>
      <c r="BF123" s="25">
        <f t="shared" si="130"/>
        <v>0</v>
      </c>
      <c r="BG123" s="25">
        <f t="shared" si="131"/>
        <v>0</v>
      </c>
      <c r="BH123" s="25">
        <f t="shared" si="132"/>
        <v>0</v>
      </c>
      <c r="BI123" s="25">
        <v>0</v>
      </c>
      <c r="BJ123" s="25">
        <f t="shared" si="133"/>
        <v>1.5280488941077423E-17</v>
      </c>
      <c r="BL123" s="13">
        <v>16</v>
      </c>
      <c r="BM123" s="24">
        <f t="shared" si="161"/>
        <v>19.491859600000002</v>
      </c>
      <c r="BO123" s="13">
        <v>16</v>
      </c>
      <c r="BP123" s="24">
        <f>PEM!AT123</f>
        <v>18.552385143383539</v>
      </c>
      <c r="BQ123" s="24">
        <f>PEM!AU123</f>
        <v>18.739419604735321</v>
      </c>
      <c r="BR123" s="24">
        <f>PEM!AV123</f>
        <v>18.514347114535859</v>
      </c>
      <c r="BS123" s="24">
        <f>PEM!AW123</f>
        <v>19.527025386637984</v>
      </c>
      <c r="BT123" s="24">
        <f>PEM!AX123</f>
        <v>19.261991320113989</v>
      </c>
      <c r="BU123" s="24">
        <f>PEM!AY123</f>
        <v>19.595775985157282</v>
      </c>
      <c r="BV123" s="24">
        <f>PEM!AZ123</f>
        <v>20.727043999999999</v>
      </c>
      <c r="BW123" s="24">
        <f>PEM!BA123</f>
        <v>20.482316021415048</v>
      </c>
      <c r="BX123" s="24">
        <f>PEM!BB123</f>
        <v>19.284641379348713</v>
      </c>
      <c r="BY123" s="24">
        <f>PEM!BC123</f>
        <v>19.404980393013552</v>
      </c>
      <c r="BZ123" s="24">
        <f>PEM!BD123</f>
        <v>19.268162672453666</v>
      </c>
      <c r="CA123" s="24">
        <f>PEM!BE123</f>
        <v>19.222644466322684</v>
      </c>
      <c r="CB123" s="24">
        <f>PEM!BF123</f>
        <v>19.258101949636703</v>
      </c>
      <c r="CC123" s="24">
        <f>PEM!BG123</f>
        <v>18.793878163844386</v>
      </c>
      <c r="CD123" s="24">
        <f>PEM!BH123</f>
        <v>18.086313108616039</v>
      </c>
      <c r="CE123" s="24">
        <f>PEM!BI123</f>
        <v>18.170767411231928</v>
      </c>
      <c r="CF123" s="24">
        <f>PEM!BJ123</f>
        <v>17.764367054161667</v>
      </c>
      <c r="CG123" s="24">
        <f>PEM!BK123</f>
        <v>17.617550000000001</v>
      </c>
      <c r="CH123" s="24">
        <f>PEM!BL123</f>
        <v>18.257821323306533</v>
      </c>
      <c r="CI123" s="24">
        <f>PEM!BM123</f>
        <v>18.453132116284181</v>
      </c>
      <c r="CJ123" s="24">
        <f>PEM!BN123</f>
        <v>17.399190499555544</v>
      </c>
      <c r="CK123" s="24">
        <f>PEM!BO123</f>
        <v>17.019788377022135</v>
      </c>
      <c r="CL123" s="24">
        <f>PEM!BP123</f>
        <v>18.202420052664682</v>
      </c>
      <c r="CM123" s="24">
        <f>PEM!BQ123</f>
        <v>18.452770768946955</v>
      </c>
      <c r="CO123" s="13">
        <v>16</v>
      </c>
      <c r="CP123" s="25">
        <f t="shared" si="134"/>
        <v>5.0639012146182917E-2</v>
      </c>
      <c r="CQ123" s="25">
        <f t="shared" si="135"/>
        <v>4.015279080866218E-2</v>
      </c>
      <c r="CR123" s="25">
        <f t="shared" si="136"/>
        <v>5.2797567174090877E-2</v>
      </c>
      <c r="CS123" s="25">
        <f t="shared" si="137"/>
        <v>1.8008778061017823E-3</v>
      </c>
      <c r="CT123" s="25">
        <f t="shared" si="138"/>
        <v>1.1933775489036636E-2</v>
      </c>
      <c r="CU123" s="25">
        <f t="shared" si="139"/>
        <v>5.3029992400398492E-3</v>
      </c>
      <c r="CV123" s="25">
        <f t="shared" si="140"/>
        <v>5.9592887437301616E-2</v>
      </c>
      <c r="CW123" s="25">
        <f t="shared" si="141"/>
        <v>4.8356661442948472E-2</v>
      </c>
      <c r="CX123" s="25">
        <f t="shared" si="142"/>
        <v>1.0745246259709637E-2</v>
      </c>
      <c r="CY123" s="25">
        <f t="shared" si="143"/>
        <v>4.4771602561231374E-3</v>
      </c>
      <c r="CZ123" s="25">
        <f t="shared" si="144"/>
        <v>1.1609665713801499E-2</v>
      </c>
      <c r="DA123" s="25">
        <f t="shared" si="145"/>
        <v>1.4005103936088061E-2</v>
      </c>
      <c r="DB123" s="25">
        <f t="shared" si="146"/>
        <v>1.2138145855423091E-2</v>
      </c>
      <c r="DC123" s="25">
        <f t="shared" si="147"/>
        <v>3.713876561668842E-2</v>
      </c>
      <c r="DD123" s="25">
        <f t="shared" si="148"/>
        <v>7.7713267648472903E-2</v>
      </c>
      <c r="DE123" s="25">
        <f t="shared" si="149"/>
        <v>7.2704259477311031E-2</v>
      </c>
      <c r="DF123" s="25">
        <f t="shared" si="150"/>
        <v>9.7244812639335432E-2</v>
      </c>
      <c r="DG123" s="25">
        <f t="shared" si="151"/>
        <v>0.10638877710010756</v>
      </c>
      <c r="DH123" s="25">
        <f t="shared" si="152"/>
        <v>6.7589569140880434E-2</v>
      </c>
      <c r="DI123" s="25">
        <f t="shared" si="153"/>
        <v>5.6290036681587718E-2</v>
      </c>
      <c r="DJ123" s="25">
        <f t="shared" si="154"/>
        <v>0.12027393461195299</v>
      </c>
      <c r="DK123" s="25">
        <f t="shared" si="155"/>
        <v>0.14524688369893779</v>
      </c>
      <c r="DL123" s="25">
        <f t="shared" si="156"/>
        <v>7.0838907332355344E-2</v>
      </c>
      <c r="DM123" s="25">
        <f t="shared" si="157"/>
        <v>5.6310721249605816E-2</v>
      </c>
      <c r="DN123" s="25">
        <f t="shared" si="158"/>
        <v>5.130382619844772E-2</v>
      </c>
    </row>
    <row r="124" spans="2:118" x14ac:dyDescent="0.25">
      <c r="B124" s="13">
        <v>17</v>
      </c>
      <c r="C124" s="24">
        <f t="shared" ref="C124:I124" si="188">C98</f>
        <v>155</v>
      </c>
      <c r="D124" s="24">
        <f t="shared" si="188"/>
        <v>155.00000000000006</v>
      </c>
      <c r="E124" s="24">
        <f t="shared" si="188"/>
        <v>358.00000000000011</v>
      </c>
      <c r="F124" s="24">
        <f t="shared" si="188"/>
        <v>358.00000000000011</v>
      </c>
      <c r="G124" s="24">
        <f t="shared" si="188"/>
        <v>300</v>
      </c>
      <c r="H124" s="24">
        <f t="shared" si="188"/>
        <v>310</v>
      </c>
      <c r="I124" s="24">
        <f t="shared" si="188"/>
        <v>302</v>
      </c>
      <c r="K124" s="13">
        <v>17</v>
      </c>
      <c r="L124" s="24">
        <f>PEM!Q124</f>
        <v>0</v>
      </c>
      <c r="M124" s="24">
        <f>PEM!R124</f>
        <v>0</v>
      </c>
      <c r="N124" s="24">
        <f>PEM!S124</f>
        <v>0</v>
      </c>
      <c r="O124" s="24">
        <f>PEM!T124</f>
        <v>0</v>
      </c>
      <c r="P124" s="24">
        <f>PEM!U124</f>
        <v>0</v>
      </c>
      <c r="Q124" s="24">
        <f>PEM!V124</f>
        <v>0</v>
      </c>
      <c r="R124" s="24">
        <f>PEM!W124</f>
        <v>0</v>
      </c>
      <c r="S124" s="24">
        <f>PEM!X124</f>
        <v>0</v>
      </c>
      <c r="T124" s="24">
        <f>PEM!Y124</f>
        <v>0</v>
      </c>
      <c r="U124" s="24">
        <f>PEM!Z124</f>
        <v>0</v>
      </c>
      <c r="V124" s="24">
        <f>PEM!AA124</f>
        <v>0</v>
      </c>
      <c r="W124" s="24">
        <f>PEM!AB124</f>
        <v>0</v>
      </c>
      <c r="X124" s="24">
        <f>PEM!AC124</f>
        <v>0</v>
      </c>
      <c r="Y124" s="24">
        <f>PEM!AD124</f>
        <v>0</v>
      </c>
      <c r="Z124" s="24">
        <f>PEM!AE124</f>
        <v>155</v>
      </c>
      <c r="AA124" s="24">
        <f>PEM!AF124</f>
        <v>155</v>
      </c>
      <c r="AB124" s="24">
        <f>PEM!AG124</f>
        <v>0</v>
      </c>
      <c r="AC124" s="24">
        <f>PEM!AH124</f>
        <v>358.00000000000011</v>
      </c>
      <c r="AD124" s="24">
        <f>PEM!AI124</f>
        <v>0</v>
      </c>
      <c r="AE124" s="24">
        <f>PEM!AJ124</f>
        <v>0</v>
      </c>
      <c r="AF124" s="24">
        <f>PEM!AK124</f>
        <v>358.00000000000011</v>
      </c>
      <c r="AG124" s="24">
        <f>PEM!AL124</f>
        <v>300</v>
      </c>
      <c r="AH124" s="24">
        <f>PEM!AM124</f>
        <v>612</v>
      </c>
      <c r="AI124" s="24">
        <f>PEM!AN124</f>
        <v>0</v>
      </c>
      <c r="AK124" s="13">
        <v>17</v>
      </c>
      <c r="AL124" s="25">
        <v>0</v>
      </c>
      <c r="AM124" s="25">
        <v>0</v>
      </c>
      <c r="AN124" s="25">
        <v>0</v>
      </c>
      <c r="AO124" s="25">
        <v>0</v>
      </c>
      <c r="AP124" s="25">
        <v>0</v>
      </c>
      <c r="AQ124" s="25">
        <v>0</v>
      </c>
      <c r="AR124" s="25">
        <v>0</v>
      </c>
      <c r="AS124" s="25">
        <v>0</v>
      </c>
      <c r="AT124" s="25">
        <v>0</v>
      </c>
      <c r="AU124" s="25">
        <v>0</v>
      </c>
      <c r="AV124" s="25">
        <v>0</v>
      </c>
      <c r="AW124" s="25">
        <v>0</v>
      </c>
      <c r="AX124" s="25">
        <v>0</v>
      </c>
      <c r="AY124" s="25">
        <v>0</v>
      </c>
      <c r="AZ124" s="25">
        <f t="shared" si="126"/>
        <v>0</v>
      </c>
      <c r="BA124" s="25">
        <f t="shared" si="127"/>
        <v>3.6673173458585816E-16</v>
      </c>
      <c r="BB124" s="25">
        <v>0</v>
      </c>
      <c r="BC124" s="25">
        <f t="shared" si="129"/>
        <v>0</v>
      </c>
      <c r="BD124" s="25">
        <v>0</v>
      </c>
      <c r="BE124" s="25">
        <v>0</v>
      </c>
      <c r="BF124" s="25">
        <f t="shared" si="130"/>
        <v>0</v>
      </c>
      <c r="BG124" s="25">
        <f t="shared" si="131"/>
        <v>0</v>
      </c>
      <c r="BH124" s="25">
        <f t="shared" si="132"/>
        <v>0</v>
      </c>
      <c r="BI124" s="25">
        <v>0</v>
      </c>
      <c r="BJ124" s="25">
        <f t="shared" si="133"/>
        <v>1.5280488941077423E-17</v>
      </c>
      <c r="BL124" s="13">
        <v>17</v>
      </c>
      <c r="BM124" s="24">
        <f t="shared" si="161"/>
        <v>20.343222000000001</v>
      </c>
      <c r="BO124" s="13">
        <v>17</v>
      </c>
      <c r="BP124" s="24">
        <f>PEM!AT124</f>
        <v>19.699663509834743</v>
      </c>
      <c r="BQ124" s="24">
        <f>PEM!AU124</f>
        <v>19.883408037671852</v>
      </c>
      <c r="BR124" s="24">
        <f>PEM!AV124</f>
        <v>19.45695813690239</v>
      </c>
      <c r="BS124" s="24">
        <f>PEM!AW124</f>
        <v>20.636808549329864</v>
      </c>
      <c r="BT124" s="24">
        <f>PEM!AX124</f>
        <v>20.387762872453617</v>
      </c>
      <c r="BU124" s="24">
        <f>PEM!AY124</f>
        <v>20.700958414884322</v>
      </c>
      <c r="BV124" s="24">
        <f>PEM!AZ124</f>
        <v>20.703517999999999</v>
      </c>
      <c r="BW124" s="24">
        <f>PEM!BA124</f>
        <v>20.95088895670429</v>
      </c>
      <c r="BX124" s="24">
        <f>PEM!BB124</f>
        <v>20.315038269421514</v>
      </c>
      <c r="BY124" s="24">
        <f>PEM!BC124</f>
        <v>20.47200730173007</v>
      </c>
      <c r="BZ124" s="24">
        <f>PEM!BD124</f>
        <v>20.314679954589504</v>
      </c>
      <c r="CA124" s="24">
        <f>PEM!BE124</f>
        <v>20.208667558691094</v>
      </c>
      <c r="CB124" s="24">
        <f>PEM!BF124</f>
        <v>20.241564705133687</v>
      </c>
      <c r="CC124" s="24">
        <f>PEM!BG124</f>
        <v>19.870741798073176</v>
      </c>
      <c r="CD124" s="24">
        <f>PEM!BH124</f>
        <v>19.18179237168134</v>
      </c>
      <c r="CE124" s="24">
        <f>PEM!BI124</f>
        <v>19.289743098277153</v>
      </c>
      <c r="CF124" s="24">
        <f>PEM!BJ124</f>
        <v>18.85223092841925</v>
      </c>
      <c r="CG124" s="24">
        <f>PEM!BK124</f>
        <v>18.693516475684088</v>
      </c>
      <c r="CH124" s="24">
        <f>PEM!BL124</f>
        <v>19.444436252893276</v>
      </c>
      <c r="CI124" s="24">
        <f>PEM!BM124</f>
        <v>19.245071955863153</v>
      </c>
      <c r="CJ124" s="24">
        <f>PEM!BN124</f>
        <v>18.459055171061085</v>
      </c>
      <c r="CK124" s="24">
        <f>PEM!BO124</f>
        <v>18.058722337997185</v>
      </c>
      <c r="CL124" s="24">
        <f>PEM!BP124</f>
        <v>19.014488433485777</v>
      </c>
      <c r="CM124" s="24">
        <f>PEM!BQ124</f>
        <v>19.500529406414181</v>
      </c>
      <c r="CO124" s="13">
        <v>17</v>
      </c>
      <c r="CP124" s="25">
        <f t="shared" si="134"/>
        <v>3.2668501664709748E-2</v>
      </c>
      <c r="CQ124" s="25">
        <f t="shared" si="135"/>
        <v>2.3125510549145675E-2</v>
      </c>
      <c r="CR124" s="25">
        <f t="shared" si="136"/>
        <v>4.5549970188644644E-2</v>
      </c>
      <c r="CS124" s="25">
        <f t="shared" si="137"/>
        <v>1.4226354265393253E-2</v>
      </c>
      <c r="CT124" s="25">
        <f t="shared" si="138"/>
        <v>2.1846866050122989E-3</v>
      </c>
      <c r="CU124" s="25">
        <f t="shared" si="139"/>
        <v>1.7281152288442035E-2</v>
      </c>
      <c r="CV124" s="25">
        <f t="shared" si="140"/>
        <v>1.7402646255578313E-2</v>
      </c>
      <c r="CW124" s="25">
        <f t="shared" si="141"/>
        <v>2.9004351937526526E-2</v>
      </c>
      <c r="CX124" s="25">
        <f t="shared" si="142"/>
        <v>1.3873333736668092E-3</v>
      </c>
      <c r="CY124" s="25">
        <f t="shared" si="143"/>
        <v>6.290799911896551E-3</v>
      </c>
      <c r="CZ124" s="25">
        <f t="shared" si="144"/>
        <v>1.4049960656184646E-3</v>
      </c>
      <c r="DA124" s="25">
        <f t="shared" si="145"/>
        <v>6.6582539852331705E-3</v>
      </c>
      <c r="DB124" s="25">
        <f t="shared" si="146"/>
        <v>5.0222053654049529E-3</v>
      </c>
      <c r="DC124" s="25">
        <f t="shared" si="147"/>
        <v>2.3777683124675295E-2</v>
      </c>
      <c r="DD124" s="25">
        <f t="shared" si="148"/>
        <v>6.0548545506796059E-2</v>
      </c>
      <c r="DE124" s="25">
        <f t="shared" si="149"/>
        <v>5.4613423121064694E-2</v>
      </c>
      <c r="DF124" s="25">
        <f t="shared" si="150"/>
        <v>7.9088309348742433E-2</v>
      </c>
      <c r="DG124" s="25">
        <f t="shared" si="151"/>
        <v>8.8250144185648277E-2</v>
      </c>
      <c r="DH124" s="25">
        <f t="shared" si="152"/>
        <v>4.622328646699584E-2</v>
      </c>
      <c r="DI124" s="25">
        <f t="shared" si="153"/>
        <v>5.7061363379433246E-2</v>
      </c>
      <c r="DJ124" s="25">
        <f t="shared" si="154"/>
        <v>0.10207276653535287</v>
      </c>
      <c r="DK124" s="25">
        <f t="shared" si="155"/>
        <v>0.12650394746897578</v>
      </c>
      <c r="DL124" s="25">
        <f t="shared" si="156"/>
        <v>6.9880058628042585E-2</v>
      </c>
      <c r="DM124" s="25">
        <f t="shared" si="157"/>
        <v>4.3213831584933214E-2</v>
      </c>
      <c r="DN124" s="25">
        <f t="shared" si="158"/>
        <v>3.972667174195553E-2</v>
      </c>
    </row>
    <row r="125" spans="2:118" x14ac:dyDescent="0.25">
      <c r="B125" s="13">
        <v>18</v>
      </c>
      <c r="C125" s="24">
        <f t="shared" ref="C125:I125" si="189">C99</f>
        <v>155</v>
      </c>
      <c r="D125" s="24">
        <f t="shared" si="189"/>
        <v>155.00000000000006</v>
      </c>
      <c r="E125" s="24">
        <f t="shared" si="189"/>
        <v>340.74418604651157</v>
      </c>
      <c r="F125" s="24">
        <f t="shared" si="189"/>
        <v>340.74418604651157</v>
      </c>
      <c r="G125" s="24">
        <f t="shared" si="189"/>
        <v>300</v>
      </c>
      <c r="H125" s="24">
        <f t="shared" si="189"/>
        <v>299.767441860465</v>
      </c>
      <c r="I125" s="24">
        <f t="shared" si="189"/>
        <v>284.74418604651146</v>
      </c>
      <c r="K125" s="13">
        <v>18</v>
      </c>
      <c r="L125" s="24">
        <f>PEM!Q125</f>
        <v>0</v>
      </c>
      <c r="M125" s="24">
        <f>PEM!R125</f>
        <v>0</v>
      </c>
      <c r="N125" s="24">
        <f>PEM!S125</f>
        <v>0</v>
      </c>
      <c r="O125" s="24">
        <f>PEM!T125</f>
        <v>0</v>
      </c>
      <c r="P125" s="24">
        <f>PEM!U125</f>
        <v>0</v>
      </c>
      <c r="Q125" s="24">
        <f>PEM!V125</f>
        <v>0</v>
      </c>
      <c r="R125" s="24">
        <f>PEM!W125</f>
        <v>0</v>
      </c>
      <c r="S125" s="24">
        <f>PEM!X125</f>
        <v>0</v>
      </c>
      <c r="T125" s="24">
        <f>PEM!Y125</f>
        <v>0</v>
      </c>
      <c r="U125" s="24">
        <f>PEM!Z125</f>
        <v>0</v>
      </c>
      <c r="V125" s="24">
        <f>PEM!AA125</f>
        <v>0</v>
      </c>
      <c r="W125" s="24">
        <f>PEM!AB125</f>
        <v>0</v>
      </c>
      <c r="X125" s="24">
        <f>PEM!AC125</f>
        <v>0</v>
      </c>
      <c r="Y125" s="24">
        <f>PEM!AD125</f>
        <v>0</v>
      </c>
      <c r="Z125" s="24">
        <f>PEM!AE125</f>
        <v>155</v>
      </c>
      <c r="AA125" s="24">
        <f>PEM!AF125</f>
        <v>155</v>
      </c>
      <c r="AB125" s="24">
        <f>PEM!AG125</f>
        <v>0</v>
      </c>
      <c r="AC125" s="24">
        <f>PEM!AH125</f>
        <v>340.74418604651157</v>
      </c>
      <c r="AD125" s="24">
        <f>PEM!AI125</f>
        <v>0</v>
      </c>
      <c r="AE125" s="24">
        <f>PEM!AJ125</f>
        <v>0</v>
      </c>
      <c r="AF125" s="24">
        <f>PEM!AK125</f>
        <v>340.74418604651157</v>
      </c>
      <c r="AG125" s="24">
        <f>PEM!AL125</f>
        <v>300</v>
      </c>
      <c r="AH125" s="24">
        <f>PEM!AM125</f>
        <v>584.5116279069764</v>
      </c>
      <c r="AI125" s="24">
        <f>PEM!AN125</f>
        <v>0</v>
      </c>
      <c r="AK125" s="13">
        <v>18</v>
      </c>
      <c r="AL125" s="25">
        <v>0</v>
      </c>
      <c r="AM125" s="25">
        <v>0</v>
      </c>
      <c r="AN125" s="25">
        <v>0</v>
      </c>
      <c r="AO125" s="25">
        <v>0</v>
      </c>
      <c r="AP125" s="25">
        <v>0</v>
      </c>
      <c r="AQ125" s="25">
        <v>0</v>
      </c>
      <c r="AR125" s="25">
        <v>0</v>
      </c>
      <c r="AS125" s="25">
        <v>0</v>
      </c>
      <c r="AT125" s="25">
        <v>0</v>
      </c>
      <c r="AU125" s="25">
        <v>0</v>
      </c>
      <c r="AV125" s="25">
        <v>0</v>
      </c>
      <c r="AW125" s="25">
        <v>0</v>
      </c>
      <c r="AX125" s="25">
        <v>0</v>
      </c>
      <c r="AY125" s="25">
        <v>0</v>
      </c>
      <c r="AZ125" s="25">
        <f t="shared" si="126"/>
        <v>0</v>
      </c>
      <c r="BA125" s="25">
        <f t="shared" si="127"/>
        <v>3.6673173458585816E-16</v>
      </c>
      <c r="BB125" s="25">
        <v>0</v>
      </c>
      <c r="BC125" s="25">
        <f t="shared" si="129"/>
        <v>0</v>
      </c>
      <c r="BD125" s="25">
        <v>0</v>
      </c>
      <c r="BE125" s="25">
        <v>0</v>
      </c>
      <c r="BF125" s="25">
        <f t="shared" si="130"/>
        <v>0</v>
      </c>
      <c r="BG125" s="25">
        <f t="shared" si="131"/>
        <v>0</v>
      </c>
      <c r="BH125" s="25">
        <f t="shared" si="132"/>
        <v>0</v>
      </c>
      <c r="BI125" s="25">
        <v>0</v>
      </c>
      <c r="BJ125" s="25">
        <f t="shared" si="133"/>
        <v>1.5280488941077423E-17</v>
      </c>
      <c r="BL125" s="13">
        <v>18</v>
      </c>
      <c r="BM125" s="24">
        <f t="shared" si="161"/>
        <v>21.002848</v>
      </c>
      <c r="BO125" s="13">
        <v>18</v>
      </c>
      <c r="BP125" s="24">
        <f>PEM!AT125</f>
        <v>20.366158143623657</v>
      </c>
      <c r="BQ125" s="24">
        <f>PEM!AU125</f>
        <v>20.190089159627824</v>
      </c>
      <c r="BR125" s="24">
        <f>PEM!AV125</f>
        <v>20.213116586293811</v>
      </c>
      <c r="BS125" s="24">
        <f>PEM!AW125</f>
        <v>21.178853719357328</v>
      </c>
      <c r="BT125" s="24">
        <f>PEM!AX125</f>
        <v>21.037401694861313</v>
      </c>
      <c r="BU125" s="24">
        <f>PEM!AY125</f>
        <v>21.248938522814367</v>
      </c>
      <c r="BV125" s="24">
        <f>PEM!AZ125</f>
        <v>21.703099267186019</v>
      </c>
      <c r="BW125" s="24">
        <f>PEM!BA125</f>
        <v>21.962413477899968</v>
      </c>
      <c r="BX125" s="24">
        <f>PEM!BB125</f>
        <v>21.027744565181298</v>
      </c>
      <c r="BY125" s="24">
        <f>PEM!BC125</f>
        <v>21.083010904390655</v>
      </c>
      <c r="BZ125" s="24">
        <f>PEM!BD125</f>
        <v>20.978299967020149</v>
      </c>
      <c r="CA125" s="24">
        <f>PEM!BE125</f>
        <v>20.927370217680057</v>
      </c>
      <c r="CB125" s="24">
        <f>PEM!BF125</f>
        <v>20.968142832408383</v>
      </c>
      <c r="CC125" s="24">
        <f>PEM!BG125</f>
        <v>20.467701684758261</v>
      </c>
      <c r="CD125" s="24">
        <f>PEM!BH125</f>
        <v>19.708960000000001</v>
      </c>
      <c r="CE125" s="24">
        <f>PEM!BI125</f>
        <v>19.797113366613885</v>
      </c>
      <c r="CF125" s="24">
        <f>PEM!BJ125</f>
        <v>19.355622605287977</v>
      </c>
      <c r="CG125" s="24">
        <f>PEM!BK125</f>
        <v>19.196267512079821</v>
      </c>
      <c r="CH125" s="24">
        <f>PEM!BL125</f>
        <v>19.888763000440115</v>
      </c>
      <c r="CI125" s="24">
        <f>PEM!BM125</f>
        <v>20.0986149752895</v>
      </c>
      <c r="CJ125" s="24">
        <f>PEM!BN125</f>
        <v>18.958924218815731</v>
      </c>
      <c r="CK125" s="24">
        <f>PEM!BO125</f>
        <v>18.545050948349221</v>
      </c>
      <c r="CL125" s="24">
        <f>PEM!BP125</f>
        <v>19.823944813935832</v>
      </c>
      <c r="CM125" s="24">
        <f>PEM!BQ125</f>
        <v>20.123045640325333</v>
      </c>
      <c r="CO125" s="13">
        <v>18</v>
      </c>
      <c r="CP125" s="25">
        <f t="shared" si="134"/>
        <v>3.126214830928635E-2</v>
      </c>
      <c r="CQ125" s="25">
        <f t="shared" si="135"/>
        <v>4.0255336860887739E-2</v>
      </c>
      <c r="CR125" s="25">
        <f t="shared" si="136"/>
        <v>3.9070244825169277E-2</v>
      </c>
      <c r="CS125" s="25">
        <f t="shared" si="137"/>
        <v>8.3104459613156222E-3</v>
      </c>
      <c r="CT125" s="25">
        <f t="shared" si="138"/>
        <v>1.6424887142670551E-3</v>
      </c>
      <c r="CU125" s="25">
        <f t="shared" si="139"/>
        <v>1.1581308993394959E-2</v>
      </c>
      <c r="CV125" s="25">
        <f t="shared" si="140"/>
        <v>3.2265035447944665E-2</v>
      </c>
      <c r="CW125" s="25">
        <f t="shared" si="141"/>
        <v>4.3691258197353686E-2</v>
      </c>
      <c r="CX125" s="25">
        <f t="shared" si="142"/>
        <v>1.1839864757783971E-3</v>
      </c>
      <c r="CY125" s="25">
        <f t="shared" si="143"/>
        <v>3.802251241731325E-3</v>
      </c>
      <c r="CZ125" s="25">
        <f t="shared" si="144"/>
        <v>1.1701631218183977E-3</v>
      </c>
      <c r="DA125" s="25">
        <f t="shared" si="145"/>
        <v>3.606653943369217E-3</v>
      </c>
      <c r="DB125" s="25">
        <f t="shared" si="146"/>
        <v>1.6551378855535713E-3</v>
      </c>
      <c r="DC125" s="25">
        <f t="shared" si="147"/>
        <v>2.6145891878043559E-2</v>
      </c>
      <c r="DD125" s="25">
        <f t="shared" si="148"/>
        <v>6.5649734942888865E-2</v>
      </c>
      <c r="DE125" s="25">
        <f t="shared" si="149"/>
        <v>6.0904567805298404E-2</v>
      </c>
      <c r="DF125" s="25">
        <f t="shared" si="150"/>
        <v>8.510319860555661E-2</v>
      </c>
      <c r="DG125" s="25">
        <f t="shared" si="151"/>
        <v>9.4111028968695859E-2</v>
      </c>
      <c r="DH125" s="25">
        <f t="shared" si="152"/>
        <v>5.6015801462123725E-2</v>
      </c>
      <c r="DI125" s="25">
        <f t="shared" si="153"/>
        <v>4.4989817747253767E-2</v>
      </c>
      <c r="DJ125" s="25">
        <f t="shared" si="154"/>
        <v>0.1078080041670182</v>
      </c>
      <c r="DK125" s="25">
        <f t="shared" si="155"/>
        <v>0.13253115661402692</v>
      </c>
      <c r="DL125" s="25">
        <f t="shared" si="156"/>
        <v>5.9468647493178227E-2</v>
      </c>
      <c r="DM125" s="25">
        <f t="shared" si="157"/>
        <v>4.3721133241958039E-2</v>
      </c>
      <c r="DN125" s="25">
        <f t="shared" si="158"/>
        <v>4.1497726787663017E-2</v>
      </c>
    </row>
    <row r="126" spans="2:118" x14ac:dyDescent="0.25">
      <c r="B126" s="13">
        <v>19</v>
      </c>
      <c r="C126" s="24">
        <f t="shared" ref="C126:I126" si="190">C100</f>
        <v>155</v>
      </c>
      <c r="D126" s="24">
        <f t="shared" si="190"/>
        <v>155</v>
      </c>
      <c r="E126" s="24">
        <f t="shared" si="190"/>
        <v>400</v>
      </c>
      <c r="F126" s="24">
        <f t="shared" si="190"/>
        <v>400</v>
      </c>
      <c r="G126" s="24">
        <f t="shared" si="190"/>
        <v>300</v>
      </c>
      <c r="H126" s="24">
        <f t="shared" si="190"/>
        <v>310</v>
      </c>
      <c r="I126" s="24">
        <f t="shared" si="190"/>
        <v>350</v>
      </c>
      <c r="K126" s="13">
        <v>19</v>
      </c>
      <c r="L126" s="24">
        <f>PEM!Q126</f>
        <v>0</v>
      </c>
      <c r="M126" s="24">
        <f>PEM!R126</f>
        <v>0</v>
      </c>
      <c r="N126" s="24">
        <f>PEM!S126</f>
        <v>0</v>
      </c>
      <c r="O126" s="24">
        <f>PEM!T126</f>
        <v>0</v>
      </c>
      <c r="P126" s="24">
        <f>PEM!U126</f>
        <v>0</v>
      </c>
      <c r="Q126" s="24">
        <f>PEM!V126</f>
        <v>0</v>
      </c>
      <c r="R126" s="24">
        <f>PEM!W126</f>
        <v>0</v>
      </c>
      <c r="S126" s="24">
        <f>PEM!X126</f>
        <v>0</v>
      </c>
      <c r="T126" s="24">
        <f>PEM!Y126</f>
        <v>0</v>
      </c>
      <c r="U126" s="24">
        <f>PEM!Z126</f>
        <v>0</v>
      </c>
      <c r="V126" s="24">
        <f>PEM!AA126</f>
        <v>0</v>
      </c>
      <c r="W126" s="24">
        <f>PEM!AB126</f>
        <v>0</v>
      </c>
      <c r="X126" s="24">
        <f>PEM!AC126</f>
        <v>0</v>
      </c>
      <c r="Y126" s="24">
        <f>PEM!AD126</f>
        <v>0</v>
      </c>
      <c r="Z126" s="24">
        <f>PEM!AE126</f>
        <v>155</v>
      </c>
      <c r="AA126" s="24">
        <f>PEM!AF126</f>
        <v>155</v>
      </c>
      <c r="AB126" s="24">
        <f>PEM!AG126</f>
        <v>0</v>
      </c>
      <c r="AC126" s="24">
        <f>PEM!AH126</f>
        <v>400</v>
      </c>
      <c r="AD126" s="24">
        <f>PEM!AI126</f>
        <v>0</v>
      </c>
      <c r="AE126" s="24">
        <f>PEM!AJ126</f>
        <v>0</v>
      </c>
      <c r="AF126" s="24">
        <f>PEM!AK126</f>
        <v>400</v>
      </c>
      <c r="AG126" s="24">
        <f>PEM!AL126</f>
        <v>300</v>
      </c>
      <c r="AH126" s="24">
        <f>PEM!AM126</f>
        <v>660</v>
      </c>
      <c r="AI126" s="24">
        <f>PEM!AN126</f>
        <v>0</v>
      </c>
      <c r="AK126" s="13">
        <v>19</v>
      </c>
      <c r="AL126" s="25">
        <v>0</v>
      </c>
      <c r="AM126" s="25">
        <v>0</v>
      </c>
      <c r="AN126" s="25">
        <v>0</v>
      </c>
      <c r="AO126" s="25">
        <v>0</v>
      </c>
      <c r="AP126" s="25">
        <v>0</v>
      </c>
      <c r="AQ126" s="25">
        <v>0</v>
      </c>
      <c r="AR126" s="25">
        <v>0</v>
      </c>
      <c r="AS126" s="25">
        <v>0</v>
      </c>
      <c r="AT126" s="25">
        <v>0</v>
      </c>
      <c r="AU126" s="25">
        <v>0</v>
      </c>
      <c r="AV126" s="25">
        <v>0</v>
      </c>
      <c r="AW126" s="25">
        <v>0</v>
      </c>
      <c r="AX126" s="25">
        <v>0</v>
      </c>
      <c r="AY126" s="25">
        <v>0</v>
      </c>
      <c r="AZ126" s="25">
        <f t="shared" si="126"/>
        <v>0</v>
      </c>
      <c r="BA126" s="25">
        <f t="shared" si="127"/>
        <v>0</v>
      </c>
      <c r="BB126" s="25">
        <v>0</v>
      </c>
      <c r="BC126" s="25">
        <f t="shared" si="129"/>
        <v>0</v>
      </c>
      <c r="BD126" s="25">
        <v>0</v>
      </c>
      <c r="BE126" s="25">
        <v>0</v>
      </c>
      <c r="BF126" s="25">
        <f t="shared" si="130"/>
        <v>0</v>
      </c>
      <c r="BG126" s="25">
        <f t="shared" si="131"/>
        <v>0</v>
      </c>
      <c r="BH126" s="25">
        <f t="shared" si="132"/>
        <v>0</v>
      </c>
      <c r="BI126" s="25">
        <v>0</v>
      </c>
      <c r="BJ126" s="25">
        <f t="shared" si="133"/>
        <v>0</v>
      </c>
      <c r="BL126" s="13">
        <v>19</v>
      </c>
      <c r="BM126" s="24">
        <f t="shared" si="161"/>
        <v>19.607166000000003</v>
      </c>
      <c r="BO126" s="13">
        <v>19</v>
      </c>
      <c r="BP126" s="24">
        <f>PEM!AT126</f>
        <v>18.740676076731262</v>
      </c>
      <c r="BQ126" s="24">
        <f>PEM!AU126</f>
        <v>18.901211999328982</v>
      </c>
      <c r="BR126" s="24">
        <f>PEM!AV126</f>
        <v>18.436992934245296</v>
      </c>
      <c r="BS126" s="24">
        <f>PEM!AW126</f>
        <v>19.582447310490807</v>
      </c>
      <c r="BT126" s="24">
        <f>PEM!AX126</f>
        <v>19.517313603126972</v>
      </c>
      <c r="BU126" s="24">
        <f>PEM!AY126</f>
        <v>19.524144937351846</v>
      </c>
      <c r="BV126" s="24">
        <f>PEM!AZ126</f>
        <v>19.847726999999999</v>
      </c>
      <c r="BW126" s="24">
        <f>PEM!BA126</f>
        <v>20.084872745780771</v>
      </c>
      <c r="BX126" s="24">
        <f>PEM!BB126</f>
        <v>19.249139169841271</v>
      </c>
      <c r="BY126" s="24">
        <f>PEM!BC126</f>
        <v>19.261617659599771</v>
      </c>
      <c r="BZ126" s="24">
        <f>PEM!BD126</f>
        <v>19.187730881431591</v>
      </c>
      <c r="CA126" s="24">
        <f>PEM!BE126</f>
        <v>19.086102510638899</v>
      </c>
      <c r="CB126" s="24">
        <f>PEM!BF126</f>
        <v>19.11949270048682</v>
      </c>
      <c r="CC126" s="24">
        <f>PEM!BG126</f>
        <v>18.774634990809773</v>
      </c>
      <c r="CD126" s="24">
        <f>PEM!BH126</f>
        <v>18.136371981132605</v>
      </c>
      <c r="CE126" s="24">
        <f>PEM!BI126</f>
        <v>18.234280630814599</v>
      </c>
      <c r="CF126" s="24">
        <f>PEM!BJ126</f>
        <v>17.82208295166274</v>
      </c>
      <c r="CG126" s="24">
        <f>PEM!BK126</f>
        <v>17.672698364570362</v>
      </c>
      <c r="CH126" s="24">
        <f>PEM!BL126</f>
        <v>18.377073442324424</v>
      </c>
      <c r="CI126" s="24">
        <f>PEM!BM126</f>
        <v>18.18557574303275</v>
      </c>
      <c r="CJ126" s="24">
        <f>PEM!BN126</f>
        <v>17.451666018947165</v>
      </c>
      <c r="CK126" s="24">
        <f>PEM!BO126</f>
        <v>17.07268789553434</v>
      </c>
      <c r="CL126" s="24">
        <f>PEM!BP126</f>
        <v>17.965974711994793</v>
      </c>
      <c r="CM126" s="24">
        <f>PEM!BQ126</f>
        <v>18.453556212030648</v>
      </c>
      <c r="CO126" s="13">
        <v>19</v>
      </c>
      <c r="CP126" s="25">
        <f t="shared" si="134"/>
        <v>4.6235787851036471E-2</v>
      </c>
      <c r="CQ126" s="25">
        <f t="shared" si="135"/>
        <v>3.7349668407300182E-2</v>
      </c>
      <c r="CR126" s="25">
        <f t="shared" si="136"/>
        <v>6.3468759245505824E-2</v>
      </c>
      <c r="CS126" s="25">
        <f t="shared" si="137"/>
        <v>1.2622880642683514E-3</v>
      </c>
      <c r="CT126" s="25">
        <f t="shared" si="138"/>
        <v>4.6037276799525935E-3</v>
      </c>
      <c r="CU126" s="25">
        <f t="shared" si="139"/>
        <v>4.2522252787280269E-3</v>
      </c>
      <c r="CV126" s="25">
        <f t="shared" si="140"/>
        <v>1.2120329950124568E-2</v>
      </c>
      <c r="CW126" s="25">
        <f t="shared" si="141"/>
        <v>2.378440490150081E-2</v>
      </c>
      <c r="CX126" s="25">
        <f t="shared" si="142"/>
        <v>1.8599628118418556E-2</v>
      </c>
      <c r="CY126" s="25">
        <f t="shared" si="143"/>
        <v>1.7939736241624243E-2</v>
      </c>
      <c r="CZ126" s="25">
        <f t="shared" si="144"/>
        <v>2.1859547705784691E-2</v>
      </c>
      <c r="DA126" s="25">
        <f t="shared" si="145"/>
        <v>2.7300675403511807E-2</v>
      </c>
      <c r="DB126" s="25">
        <f t="shared" si="146"/>
        <v>2.5506602458169093E-2</v>
      </c>
      <c r="DC126" s="25">
        <f t="shared" si="147"/>
        <v>4.434339253986861E-2</v>
      </c>
      <c r="DD126" s="25">
        <f t="shared" si="148"/>
        <v>8.1096374754414793E-2</v>
      </c>
      <c r="DE126" s="25">
        <f t="shared" si="149"/>
        <v>7.5291446752515617E-2</v>
      </c>
      <c r="DF126" s="25">
        <f t="shared" si="150"/>
        <v>0.10016130287232902</v>
      </c>
      <c r="DG126" s="25">
        <f t="shared" si="151"/>
        <v>0.10946079628155694</v>
      </c>
      <c r="DH126" s="25">
        <f t="shared" si="152"/>
        <v>6.6936259548407789E-2</v>
      </c>
      <c r="DI126" s="25">
        <f t="shared" si="153"/>
        <v>7.817130879190845E-2</v>
      </c>
      <c r="DJ126" s="25">
        <f t="shared" si="154"/>
        <v>0.12351256199337216</v>
      </c>
      <c r="DK126" s="25">
        <f t="shared" si="155"/>
        <v>0.14845220154985669</v>
      </c>
      <c r="DL126" s="25">
        <f t="shared" si="156"/>
        <v>9.134997206188239E-2</v>
      </c>
      <c r="DM126" s="25">
        <f t="shared" si="157"/>
        <v>6.2514226239886936E-2</v>
      </c>
      <c r="DN126" s="25">
        <f t="shared" si="158"/>
        <v>5.3565551028830198E-2</v>
      </c>
    </row>
    <row r="127" spans="2:118" x14ac:dyDescent="0.25">
      <c r="B127" s="13">
        <v>20</v>
      </c>
      <c r="C127" s="24">
        <f t="shared" ref="C127:I127" si="191">C101</f>
        <v>155</v>
      </c>
      <c r="D127" s="24">
        <f t="shared" si="191"/>
        <v>155.00000000000006</v>
      </c>
      <c r="E127" s="24">
        <f t="shared" si="191"/>
        <v>358.00000000000011</v>
      </c>
      <c r="F127" s="24">
        <f t="shared" si="191"/>
        <v>358.00000000000011</v>
      </c>
      <c r="G127" s="24">
        <f t="shared" si="191"/>
        <v>300</v>
      </c>
      <c r="H127" s="24">
        <f t="shared" si="191"/>
        <v>310</v>
      </c>
      <c r="I127" s="24">
        <f t="shared" si="191"/>
        <v>302</v>
      </c>
      <c r="K127" s="13">
        <v>20</v>
      </c>
      <c r="L127" s="24">
        <f>PEM!Q127</f>
        <v>0</v>
      </c>
      <c r="M127" s="24">
        <f>PEM!R127</f>
        <v>0</v>
      </c>
      <c r="N127" s="24">
        <f>PEM!S127</f>
        <v>0</v>
      </c>
      <c r="O127" s="24">
        <f>PEM!T127</f>
        <v>0</v>
      </c>
      <c r="P127" s="24">
        <f>PEM!U127</f>
        <v>0</v>
      </c>
      <c r="Q127" s="24">
        <f>PEM!V127</f>
        <v>0</v>
      </c>
      <c r="R127" s="24">
        <f>PEM!W127</f>
        <v>0</v>
      </c>
      <c r="S127" s="24">
        <f>PEM!X127</f>
        <v>0</v>
      </c>
      <c r="T127" s="24">
        <f>PEM!Y127</f>
        <v>0</v>
      </c>
      <c r="U127" s="24">
        <f>PEM!Z127</f>
        <v>0</v>
      </c>
      <c r="V127" s="24">
        <f>PEM!AA127</f>
        <v>0</v>
      </c>
      <c r="W127" s="24">
        <f>PEM!AB127</f>
        <v>0</v>
      </c>
      <c r="X127" s="24">
        <f>PEM!AC127</f>
        <v>0</v>
      </c>
      <c r="Y127" s="24">
        <f>PEM!AD127</f>
        <v>0</v>
      </c>
      <c r="Z127" s="24">
        <f>PEM!AE127</f>
        <v>155</v>
      </c>
      <c r="AA127" s="24">
        <f>PEM!AF127</f>
        <v>155</v>
      </c>
      <c r="AB127" s="24">
        <f>PEM!AG127</f>
        <v>0</v>
      </c>
      <c r="AC127" s="24">
        <f>PEM!AH127</f>
        <v>358.00000000000011</v>
      </c>
      <c r="AD127" s="24">
        <f>PEM!AI127</f>
        <v>0</v>
      </c>
      <c r="AE127" s="24">
        <f>PEM!AJ127</f>
        <v>0</v>
      </c>
      <c r="AF127" s="24">
        <f>PEM!AK127</f>
        <v>358.00000000000011</v>
      </c>
      <c r="AG127" s="24">
        <f>PEM!AL127</f>
        <v>300</v>
      </c>
      <c r="AH127" s="24">
        <f>PEM!AM127</f>
        <v>612</v>
      </c>
      <c r="AI127" s="24">
        <f>PEM!AN127</f>
        <v>0</v>
      </c>
      <c r="AK127" s="13">
        <v>20</v>
      </c>
      <c r="AL127" s="25">
        <v>0</v>
      </c>
      <c r="AM127" s="25">
        <v>0</v>
      </c>
      <c r="AN127" s="25">
        <v>0</v>
      </c>
      <c r="AO127" s="25">
        <v>0</v>
      </c>
      <c r="AP127" s="25">
        <v>0</v>
      </c>
      <c r="AQ127" s="25">
        <v>0</v>
      </c>
      <c r="AR127" s="25">
        <v>0</v>
      </c>
      <c r="AS127" s="25">
        <v>0</v>
      </c>
      <c r="AT127" s="25">
        <v>0</v>
      </c>
      <c r="AU127" s="25">
        <v>0</v>
      </c>
      <c r="AV127" s="25">
        <v>0</v>
      </c>
      <c r="AW127" s="25">
        <v>0</v>
      </c>
      <c r="AX127" s="25">
        <v>0</v>
      </c>
      <c r="AY127" s="25">
        <v>0</v>
      </c>
      <c r="AZ127" s="25">
        <f t="shared" si="126"/>
        <v>0</v>
      </c>
      <c r="BA127" s="25">
        <f t="shared" si="127"/>
        <v>3.6673173458585816E-16</v>
      </c>
      <c r="BB127" s="25">
        <v>0</v>
      </c>
      <c r="BC127" s="25">
        <f t="shared" si="129"/>
        <v>0</v>
      </c>
      <c r="BD127" s="25">
        <v>0</v>
      </c>
      <c r="BE127" s="25">
        <v>0</v>
      </c>
      <c r="BF127" s="25">
        <f t="shared" si="130"/>
        <v>0</v>
      </c>
      <c r="BG127" s="25">
        <f t="shared" si="131"/>
        <v>0</v>
      </c>
      <c r="BH127" s="25">
        <f t="shared" si="132"/>
        <v>0</v>
      </c>
      <c r="BI127" s="25">
        <v>0</v>
      </c>
      <c r="BJ127" s="25">
        <f t="shared" si="133"/>
        <v>1.5280488941077423E-17</v>
      </c>
      <c r="BL127" s="13">
        <v>20</v>
      </c>
      <c r="BM127" s="24">
        <f t="shared" si="161"/>
        <v>19.578053000000001</v>
      </c>
      <c r="BO127" s="13">
        <v>20</v>
      </c>
      <c r="BP127" s="24">
        <f>PEM!AT127</f>
        <v>18.699089995641188</v>
      </c>
      <c r="BQ127" s="24">
        <f>PEM!AU127</f>
        <v>18.885980437709502</v>
      </c>
      <c r="BR127" s="24">
        <f>PEM!AV127</f>
        <v>18.712056842462086</v>
      </c>
      <c r="BS127" s="24">
        <f>PEM!AW127</f>
        <v>19.6745599879807</v>
      </c>
      <c r="BT127" s="24">
        <f>PEM!AX127</f>
        <v>19.403512219785181</v>
      </c>
      <c r="BU127" s="24">
        <f>PEM!AY127</f>
        <v>19.733331586870577</v>
      </c>
      <c r="BV127" s="24">
        <f>PEM!AZ127</f>
        <v>19.777622000000001</v>
      </c>
      <c r="BW127" s="24">
        <f>PEM!BA127</f>
        <v>20.013930113214187</v>
      </c>
      <c r="BX127" s="24">
        <f>PEM!BB127</f>
        <v>19.426209556702311</v>
      </c>
      <c r="BY127" s="24">
        <f>PEM!BC127</f>
        <v>19.536473840648632</v>
      </c>
      <c r="BZ127" s="24">
        <f>PEM!BD127</f>
        <v>19.418952561225112</v>
      </c>
      <c r="CA127" s="24">
        <f>PEM!BE127</f>
        <v>19.314766680414223</v>
      </c>
      <c r="CB127" s="24">
        <f>PEM!BF127</f>
        <v>19.350623083545692</v>
      </c>
      <c r="CC127" s="24">
        <f>PEM!BG127</f>
        <v>19.00641219260957</v>
      </c>
      <c r="CD127" s="24">
        <f>PEM!BH127</f>
        <v>18.3715580522476</v>
      </c>
      <c r="CE127" s="24">
        <f>PEM!BI127</f>
        <v>18.467037446051783</v>
      </c>
      <c r="CF127" s="24">
        <f>PEM!BJ127</f>
        <v>18.05080181892588</v>
      </c>
      <c r="CG127" s="24">
        <f>PEM!BK127</f>
        <v>17.900084725991245</v>
      </c>
      <c r="CH127" s="24">
        <f>PEM!BL127</f>
        <v>18.608596068931899</v>
      </c>
      <c r="CI127" s="24">
        <f>PEM!BM127</f>
        <v>18.411947767453682</v>
      </c>
      <c r="CJ127" s="24">
        <f>PEM!BN127</f>
        <v>17.676764835426361</v>
      </c>
      <c r="CK127" s="24">
        <f>PEM!BO127</f>
        <v>17.292459829220519</v>
      </c>
      <c r="CL127" s="24">
        <f>PEM!BP127</f>
        <v>18.188089744649147</v>
      </c>
      <c r="CM127" s="24">
        <f>PEM!BQ127</f>
        <v>18.706925070275709</v>
      </c>
      <c r="CO127" s="13">
        <v>20</v>
      </c>
      <c r="CP127" s="25">
        <f t="shared" si="134"/>
        <v>4.7005656669051883E-2</v>
      </c>
      <c r="CQ127" s="25">
        <f t="shared" si="135"/>
        <v>3.664477809733626E-2</v>
      </c>
      <c r="CR127" s="25">
        <f t="shared" si="136"/>
        <v>4.6280115800672643E-2</v>
      </c>
      <c r="CS127" s="25">
        <f t="shared" si="137"/>
        <v>4.9051662674873715E-3</v>
      </c>
      <c r="CT127" s="25">
        <f t="shared" si="138"/>
        <v>8.9953189009176048E-3</v>
      </c>
      <c r="CU127" s="25">
        <f t="shared" si="139"/>
        <v>7.868848004048622E-3</v>
      </c>
      <c r="CV127" s="25">
        <f t="shared" si="140"/>
        <v>1.0090646893746898E-2</v>
      </c>
      <c r="CW127" s="25">
        <f t="shared" si="141"/>
        <v>2.1778686682152371E-2</v>
      </c>
      <c r="CX127" s="25">
        <f t="shared" si="142"/>
        <v>7.8164215646125117E-3</v>
      </c>
      <c r="CY127" s="25">
        <f t="shared" si="143"/>
        <v>2.1282837266598394E-3</v>
      </c>
      <c r="CZ127" s="25">
        <f t="shared" si="144"/>
        <v>8.1930494589380412E-3</v>
      </c>
      <c r="DA127" s="25">
        <f t="shared" si="145"/>
        <v>1.3631348695128576E-2</v>
      </c>
      <c r="DB127" s="25">
        <f t="shared" si="146"/>
        <v>1.1753105596258447E-2</v>
      </c>
      <c r="DC127" s="25">
        <f t="shared" si="147"/>
        <v>3.0076208050076204E-2</v>
      </c>
      <c r="DD127" s="25">
        <f t="shared" si="148"/>
        <v>6.5671890447244682E-2</v>
      </c>
      <c r="DE127" s="25">
        <f t="shared" si="149"/>
        <v>6.0162089192370705E-2</v>
      </c>
      <c r="DF127" s="25">
        <f t="shared" si="150"/>
        <v>8.4608495311982793E-2</v>
      </c>
      <c r="DG127" s="25">
        <f t="shared" si="151"/>
        <v>9.37408006551117E-2</v>
      </c>
      <c r="DH127" s="25">
        <f t="shared" si="152"/>
        <v>5.2097263408638593E-2</v>
      </c>
      <c r="DI127" s="25">
        <f t="shared" si="153"/>
        <v>6.3334159279313823E-2</v>
      </c>
      <c r="DJ127" s="25">
        <f t="shared" si="154"/>
        <v>0.1075586048847145</v>
      </c>
      <c r="DK127" s="25">
        <f t="shared" si="155"/>
        <v>0.13217281944569409</v>
      </c>
      <c r="DL127" s="25">
        <f t="shared" si="156"/>
        <v>7.6421618480290054E-2</v>
      </c>
      <c r="DM127" s="25">
        <f t="shared" si="157"/>
        <v>4.656713631191408E-2</v>
      </c>
      <c r="DN127" s="25">
        <f t="shared" si="158"/>
        <v>4.3312604659348435E-2</v>
      </c>
    </row>
    <row r="128" spans="2:118" x14ac:dyDescent="0.25">
      <c r="B128" s="13">
        <v>21</v>
      </c>
      <c r="C128" s="24">
        <f t="shared" ref="C128:I128" si="192">C102</f>
        <v>155</v>
      </c>
      <c r="D128" s="24">
        <f t="shared" si="192"/>
        <v>155.00000000000006</v>
      </c>
      <c r="E128" s="24">
        <f t="shared" si="192"/>
        <v>327.31395348837196</v>
      </c>
      <c r="F128" s="24">
        <f t="shared" si="192"/>
        <v>327.31395348837196</v>
      </c>
      <c r="G128" s="24">
        <f t="shared" si="192"/>
        <v>300</v>
      </c>
      <c r="H128" s="24">
        <f t="shared" si="192"/>
        <v>287.55813953488365</v>
      </c>
      <c r="I128" s="24">
        <f t="shared" si="192"/>
        <v>271.31395348837191</v>
      </c>
      <c r="K128" s="13">
        <v>21</v>
      </c>
      <c r="L128" s="24">
        <f>PEM!Q128</f>
        <v>0</v>
      </c>
      <c r="M128" s="24">
        <f>PEM!R128</f>
        <v>0</v>
      </c>
      <c r="N128" s="24">
        <f>PEM!S128</f>
        <v>0</v>
      </c>
      <c r="O128" s="24">
        <f>PEM!T128</f>
        <v>0</v>
      </c>
      <c r="P128" s="24">
        <f>PEM!U128</f>
        <v>0</v>
      </c>
      <c r="Q128" s="24">
        <f>PEM!V128</f>
        <v>0</v>
      </c>
      <c r="R128" s="24">
        <f>PEM!W128</f>
        <v>0</v>
      </c>
      <c r="S128" s="24">
        <f>PEM!X128</f>
        <v>0</v>
      </c>
      <c r="T128" s="24">
        <f>PEM!Y128</f>
        <v>0</v>
      </c>
      <c r="U128" s="24">
        <f>PEM!Z128</f>
        <v>0</v>
      </c>
      <c r="V128" s="24">
        <f>PEM!AA128</f>
        <v>0</v>
      </c>
      <c r="W128" s="24">
        <f>PEM!AB128</f>
        <v>0</v>
      </c>
      <c r="X128" s="24">
        <f>PEM!AC128</f>
        <v>0</v>
      </c>
      <c r="Y128" s="24">
        <f>PEM!AD128</f>
        <v>0</v>
      </c>
      <c r="Z128" s="24">
        <f>PEM!AE128</f>
        <v>155</v>
      </c>
      <c r="AA128" s="24">
        <f>PEM!AF128</f>
        <v>155</v>
      </c>
      <c r="AB128" s="24">
        <f>PEM!AG128</f>
        <v>0</v>
      </c>
      <c r="AC128" s="24">
        <f>PEM!AH128</f>
        <v>327.31395348837196</v>
      </c>
      <c r="AD128" s="24">
        <f>PEM!AI128</f>
        <v>0</v>
      </c>
      <c r="AE128" s="24">
        <f>PEM!AJ128</f>
        <v>0</v>
      </c>
      <c r="AF128" s="24">
        <f>PEM!AK128</f>
        <v>327.31395348837196</v>
      </c>
      <c r="AG128" s="24">
        <f>PEM!AL128</f>
        <v>300</v>
      </c>
      <c r="AH128" s="24">
        <f>PEM!AM128</f>
        <v>558.8720930232555</v>
      </c>
      <c r="AI128" s="24">
        <f>PEM!AN128</f>
        <v>0</v>
      </c>
      <c r="AK128" s="13">
        <v>21</v>
      </c>
      <c r="AL128" s="25">
        <v>0</v>
      </c>
      <c r="AM128" s="25">
        <v>0</v>
      </c>
      <c r="AN128" s="25">
        <v>0</v>
      </c>
      <c r="AO128" s="25">
        <v>0</v>
      </c>
      <c r="AP128" s="25">
        <v>0</v>
      </c>
      <c r="AQ128" s="25">
        <v>0</v>
      </c>
      <c r="AR128" s="25">
        <v>0</v>
      </c>
      <c r="AS128" s="25">
        <v>0</v>
      </c>
      <c r="AT128" s="25">
        <v>0</v>
      </c>
      <c r="AU128" s="25">
        <v>0</v>
      </c>
      <c r="AV128" s="25">
        <v>0</v>
      </c>
      <c r="AW128" s="25">
        <v>0</v>
      </c>
      <c r="AX128" s="25">
        <v>0</v>
      </c>
      <c r="AY128" s="25">
        <v>0</v>
      </c>
      <c r="AZ128" s="25">
        <f t="shared" si="126"/>
        <v>0</v>
      </c>
      <c r="BA128" s="25">
        <f t="shared" si="127"/>
        <v>3.6673173458585816E-16</v>
      </c>
      <c r="BB128" s="25">
        <v>0</v>
      </c>
      <c r="BC128" s="25">
        <f t="shared" si="129"/>
        <v>0</v>
      </c>
      <c r="BD128" s="25">
        <v>0</v>
      </c>
      <c r="BE128" s="25">
        <v>0</v>
      </c>
      <c r="BF128" s="25">
        <f t="shared" si="130"/>
        <v>0</v>
      </c>
      <c r="BG128" s="25">
        <f t="shared" si="131"/>
        <v>0</v>
      </c>
      <c r="BH128" s="25">
        <f t="shared" si="132"/>
        <v>0</v>
      </c>
      <c r="BI128" s="25">
        <v>0</v>
      </c>
      <c r="BJ128" s="25">
        <f t="shared" si="133"/>
        <v>1.5280488941077423E-17</v>
      </c>
      <c r="BL128" s="13">
        <v>21</v>
      </c>
      <c r="BM128" s="24">
        <f t="shared" si="161"/>
        <v>19.796557</v>
      </c>
      <c r="BO128" s="13">
        <v>21</v>
      </c>
      <c r="BP128" s="24">
        <f>PEM!AT128</f>
        <v>18.42290614618252</v>
      </c>
      <c r="BQ128" s="24">
        <f>PEM!AU128</f>
        <v>18.60719985848403</v>
      </c>
      <c r="BR128" s="24">
        <f>PEM!AV128</f>
        <v>18.430501809760298</v>
      </c>
      <c r="BS128" s="24">
        <f>PEM!AW128</f>
        <v>19.384658753071108</v>
      </c>
      <c r="BT128" s="24">
        <f>PEM!AX128</f>
        <v>19.11801544469505</v>
      </c>
      <c r="BU128" s="24">
        <f>PEM!AY128</f>
        <v>19.443630994575962</v>
      </c>
      <c r="BV128" s="24">
        <f>PEM!AZ128</f>
        <v>19.487186999999999</v>
      </c>
      <c r="BW128" s="24">
        <f>PEM!BA128</f>
        <v>19.7200249211526</v>
      </c>
      <c r="BX128" s="24">
        <f>PEM!BB128</f>
        <v>19.140382260915459</v>
      </c>
      <c r="BY128" s="24">
        <f>PEM!BC128</f>
        <v>19.25014124934199</v>
      </c>
      <c r="BZ128" s="24">
        <f>PEM!BD128</f>
        <v>19.132294055742555</v>
      </c>
      <c r="CA128" s="24">
        <f>PEM!BE128</f>
        <v>19.035530009690678</v>
      </c>
      <c r="CB128" s="24">
        <f>PEM!BF128</f>
        <v>19.070844778660241</v>
      </c>
      <c r="CC128" s="24">
        <f>PEM!BG128</f>
        <v>18.719238611726361</v>
      </c>
      <c r="CD128" s="24">
        <f>PEM!BH128</f>
        <v>18.085860145179893</v>
      </c>
      <c r="CE128" s="24">
        <f>PEM!BI128</f>
        <v>18.178884447829539</v>
      </c>
      <c r="CF128" s="24">
        <f>PEM!BJ128</f>
        <v>17.769464664256564</v>
      </c>
      <c r="CG128" s="24">
        <f>PEM!BK128</f>
        <v>17.62125</v>
      </c>
      <c r="CH128" s="24">
        <f>PEM!BL128</f>
        <v>18.312922561344195</v>
      </c>
      <c r="CI128" s="24">
        <f>PEM!BM128</f>
        <v>18.158881420235858</v>
      </c>
      <c r="CJ128" s="24">
        <f>PEM!BN128</f>
        <v>17.401554787863159</v>
      </c>
      <c r="CK128" s="24">
        <f>PEM!BO128</f>
        <v>17.023117960002097</v>
      </c>
      <c r="CL128" s="24">
        <f>PEM!BP128</f>
        <v>17.935420366311416</v>
      </c>
      <c r="CM128" s="24">
        <f>PEM!BQ128</f>
        <v>18.419702536376157</v>
      </c>
      <c r="CO128" s="13">
        <v>21</v>
      </c>
      <c r="CP128" s="25">
        <f t="shared" si="134"/>
        <v>7.4562115386020117E-2</v>
      </c>
      <c r="CQ128" s="25">
        <f t="shared" si="135"/>
        <v>6.3919189913665464E-2</v>
      </c>
      <c r="CR128" s="25">
        <f t="shared" si="136"/>
        <v>7.4119261881208057E-2</v>
      </c>
      <c r="CS128" s="25">
        <f t="shared" si="137"/>
        <v>2.1248671548764579E-2</v>
      </c>
      <c r="CT128" s="25">
        <f t="shared" si="138"/>
        <v>3.5492258977813218E-2</v>
      </c>
      <c r="CU128" s="25">
        <f t="shared" si="139"/>
        <v>1.8151239628158507E-2</v>
      </c>
      <c r="CV128" s="25">
        <f t="shared" si="140"/>
        <v>1.587555966902772E-2</v>
      </c>
      <c r="CW128" s="25">
        <f t="shared" si="141"/>
        <v>3.8809321566986551E-3</v>
      </c>
      <c r="CX128" s="25">
        <f t="shared" si="142"/>
        <v>3.4282217049784104E-2</v>
      </c>
      <c r="CY128" s="25">
        <f t="shared" si="143"/>
        <v>2.8385025521653652E-2</v>
      </c>
      <c r="CZ128" s="25">
        <f t="shared" si="144"/>
        <v>3.4719461363184836E-2</v>
      </c>
      <c r="DA128" s="25">
        <f t="shared" si="145"/>
        <v>3.9979290827305329E-2</v>
      </c>
      <c r="DB128" s="25">
        <f t="shared" si="146"/>
        <v>3.8053491062535992E-2</v>
      </c>
      <c r="DC128" s="25">
        <f t="shared" si="147"/>
        <v>5.7551399959118558E-2</v>
      </c>
      <c r="DD128" s="25">
        <f t="shared" si="148"/>
        <v>9.4587530871515044E-2</v>
      </c>
      <c r="DE128" s="25">
        <f t="shared" si="149"/>
        <v>8.8986348794554471E-2</v>
      </c>
      <c r="DF128" s="25">
        <f t="shared" si="150"/>
        <v>0.11407728786680617</v>
      </c>
      <c r="DG128" s="25">
        <f t="shared" si="151"/>
        <v>0.12344793927786055</v>
      </c>
      <c r="DH128" s="25">
        <f t="shared" si="152"/>
        <v>8.1015710828567192E-2</v>
      </c>
      <c r="DI128" s="25">
        <f t="shared" si="153"/>
        <v>9.0185928409618477E-2</v>
      </c>
      <c r="DJ128" s="25">
        <f t="shared" si="154"/>
        <v>0.13763150714597372</v>
      </c>
      <c r="DK128" s="25">
        <f t="shared" si="155"/>
        <v>0.16292191868225542</v>
      </c>
      <c r="DL128" s="25">
        <f t="shared" si="156"/>
        <v>0.10376877684921217</v>
      </c>
      <c r="DM128" s="25">
        <f t="shared" si="157"/>
        <v>7.4749006445938071E-2</v>
      </c>
      <c r="DN128" s="25">
        <f t="shared" si="158"/>
        <v>6.7149669588218344E-2</v>
      </c>
    </row>
    <row r="129" spans="2:121" x14ac:dyDescent="0.25">
      <c r="B129" s="13">
        <v>22</v>
      </c>
      <c r="C129" s="24">
        <f t="shared" ref="C129:I129" si="193">C103</f>
        <v>155</v>
      </c>
      <c r="D129" s="24">
        <f t="shared" si="193"/>
        <v>155.00000000000006</v>
      </c>
      <c r="E129" s="24">
        <f t="shared" si="193"/>
        <v>327.31395348837196</v>
      </c>
      <c r="F129" s="24">
        <f t="shared" si="193"/>
        <v>327.31395348837196</v>
      </c>
      <c r="G129" s="24">
        <f t="shared" si="193"/>
        <v>300</v>
      </c>
      <c r="H129" s="24">
        <f t="shared" si="193"/>
        <v>287.55813953488371</v>
      </c>
      <c r="I129" s="24">
        <f t="shared" si="193"/>
        <v>271.31395348837191</v>
      </c>
      <c r="K129" s="13">
        <v>22</v>
      </c>
      <c r="L129" s="24">
        <f>PEM!Q129</f>
        <v>0</v>
      </c>
      <c r="M129" s="24">
        <f>PEM!R129</f>
        <v>0</v>
      </c>
      <c r="N129" s="24">
        <f>PEM!S129</f>
        <v>0</v>
      </c>
      <c r="O129" s="24">
        <f>PEM!T129</f>
        <v>0</v>
      </c>
      <c r="P129" s="24">
        <f>PEM!U129</f>
        <v>0</v>
      </c>
      <c r="Q129" s="24">
        <f>PEM!V129</f>
        <v>0</v>
      </c>
      <c r="R129" s="24">
        <f>PEM!W129</f>
        <v>0</v>
      </c>
      <c r="S129" s="24">
        <f>PEM!X129</f>
        <v>0</v>
      </c>
      <c r="T129" s="24">
        <f>PEM!Y129</f>
        <v>0</v>
      </c>
      <c r="U129" s="24">
        <f>PEM!Z129</f>
        <v>0</v>
      </c>
      <c r="V129" s="24">
        <f>PEM!AA129</f>
        <v>0</v>
      </c>
      <c r="W129" s="24">
        <f>PEM!AB129</f>
        <v>0</v>
      </c>
      <c r="X129" s="24">
        <f>PEM!AC129</f>
        <v>0</v>
      </c>
      <c r="Y129" s="24">
        <f>PEM!AD129</f>
        <v>0</v>
      </c>
      <c r="Z129" s="24">
        <f>PEM!AE129</f>
        <v>155</v>
      </c>
      <c r="AA129" s="24">
        <f>PEM!AF129</f>
        <v>155</v>
      </c>
      <c r="AB129" s="24">
        <f>PEM!AG129</f>
        <v>0</v>
      </c>
      <c r="AC129" s="24">
        <f>PEM!AH129</f>
        <v>327.31395348837196</v>
      </c>
      <c r="AD129" s="24">
        <f>PEM!AI129</f>
        <v>0</v>
      </c>
      <c r="AE129" s="24">
        <f>PEM!AJ129</f>
        <v>0</v>
      </c>
      <c r="AF129" s="24">
        <f>PEM!AK129</f>
        <v>327.31395348837196</v>
      </c>
      <c r="AG129" s="24">
        <f>PEM!AL129</f>
        <v>300</v>
      </c>
      <c r="AH129" s="24">
        <f>PEM!AM129</f>
        <v>558.87209302325562</v>
      </c>
      <c r="AI129" s="24">
        <f>PEM!AN129</f>
        <v>0</v>
      </c>
      <c r="AK129" s="13">
        <v>22</v>
      </c>
      <c r="AL129" s="25">
        <v>0</v>
      </c>
      <c r="AM129" s="25">
        <v>0</v>
      </c>
      <c r="AN129" s="25">
        <v>0</v>
      </c>
      <c r="AO129" s="25">
        <v>0</v>
      </c>
      <c r="AP129" s="25">
        <v>0</v>
      </c>
      <c r="AQ129" s="25">
        <v>0</v>
      </c>
      <c r="AR129" s="25">
        <v>0</v>
      </c>
      <c r="AS129" s="25">
        <v>0</v>
      </c>
      <c r="AT129" s="25">
        <v>0</v>
      </c>
      <c r="AU129" s="25">
        <v>0</v>
      </c>
      <c r="AV129" s="25">
        <v>0</v>
      </c>
      <c r="AW129" s="25">
        <v>0</v>
      </c>
      <c r="AX129" s="25">
        <v>0</v>
      </c>
      <c r="AY129" s="25">
        <v>0</v>
      </c>
      <c r="AZ129" s="25">
        <f t="shared" si="126"/>
        <v>0</v>
      </c>
      <c r="BA129" s="25">
        <f t="shared" si="127"/>
        <v>3.6673173458585816E-16</v>
      </c>
      <c r="BB129" s="25">
        <v>0</v>
      </c>
      <c r="BC129" s="25">
        <f t="shared" si="129"/>
        <v>0</v>
      </c>
      <c r="BD129" s="25">
        <v>0</v>
      </c>
      <c r="BE129" s="25">
        <v>0</v>
      </c>
      <c r="BF129" s="25">
        <f t="shared" si="130"/>
        <v>0</v>
      </c>
      <c r="BG129" s="25">
        <f t="shared" si="131"/>
        <v>0</v>
      </c>
      <c r="BH129" s="25">
        <f t="shared" si="132"/>
        <v>0</v>
      </c>
      <c r="BI129" s="25">
        <v>0</v>
      </c>
      <c r="BJ129" s="25">
        <f t="shared" si="133"/>
        <v>1.5280488941077423E-17</v>
      </c>
      <c r="BL129" s="13">
        <v>22</v>
      </c>
      <c r="BM129" s="24">
        <f t="shared" si="161"/>
        <v>18.259772600000002</v>
      </c>
      <c r="BO129" s="13">
        <v>22</v>
      </c>
      <c r="BP129" s="24">
        <f>PEM!AT129</f>
        <v>17.038740215930201</v>
      </c>
      <c r="BQ129" s="24">
        <f>PEM!AU129</f>
        <v>17.208832349948025</v>
      </c>
      <c r="BR129" s="24">
        <f>PEM!AV129</f>
        <v>17.045541973157221</v>
      </c>
      <c r="BS129" s="24">
        <f>PEM!AW129</f>
        <v>17.921800702048227</v>
      </c>
      <c r="BT129" s="24">
        <f>PEM!AX129</f>
        <v>17.683993721120991</v>
      </c>
      <c r="BU129" s="24">
        <f>PEM!AY129</f>
        <v>17.986421416453631</v>
      </c>
      <c r="BV129" s="24">
        <f>PEM!AZ129</f>
        <v>19.079394885799918</v>
      </c>
      <c r="BW129" s="24">
        <f>PEM!BA129</f>
        <v>18.854120999999999</v>
      </c>
      <c r="BX129" s="24">
        <f>PEM!BB129</f>
        <v>17.691123020908574</v>
      </c>
      <c r="BY129" s="24">
        <f>PEM!BC129</f>
        <v>17.808641969315737</v>
      </c>
      <c r="BZ129" s="24">
        <f>PEM!BD129</f>
        <v>17.692684949298702</v>
      </c>
      <c r="CA129" s="24">
        <f>PEM!BE129</f>
        <v>17.597838585112733</v>
      </c>
      <c r="CB129" s="24">
        <f>PEM!BF129</f>
        <v>17.630387016655021</v>
      </c>
      <c r="CC129" s="24">
        <f>PEM!BG129</f>
        <v>17.316494749675741</v>
      </c>
      <c r="CD129" s="24">
        <f>PEM!BH129</f>
        <v>16.737428622240351</v>
      </c>
      <c r="CE129" s="24">
        <f>PEM!BI129</f>
        <v>16.824630964677631</v>
      </c>
      <c r="CF129" s="24">
        <f>PEM!BJ129</f>
        <v>16.445342782850425</v>
      </c>
      <c r="CG129" s="24">
        <f>PEM!BK129</f>
        <v>16.307996539836061</v>
      </c>
      <c r="CH129" s="24">
        <f>PEM!BL129</f>
        <v>16.953778086715907</v>
      </c>
      <c r="CI129" s="24">
        <f>PEM!BM129</f>
        <v>16.774776998774282</v>
      </c>
      <c r="CJ129" s="24">
        <f>PEM!BN129</f>
        <v>16.104506949095747</v>
      </c>
      <c r="CK129" s="24">
        <f>PEM!BO129</f>
        <v>15.754409495357921</v>
      </c>
      <c r="CL129" s="24">
        <f>PEM!BP129</f>
        <v>16.570913089888364</v>
      </c>
      <c r="CM129" s="24">
        <f>PEM!BQ129</f>
        <v>17.042144527725966</v>
      </c>
      <c r="CO129" s="13">
        <v>22</v>
      </c>
      <c r="CP129" s="25">
        <f t="shared" si="134"/>
        <v>7.1662128103121669E-2</v>
      </c>
      <c r="CQ129" s="25">
        <f t="shared" si="135"/>
        <v>6.1069817444944212E-2</v>
      </c>
      <c r="CR129" s="25">
        <f t="shared" si="136"/>
        <v>7.123449807315678E-2</v>
      </c>
      <c r="CS129" s="25">
        <f t="shared" si="137"/>
        <v>1.8858143976188117E-2</v>
      </c>
      <c r="CT129" s="25">
        <f t="shared" si="138"/>
        <v>3.2559323869886074E-2</v>
      </c>
      <c r="CU129" s="25">
        <f t="shared" si="139"/>
        <v>1.519764144391249E-2</v>
      </c>
      <c r="CV129" s="25">
        <f t="shared" si="140"/>
        <v>4.2958505272613773E-2</v>
      </c>
      <c r="CW129" s="25">
        <f t="shared" si="141"/>
        <v>3.1523527402841943E-2</v>
      </c>
      <c r="CX129" s="25">
        <f t="shared" si="142"/>
        <v>3.2143215465708939E-2</v>
      </c>
      <c r="CY129" s="25">
        <f t="shared" si="143"/>
        <v>2.5332118611939205E-2</v>
      </c>
      <c r="CZ129" s="25">
        <f t="shared" si="144"/>
        <v>3.2052096803078946E-2</v>
      </c>
      <c r="DA129" s="25">
        <f t="shared" si="145"/>
        <v>3.7614506559188805E-2</v>
      </c>
      <c r="DB129" s="25">
        <f t="shared" si="146"/>
        <v>3.5698909090901655E-2</v>
      </c>
      <c r="DC129" s="25">
        <f t="shared" si="147"/>
        <v>5.447279394358516E-2</v>
      </c>
      <c r="DD129" s="25">
        <f t="shared" si="148"/>
        <v>9.0954471688488095E-2</v>
      </c>
      <c r="DE129" s="25">
        <f t="shared" si="149"/>
        <v>8.5300036496216161E-2</v>
      </c>
      <c r="DF129" s="25">
        <f t="shared" si="150"/>
        <v>0.11033092110683794</v>
      </c>
      <c r="DG129" s="25">
        <f t="shared" si="151"/>
        <v>0.11968214828818947</v>
      </c>
      <c r="DH129" s="25">
        <f t="shared" si="152"/>
        <v>7.7032653524432018E-2</v>
      </c>
      <c r="DI129" s="25">
        <f t="shared" si="153"/>
        <v>8.8525504770300481E-2</v>
      </c>
      <c r="DJ129" s="25">
        <f t="shared" si="154"/>
        <v>0.13382996807767972</v>
      </c>
      <c r="DK129" s="25">
        <f t="shared" si="155"/>
        <v>0.15902615108362472</v>
      </c>
      <c r="DL129" s="25">
        <f t="shared" si="156"/>
        <v>0.1019171062542224</v>
      </c>
      <c r="DM129" s="25">
        <f t="shared" si="157"/>
        <v>7.1448054573945707E-2</v>
      </c>
      <c r="DN129" s="25">
        <f t="shared" si="158"/>
        <v>6.6684343413541861E-2</v>
      </c>
    </row>
    <row r="130" spans="2:121" x14ac:dyDescent="0.25">
      <c r="B130" s="13">
        <v>23</v>
      </c>
      <c r="C130" s="24">
        <f t="shared" ref="C130:I130" si="194">C104</f>
        <v>108.49999999999984</v>
      </c>
      <c r="D130" s="24">
        <f t="shared" si="194"/>
        <v>108.49999999999989</v>
      </c>
      <c r="E130" s="24">
        <f t="shared" si="194"/>
        <v>321.75000000000051</v>
      </c>
      <c r="F130" s="24">
        <f t="shared" si="194"/>
        <v>200</v>
      </c>
      <c r="G130" s="24">
        <f t="shared" si="194"/>
        <v>300</v>
      </c>
      <c r="H130" s="24">
        <f t="shared" si="194"/>
        <v>216.99999999999997</v>
      </c>
      <c r="I130" s="24">
        <f t="shared" si="194"/>
        <v>240</v>
      </c>
      <c r="K130" s="13">
        <v>23</v>
      </c>
      <c r="L130" s="24">
        <f>PEM!Q130</f>
        <v>0</v>
      </c>
      <c r="M130" s="24">
        <f>PEM!R130</f>
        <v>0</v>
      </c>
      <c r="N130" s="24">
        <f>PEM!S130</f>
        <v>0</v>
      </c>
      <c r="O130" s="24">
        <f>PEM!T130</f>
        <v>0</v>
      </c>
      <c r="P130" s="24">
        <f>PEM!U130</f>
        <v>0</v>
      </c>
      <c r="Q130" s="24">
        <f>PEM!V130</f>
        <v>0</v>
      </c>
      <c r="R130" s="24">
        <f>PEM!W130</f>
        <v>0</v>
      </c>
      <c r="S130" s="24">
        <f>PEM!X130</f>
        <v>0</v>
      </c>
      <c r="T130" s="24">
        <f>PEM!Y130</f>
        <v>0</v>
      </c>
      <c r="U130" s="24">
        <f>PEM!Z130</f>
        <v>0</v>
      </c>
      <c r="V130" s="24">
        <f>PEM!AA130</f>
        <v>0</v>
      </c>
      <c r="W130" s="24">
        <f>PEM!AB130</f>
        <v>0</v>
      </c>
      <c r="X130" s="24">
        <f>PEM!AC130</f>
        <v>0</v>
      </c>
      <c r="Y130" s="24">
        <f>PEM!AD130</f>
        <v>0</v>
      </c>
      <c r="Z130" s="24">
        <f>PEM!AE130</f>
        <v>108.5</v>
      </c>
      <c r="AA130" s="24">
        <f>PEM!AF130</f>
        <v>108.5</v>
      </c>
      <c r="AB130" s="24">
        <f>PEM!AG130</f>
        <v>0</v>
      </c>
      <c r="AC130" s="24">
        <f>PEM!AH130</f>
        <v>321.75000000000051</v>
      </c>
      <c r="AD130" s="24">
        <f>PEM!AI130</f>
        <v>0</v>
      </c>
      <c r="AE130" s="24">
        <f>PEM!AJ130</f>
        <v>0</v>
      </c>
      <c r="AF130" s="24">
        <f>PEM!AK130</f>
        <v>200</v>
      </c>
      <c r="AG130" s="24">
        <f>PEM!AL130</f>
        <v>300</v>
      </c>
      <c r="AH130" s="24">
        <f>PEM!AM130</f>
        <v>457</v>
      </c>
      <c r="AI130" s="24">
        <f>PEM!AN130</f>
        <v>0</v>
      </c>
      <c r="AK130" s="13">
        <v>23</v>
      </c>
      <c r="AL130" s="25">
        <v>0</v>
      </c>
      <c r="AM130" s="25">
        <v>0</v>
      </c>
      <c r="AN130" s="25">
        <v>0</v>
      </c>
      <c r="AO130" s="25">
        <v>0</v>
      </c>
      <c r="AP130" s="25">
        <v>0</v>
      </c>
      <c r="AQ130" s="25">
        <v>0</v>
      </c>
      <c r="AR130" s="25">
        <v>0</v>
      </c>
      <c r="AS130" s="25">
        <v>0</v>
      </c>
      <c r="AT130" s="25">
        <v>0</v>
      </c>
      <c r="AU130" s="25">
        <v>0</v>
      </c>
      <c r="AV130" s="25">
        <v>0</v>
      </c>
      <c r="AW130" s="25">
        <v>0</v>
      </c>
      <c r="AX130" s="25">
        <v>0</v>
      </c>
      <c r="AY130" s="25">
        <v>0</v>
      </c>
      <c r="AZ130" s="25">
        <f t="shared" si="126"/>
        <v>1.4407318144444428E-15</v>
      </c>
      <c r="BA130" s="25">
        <f t="shared" si="127"/>
        <v>1.0478049559595947E-15</v>
      </c>
      <c r="BB130" s="25">
        <v>0</v>
      </c>
      <c r="BC130" s="25">
        <f t="shared" si="129"/>
        <v>0</v>
      </c>
      <c r="BD130" s="25">
        <v>0</v>
      </c>
      <c r="BE130" s="25">
        <v>0</v>
      </c>
      <c r="BF130" s="25">
        <f t="shared" si="130"/>
        <v>0</v>
      </c>
      <c r="BG130" s="25">
        <f t="shared" si="131"/>
        <v>0</v>
      </c>
      <c r="BH130" s="25">
        <f t="shared" si="132"/>
        <v>0</v>
      </c>
      <c r="BI130" s="25">
        <v>0</v>
      </c>
      <c r="BJ130" s="25">
        <f t="shared" si="133"/>
        <v>1.0368903210016825E-16</v>
      </c>
      <c r="BL130" s="13">
        <v>23</v>
      </c>
      <c r="BM130" s="24">
        <f t="shared" si="161"/>
        <v>18.599456</v>
      </c>
      <c r="BO130" s="13">
        <v>23</v>
      </c>
      <c r="BP130" s="24">
        <f>PEM!AT130</f>
        <v>17.653056465426829</v>
      </c>
      <c r="BQ130" s="24">
        <f>PEM!AU130</f>
        <v>17.829040352674344</v>
      </c>
      <c r="BR130" s="24">
        <f>PEM!AV130</f>
        <v>17.702272945364047</v>
      </c>
      <c r="BS130" s="24">
        <f>PEM!AW130</f>
        <v>18.581813170272831</v>
      </c>
      <c r="BT130" s="24">
        <f>PEM!AX130</f>
        <v>18.305688674290536</v>
      </c>
      <c r="BU130" s="24">
        <f>PEM!AY130</f>
        <v>18.609824335532529</v>
      </c>
      <c r="BV130" s="24">
        <f>PEM!AZ130</f>
        <v>19.517245669646208</v>
      </c>
      <c r="BW130" s="24">
        <f>PEM!BA130</f>
        <v>19.286802000000002</v>
      </c>
      <c r="BX130" s="24">
        <f>PEM!BB130</f>
        <v>18.353896497507499</v>
      </c>
      <c r="BY130" s="24">
        <f>PEM!BC130</f>
        <v>18.418411640165658</v>
      </c>
      <c r="BZ130" s="24">
        <f>PEM!BD130</f>
        <v>18.362009029284412</v>
      </c>
      <c r="CA130" s="24">
        <f>PEM!BE130</f>
        <v>18.20741619125841</v>
      </c>
      <c r="CB130" s="24">
        <f>PEM!BF130</f>
        <v>18.247740030664694</v>
      </c>
      <c r="CC130" s="24">
        <f>PEM!BG130</f>
        <v>18.022628897706557</v>
      </c>
      <c r="CD130" s="24">
        <f>PEM!BH130</f>
        <v>17.485816789927394</v>
      </c>
      <c r="CE130" s="24">
        <f>PEM!BI130</f>
        <v>17.581256351626038</v>
      </c>
      <c r="CF130" s="24">
        <f>PEM!BJ130</f>
        <v>17.183475690831894</v>
      </c>
      <c r="CG130" s="24">
        <f>PEM!BK130</f>
        <v>17.039279072321307</v>
      </c>
      <c r="CH130" s="24">
        <f>PEM!BL130</f>
        <v>17.751999999999999</v>
      </c>
      <c r="CI130" s="24">
        <f>PEM!BM130</f>
        <v>17.596631396127243</v>
      </c>
      <c r="CJ130" s="24">
        <f>PEM!BN130</f>
        <v>16.826012027108273</v>
      </c>
      <c r="CK130" s="24">
        <f>PEM!BO130</f>
        <v>16.460744207884815</v>
      </c>
      <c r="CL130" s="24">
        <f>PEM!BP130</f>
        <v>17.400620107412387</v>
      </c>
      <c r="CM130" s="24">
        <f>PEM!BQ130</f>
        <v>17.78765658653338</v>
      </c>
      <c r="CO130" s="13">
        <v>23</v>
      </c>
      <c r="CP130" s="25">
        <f t="shared" si="134"/>
        <v>5.3611086353611136E-2</v>
      </c>
      <c r="CQ130" s="25">
        <f t="shared" si="135"/>
        <v>4.3211279580176294E-2</v>
      </c>
      <c r="CR130" s="25">
        <f t="shared" si="136"/>
        <v>5.0681799868581914E-2</v>
      </c>
      <c r="CS130" s="25">
        <f t="shared" si="137"/>
        <v>9.4946760929628298E-4</v>
      </c>
      <c r="CT130" s="25">
        <f t="shared" si="138"/>
        <v>1.6047870743155699E-2</v>
      </c>
      <c r="CU130" s="25">
        <f t="shared" si="139"/>
        <v>5.571431167532714E-4</v>
      </c>
      <c r="CV130" s="25">
        <f t="shared" si="140"/>
        <v>4.7024548708406187E-2</v>
      </c>
      <c r="CW130" s="25">
        <f t="shared" si="141"/>
        <v>3.563815297113547E-2</v>
      </c>
      <c r="CX130" s="25">
        <f t="shared" si="142"/>
        <v>1.3379148265647492E-2</v>
      </c>
      <c r="CY130" s="25">
        <f t="shared" si="143"/>
        <v>9.8295316323331727E-3</v>
      </c>
      <c r="CZ130" s="25">
        <f t="shared" si="144"/>
        <v>1.2931426530555505E-2</v>
      </c>
      <c r="DA130" s="25">
        <f t="shared" si="145"/>
        <v>2.1531874958172954E-2</v>
      </c>
      <c r="DB130" s="25">
        <f t="shared" si="146"/>
        <v>1.9274494745336098E-2</v>
      </c>
      <c r="DC130" s="25">
        <f t="shared" si="147"/>
        <v>3.2005713792777814E-2</v>
      </c>
      <c r="DD130" s="25">
        <f t="shared" si="148"/>
        <v>6.3688143565252903E-2</v>
      </c>
      <c r="DE130" s="25">
        <f t="shared" si="149"/>
        <v>5.791392992684459E-2</v>
      </c>
      <c r="DF130" s="25">
        <f t="shared" si="150"/>
        <v>8.2403603010512624E-2</v>
      </c>
      <c r="DG130" s="25">
        <f t="shared" si="151"/>
        <v>9.1563552721725922E-2</v>
      </c>
      <c r="DH130" s="25">
        <f t="shared" si="152"/>
        <v>4.7738621000450718E-2</v>
      </c>
      <c r="DI130" s="25">
        <f t="shared" si="153"/>
        <v>5.6989578362905496E-2</v>
      </c>
      <c r="DJ130" s="25">
        <f t="shared" si="154"/>
        <v>0.1053989483684276</v>
      </c>
      <c r="DK130" s="25">
        <f t="shared" si="155"/>
        <v>0.1299280132845225</v>
      </c>
      <c r="DL130" s="25">
        <f t="shared" si="156"/>
        <v>6.8896159170610732E-2</v>
      </c>
      <c r="DM130" s="25">
        <f t="shared" si="157"/>
        <v>4.5638356548957336E-2</v>
      </c>
      <c r="DN130" s="25">
        <f t="shared" si="158"/>
        <v>4.6118018534839572E-2</v>
      </c>
    </row>
    <row r="131" spans="2:121" x14ac:dyDescent="0.25">
      <c r="B131" s="13">
        <v>24</v>
      </c>
      <c r="C131" s="24">
        <f t="shared" ref="C131:I131" si="195">C105</f>
        <v>155</v>
      </c>
      <c r="D131" s="24">
        <f t="shared" si="195"/>
        <v>155</v>
      </c>
      <c r="E131" s="24">
        <f t="shared" si="195"/>
        <v>200.67806841046286</v>
      </c>
      <c r="F131" s="24">
        <f t="shared" si="195"/>
        <v>200.67806841046286</v>
      </c>
      <c r="G131" s="24">
        <f t="shared" si="195"/>
        <v>288.53118712273647</v>
      </c>
      <c r="H131" s="24">
        <f t="shared" si="195"/>
        <v>172.4346076458753</v>
      </c>
      <c r="I131" s="24">
        <f t="shared" si="195"/>
        <v>144.67806841046283</v>
      </c>
      <c r="K131" s="13">
        <v>24</v>
      </c>
      <c r="L131" s="24">
        <f>PEM!Q131</f>
        <v>0</v>
      </c>
      <c r="M131" s="24">
        <f>PEM!R131</f>
        <v>0</v>
      </c>
      <c r="N131" s="24">
        <f>PEM!S131</f>
        <v>0</v>
      </c>
      <c r="O131" s="24">
        <f>PEM!T131</f>
        <v>0</v>
      </c>
      <c r="P131" s="24">
        <f>PEM!U131</f>
        <v>0</v>
      </c>
      <c r="Q131" s="24">
        <f>PEM!V131</f>
        <v>0</v>
      </c>
      <c r="R131" s="24">
        <f>PEM!W131</f>
        <v>0</v>
      </c>
      <c r="S131" s="24">
        <f>PEM!X131</f>
        <v>0</v>
      </c>
      <c r="T131" s="24">
        <f>PEM!Y131</f>
        <v>0</v>
      </c>
      <c r="U131" s="24">
        <f>PEM!Z131</f>
        <v>0</v>
      </c>
      <c r="V131" s="24">
        <f>PEM!AA131</f>
        <v>0</v>
      </c>
      <c r="W131" s="24">
        <f>PEM!AB131</f>
        <v>0</v>
      </c>
      <c r="X131" s="24">
        <f>PEM!AC131</f>
        <v>0</v>
      </c>
      <c r="Y131" s="24">
        <f>PEM!AD131</f>
        <v>0</v>
      </c>
      <c r="Z131" s="24">
        <f>PEM!AE131</f>
        <v>155</v>
      </c>
      <c r="AA131" s="24">
        <f>PEM!AF131</f>
        <v>155</v>
      </c>
      <c r="AB131" s="24">
        <f>PEM!AG131</f>
        <v>0</v>
      </c>
      <c r="AC131" s="24">
        <f>PEM!AH131</f>
        <v>200.67806841046286</v>
      </c>
      <c r="AD131" s="24">
        <f>PEM!AI131</f>
        <v>0</v>
      </c>
      <c r="AE131" s="24">
        <f>PEM!AJ131</f>
        <v>0</v>
      </c>
      <c r="AF131" s="24">
        <f>PEM!AK131</f>
        <v>200.67806841046286</v>
      </c>
      <c r="AG131" s="24">
        <f>PEM!AL131</f>
        <v>288.53118712273647</v>
      </c>
      <c r="AH131" s="24">
        <f>PEM!AM131</f>
        <v>317.11267605633816</v>
      </c>
      <c r="AI131" s="24">
        <f>PEM!AN131</f>
        <v>0</v>
      </c>
      <c r="AK131" s="13">
        <v>24</v>
      </c>
      <c r="AL131" s="25">
        <v>0</v>
      </c>
      <c r="AM131" s="25">
        <v>0</v>
      </c>
      <c r="AN131" s="25">
        <v>0</v>
      </c>
      <c r="AO131" s="25">
        <v>0</v>
      </c>
      <c r="AP131" s="25">
        <v>0</v>
      </c>
      <c r="AQ131" s="25">
        <v>0</v>
      </c>
      <c r="AR131" s="25">
        <v>0</v>
      </c>
      <c r="AS131" s="25">
        <v>0</v>
      </c>
      <c r="AT131" s="25">
        <v>0</v>
      </c>
      <c r="AU131" s="25">
        <v>0</v>
      </c>
      <c r="AV131" s="25">
        <v>0</v>
      </c>
      <c r="AW131" s="25">
        <v>0</v>
      </c>
      <c r="AX131" s="25">
        <v>0</v>
      </c>
      <c r="AY131" s="25">
        <v>0</v>
      </c>
      <c r="AZ131" s="25">
        <f t="shared" si="126"/>
        <v>0</v>
      </c>
      <c r="BA131" s="25">
        <f t="shared" si="127"/>
        <v>0</v>
      </c>
      <c r="BB131" s="25">
        <v>0</v>
      </c>
      <c r="BC131" s="25">
        <f t="shared" si="129"/>
        <v>0</v>
      </c>
      <c r="BD131" s="25">
        <v>0</v>
      </c>
      <c r="BE131" s="25">
        <v>0</v>
      </c>
      <c r="BF131" s="25">
        <f t="shared" si="130"/>
        <v>0</v>
      </c>
      <c r="BG131" s="25">
        <f t="shared" si="131"/>
        <v>0</v>
      </c>
      <c r="BH131" s="25">
        <f t="shared" si="132"/>
        <v>0</v>
      </c>
      <c r="BI131" s="25">
        <v>0</v>
      </c>
      <c r="BJ131" s="25">
        <f t="shared" si="133"/>
        <v>0</v>
      </c>
      <c r="BL131" s="13">
        <v>24</v>
      </c>
      <c r="BM131" s="24">
        <f t="shared" si="161"/>
        <v>17.612897</v>
      </c>
      <c r="BO131" s="13">
        <v>24</v>
      </c>
      <c r="BP131" s="24">
        <f>PEM!AT131</f>
        <v>17.094357629057335</v>
      </c>
      <c r="BQ131" s="24">
        <f>PEM!AU131</f>
        <v>17.26293364661079</v>
      </c>
      <c r="BR131" s="24">
        <f>PEM!AV131</f>
        <v>17.344196659462305</v>
      </c>
      <c r="BS131" s="24">
        <f>PEM!AW131</f>
        <v>17.873803665712536</v>
      </c>
      <c r="BT131" s="24">
        <f>PEM!AX131</f>
        <v>17.821755126138076</v>
      </c>
      <c r="BU131" s="24">
        <f>PEM!AY131</f>
        <v>18.170702614544901</v>
      </c>
      <c r="BV131" s="24">
        <f>PEM!AZ131</f>
        <v>19.252859999999998</v>
      </c>
      <c r="BW131" s="24">
        <f>PEM!BA131</f>
        <v>19.025537980044859</v>
      </c>
      <c r="BX131" s="24">
        <f>PEM!BB131</f>
        <v>17.980138184751869</v>
      </c>
      <c r="BY131" s="24">
        <f>PEM!BC131</f>
        <v>18.029538755724452</v>
      </c>
      <c r="BZ131" s="24">
        <f>PEM!BD131</f>
        <v>17.936412668591061</v>
      </c>
      <c r="CA131" s="24">
        <f>PEM!BE131</f>
        <v>17.936571078910038</v>
      </c>
      <c r="CB131" s="24">
        <f>PEM!BF131</f>
        <v>18.022399073622008</v>
      </c>
      <c r="CC131" s="24">
        <f>PEM!BG131</f>
        <v>17.572962</v>
      </c>
      <c r="CD131" s="24">
        <f>PEM!BH131</f>
        <v>17.017644206974765</v>
      </c>
      <c r="CE131" s="24">
        <f>PEM!BI131</f>
        <v>17.098584529461839</v>
      </c>
      <c r="CF131" s="24">
        <f>PEM!BJ131</f>
        <v>16.715675494409115</v>
      </c>
      <c r="CG131" s="24">
        <f>PEM!BK131</f>
        <v>16.577292130694534</v>
      </c>
      <c r="CH131" s="24">
        <f>PEM!BL131</f>
        <v>17.227011263114527</v>
      </c>
      <c r="CI131" s="24">
        <f>PEM!BM131</f>
        <v>17.453580117619246</v>
      </c>
      <c r="CJ131" s="24">
        <f>PEM!BN131</f>
        <v>16.371603911600364</v>
      </c>
      <c r="CK131" s="24">
        <f>PEM!BO131</f>
        <v>16.014784178451638</v>
      </c>
      <c r="CL131" s="24">
        <f>PEM!BP131</f>
        <v>17.239760200597289</v>
      </c>
      <c r="CM131" s="24">
        <f>PEM!BQ131</f>
        <v>17.35683390193018</v>
      </c>
      <c r="CO131" s="13">
        <v>24</v>
      </c>
      <c r="CP131" s="25">
        <f t="shared" si="134"/>
        <v>3.0333948908453971E-2</v>
      </c>
      <c r="CQ131" s="25">
        <f t="shared" si="135"/>
        <v>2.0272530761764121E-2</v>
      </c>
      <c r="CR131" s="25">
        <f t="shared" si="136"/>
        <v>1.5492233270492966E-2</v>
      </c>
      <c r="CS131" s="25">
        <f t="shared" si="137"/>
        <v>1.4597154058094275E-2</v>
      </c>
      <c r="CT131" s="25">
        <f t="shared" si="138"/>
        <v>1.1719279311146852E-2</v>
      </c>
      <c r="CU131" s="25">
        <f t="shared" si="139"/>
        <v>3.0698076259219605E-2</v>
      </c>
      <c r="CV131" s="25">
        <f t="shared" si="140"/>
        <v>8.5180227768757374E-2</v>
      </c>
      <c r="CW131" s="25">
        <f t="shared" si="141"/>
        <v>7.4249725896136182E-2</v>
      </c>
      <c r="CX131" s="25">
        <f t="shared" si="142"/>
        <v>2.042482549234851E-2</v>
      </c>
      <c r="CY131" s="25">
        <f t="shared" si="143"/>
        <v>2.3108841627585548E-2</v>
      </c>
      <c r="CZ131" s="25">
        <f t="shared" si="144"/>
        <v>1.8036810067242563E-2</v>
      </c>
      <c r="DA131" s="25">
        <f t="shared" si="145"/>
        <v>1.8045482466301298E-2</v>
      </c>
      <c r="DB131" s="25">
        <f t="shared" si="146"/>
        <v>2.2721840302680034E-2</v>
      </c>
      <c r="DC131" s="25">
        <f t="shared" si="147"/>
        <v>2.2725252578364324E-3</v>
      </c>
      <c r="DD131" s="25">
        <f t="shared" si="148"/>
        <v>3.4978566115588895E-2</v>
      </c>
      <c r="DE131" s="25">
        <f t="shared" si="149"/>
        <v>3.007924250407815E-2</v>
      </c>
      <c r="DF131" s="25">
        <f t="shared" si="150"/>
        <v>5.3675456064636938E-2</v>
      </c>
      <c r="DG131" s="25">
        <f t="shared" si="151"/>
        <v>6.2471292726267322E-2</v>
      </c>
      <c r="DH131" s="25">
        <f t="shared" si="152"/>
        <v>2.2400039739435804E-2</v>
      </c>
      <c r="DI131" s="25">
        <f t="shared" si="153"/>
        <v>9.1280345526316819E-3</v>
      </c>
      <c r="DJ131" s="25">
        <f t="shared" si="154"/>
        <v>7.5819882712902589E-2</v>
      </c>
      <c r="DK131" s="25">
        <f t="shared" si="155"/>
        <v>9.9789844417551996E-2</v>
      </c>
      <c r="DL131" s="25">
        <f t="shared" si="156"/>
        <v>2.1643966914910107E-2</v>
      </c>
      <c r="DM131" s="25">
        <f t="shared" si="157"/>
        <v>1.475286907258727E-2</v>
      </c>
      <c r="DN131" s="25">
        <f t="shared" si="158"/>
        <v>3.3828862344527103E-2</v>
      </c>
    </row>
    <row r="132" spans="2:121" x14ac:dyDescent="0.25">
      <c r="B132" t="s">
        <v>24</v>
      </c>
      <c r="K132" t="s">
        <v>25</v>
      </c>
      <c r="AK132" t="s">
        <v>26</v>
      </c>
      <c r="BJ132" s="25">
        <f>AVERAGE(BJ108:BJ131)</f>
        <v>1.1292237227921034E-17</v>
      </c>
      <c r="BK132" t="s">
        <v>30</v>
      </c>
      <c r="BL132" t="s">
        <v>26</v>
      </c>
      <c r="BO132" t="s">
        <v>26</v>
      </c>
      <c r="CO132" t="s">
        <v>26</v>
      </c>
      <c r="DN132" s="25">
        <f>AVERAGE(DN108:DN131)</f>
        <v>4.8367768980170082E-2</v>
      </c>
      <c r="DO132" t="s">
        <v>30</v>
      </c>
    </row>
    <row r="133" spans="2:121" x14ac:dyDescent="0.25">
      <c r="B133" s="12" t="s">
        <v>4</v>
      </c>
      <c r="C133" s="13">
        <v>1</v>
      </c>
      <c r="D133" s="13">
        <v>2</v>
      </c>
      <c r="E133" s="13">
        <v>3</v>
      </c>
      <c r="F133" s="13">
        <v>4</v>
      </c>
      <c r="G133" s="13">
        <v>5</v>
      </c>
      <c r="H133" s="13">
        <v>6</v>
      </c>
      <c r="I133" s="13">
        <v>7</v>
      </c>
      <c r="K133" s="12" t="s">
        <v>16</v>
      </c>
      <c r="L133" s="13">
        <v>1</v>
      </c>
      <c r="M133" s="13">
        <v>2</v>
      </c>
      <c r="N133" s="13">
        <v>3</v>
      </c>
      <c r="O133" s="13">
        <v>4</v>
      </c>
      <c r="P133" s="13">
        <v>5</v>
      </c>
      <c r="Q133" s="13">
        <v>6</v>
      </c>
      <c r="R133" s="13">
        <v>7</v>
      </c>
      <c r="S133" s="13">
        <v>8</v>
      </c>
      <c r="T133" s="13">
        <v>9</v>
      </c>
      <c r="U133" s="13">
        <v>10</v>
      </c>
      <c r="V133" s="13">
        <v>11</v>
      </c>
      <c r="W133" s="13">
        <v>12</v>
      </c>
      <c r="X133" s="13">
        <v>13</v>
      </c>
      <c r="Y133" s="13">
        <v>14</v>
      </c>
      <c r="Z133" s="13">
        <v>15</v>
      </c>
      <c r="AA133" s="13">
        <v>16</v>
      </c>
      <c r="AB133" s="13">
        <v>17</v>
      </c>
      <c r="AC133" s="13">
        <v>18</v>
      </c>
      <c r="AD133" s="13">
        <v>19</v>
      </c>
      <c r="AE133" s="13">
        <v>20</v>
      </c>
      <c r="AF133" s="13">
        <v>21</v>
      </c>
      <c r="AG133" s="13">
        <v>22</v>
      </c>
      <c r="AH133" s="13">
        <v>23</v>
      </c>
      <c r="AI133" s="13">
        <v>24</v>
      </c>
      <c r="AK133" s="12" t="s">
        <v>16</v>
      </c>
      <c r="AL133" s="32">
        <v>1</v>
      </c>
      <c r="AM133" s="32">
        <v>2</v>
      </c>
      <c r="AN133" s="32">
        <v>3</v>
      </c>
      <c r="AO133" s="32">
        <v>4</v>
      </c>
      <c r="AP133" s="32">
        <v>5</v>
      </c>
      <c r="AQ133" s="32">
        <v>6</v>
      </c>
      <c r="AR133" s="32">
        <v>7</v>
      </c>
      <c r="AS133" s="32">
        <v>8</v>
      </c>
      <c r="AT133" s="32">
        <v>9</v>
      </c>
      <c r="AU133" s="32">
        <v>10</v>
      </c>
      <c r="AV133" s="32">
        <v>11</v>
      </c>
      <c r="AW133" s="32">
        <v>12</v>
      </c>
      <c r="AX133" s="32">
        <v>13</v>
      </c>
      <c r="AY133" s="32">
        <v>14</v>
      </c>
      <c r="AZ133" s="32">
        <v>15</v>
      </c>
      <c r="BA133" s="32">
        <v>16</v>
      </c>
      <c r="BB133" s="32">
        <v>17</v>
      </c>
      <c r="BC133" s="32">
        <v>18</v>
      </c>
      <c r="BD133" s="32">
        <v>19</v>
      </c>
      <c r="BE133" s="32">
        <v>20</v>
      </c>
      <c r="BF133" s="32">
        <v>21</v>
      </c>
      <c r="BG133" s="32">
        <v>22</v>
      </c>
      <c r="BH133" s="32">
        <v>23</v>
      </c>
      <c r="BI133" s="32">
        <v>24</v>
      </c>
      <c r="BJ133" s="32" t="s">
        <v>21</v>
      </c>
      <c r="BL133" s="12" t="s">
        <v>16</v>
      </c>
      <c r="BM133" s="23" t="s">
        <v>6</v>
      </c>
      <c r="BO133" s="12" t="s">
        <v>16</v>
      </c>
      <c r="BP133" s="13">
        <v>1</v>
      </c>
      <c r="BQ133" s="13">
        <v>2</v>
      </c>
      <c r="BR133" s="13">
        <v>3</v>
      </c>
      <c r="BS133" s="13">
        <v>4</v>
      </c>
      <c r="BT133" s="13">
        <v>5</v>
      </c>
      <c r="BU133" s="13">
        <v>6</v>
      </c>
      <c r="BV133" s="13">
        <v>7</v>
      </c>
      <c r="BW133" s="13">
        <v>8</v>
      </c>
      <c r="BX133" s="13">
        <v>9</v>
      </c>
      <c r="BY133" s="13">
        <v>10</v>
      </c>
      <c r="BZ133" s="13">
        <v>11</v>
      </c>
      <c r="CA133" s="13">
        <v>12</v>
      </c>
      <c r="CB133" s="13">
        <v>13</v>
      </c>
      <c r="CC133" s="13">
        <v>14</v>
      </c>
      <c r="CD133" s="13">
        <v>15</v>
      </c>
      <c r="CE133" s="13">
        <v>16</v>
      </c>
      <c r="CF133" s="13">
        <v>17</v>
      </c>
      <c r="CG133" s="13">
        <v>18</v>
      </c>
      <c r="CH133" s="13">
        <v>19</v>
      </c>
      <c r="CI133" s="13">
        <v>20</v>
      </c>
      <c r="CJ133" s="13">
        <v>21</v>
      </c>
      <c r="CK133" s="13">
        <v>22</v>
      </c>
      <c r="CL133" s="13">
        <v>23</v>
      </c>
      <c r="CM133" s="13">
        <v>24</v>
      </c>
      <c r="CO133" s="12" t="s">
        <v>16</v>
      </c>
      <c r="CP133" s="32">
        <v>1</v>
      </c>
      <c r="CQ133" s="32">
        <v>2</v>
      </c>
      <c r="CR133" s="32">
        <v>3</v>
      </c>
      <c r="CS133" s="32">
        <v>4</v>
      </c>
      <c r="CT133" s="32">
        <v>5</v>
      </c>
      <c r="CU133" s="32">
        <v>6</v>
      </c>
      <c r="CV133" s="32">
        <v>7</v>
      </c>
      <c r="CW133" s="32">
        <v>8</v>
      </c>
      <c r="CX133" s="32">
        <v>9</v>
      </c>
      <c r="CY133" s="32">
        <v>10</v>
      </c>
      <c r="CZ133" s="32">
        <v>11</v>
      </c>
      <c r="DA133" s="32">
        <v>12</v>
      </c>
      <c r="DB133" s="32">
        <v>13</v>
      </c>
      <c r="DC133" s="32">
        <v>14</v>
      </c>
      <c r="DD133" s="32">
        <v>15</v>
      </c>
      <c r="DE133" s="32">
        <v>16</v>
      </c>
      <c r="DF133" s="32">
        <v>17</v>
      </c>
      <c r="DG133" s="32">
        <v>18</v>
      </c>
      <c r="DH133" s="32">
        <v>19</v>
      </c>
      <c r="DI133" s="32">
        <v>20</v>
      </c>
      <c r="DJ133" s="32">
        <v>21</v>
      </c>
      <c r="DK133" s="32">
        <v>22</v>
      </c>
      <c r="DL133" s="32">
        <v>23</v>
      </c>
      <c r="DM133" s="32">
        <v>24</v>
      </c>
      <c r="DN133" s="33" t="s">
        <v>22</v>
      </c>
      <c r="DP133" s="23" t="s">
        <v>23</v>
      </c>
      <c r="DQ133">
        <f>PEM!BT133</f>
        <v>564081.38438377425</v>
      </c>
    </row>
    <row r="134" spans="2:121" x14ac:dyDescent="0.25">
      <c r="B134" s="13">
        <v>1</v>
      </c>
      <c r="C134" s="24">
        <f t="shared" ref="C134:I134" si="196">C108</f>
        <v>0</v>
      </c>
      <c r="D134" s="24">
        <f t="shared" si="196"/>
        <v>108.50000000000004</v>
      </c>
      <c r="E134" s="24">
        <f t="shared" si="196"/>
        <v>200</v>
      </c>
      <c r="F134" s="24">
        <f t="shared" si="196"/>
        <v>200</v>
      </c>
      <c r="G134" s="24">
        <f t="shared" si="196"/>
        <v>300</v>
      </c>
      <c r="H134" s="24">
        <f t="shared" si="196"/>
        <v>247.85714285714315</v>
      </c>
      <c r="I134" s="24">
        <f t="shared" si="196"/>
        <v>227.64285714285739</v>
      </c>
      <c r="K134" s="13">
        <v>1</v>
      </c>
      <c r="L134" s="24">
        <f>PEM!Q134</f>
        <v>0</v>
      </c>
      <c r="M134" s="24">
        <f>PEM!R134</f>
        <v>0</v>
      </c>
      <c r="N134" s="24">
        <f>PEM!S134</f>
        <v>0</v>
      </c>
      <c r="O134" s="24">
        <f>PEM!T134</f>
        <v>0</v>
      </c>
      <c r="P134" s="24">
        <f>PEM!U134</f>
        <v>0</v>
      </c>
      <c r="Q134" s="24">
        <f>PEM!V134</f>
        <v>0</v>
      </c>
      <c r="R134" s="24">
        <f>PEM!W134</f>
        <v>0</v>
      </c>
      <c r="S134" s="24">
        <f>PEM!X134</f>
        <v>0</v>
      </c>
      <c r="T134" s="24">
        <f>PEM!Y134</f>
        <v>0</v>
      </c>
      <c r="U134" s="24">
        <f>PEM!Z134</f>
        <v>0</v>
      </c>
      <c r="V134" s="24">
        <f>PEM!AA134</f>
        <v>0</v>
      </c>
      <c r="W134" s="24">
        <f>PEM!AB134</f>
        <v>0</v>
      </c>
      <c r="X134" s="24">
        <f>PEM!AC134</f>
        <v>0</v>
      </c>
      <c r="Y134" s="24">
        <f>PEM!AD134</f>
        <v>0</v>
      </c>
      <c r="Z134" s="24">
        <f>PEM!AE134</f>
        <v>0</v>
      </c>
      <c r="AA134" s="24">
        <f>PEM!AF134</f>
        <v>108.5</v>
      </c>
      <c r="AB134" s="24">
        <f>PEM!AG134</f>
        <v>0</v>
      </c>
      <c r="AC134" s="24">
        <f>PEM!AH134</f>
        <v>200</v>
      </c>
      <c r="AD134" s="24">
        <f>PEM!AI134</f>
        <v>0</v>
      </c>
      <c r="AE134" s="24">
        <f>PEM!AJ134</f>
        <v>0</v>
      </c>
      <c r="AF134" s="24">
        <f>PEM!AK134</f>
        <v>200</v>
      </c>
      <c r="AG134" s="24">
        <f>PEM!AL134</f>
        <v>300</v>
      </c>
      <c r="AH134" s="24">
        <f>PEM!AM134</f>
        <v>475.50000000000057</v>
      </c>
      <c r="AI134" s="24">
        <f>PEM!AN134</f>
        <v>0</v>
      </c>
      <c r="AK134" s="13">
        <v>1</v>
      </c>
      <c r="AL134" s="25">
        <v>0</v>
      </c>
      <c r="AM134" s="25">
        <v>0</v>
      </c>
      <c r="AN134" s="25">
        <v>0</v>
      </c>
      <c r="AO134" s="25">
        <v>0</v>
      </c>
      <c r="AP134" s="25">
        <v>0</v>
      </c>
      <c r="AQ134" s="25">
        <v>0</v>
      </c>
      <c r="AR134" s="25">
        <v>0</v>
      </c>
      <c r="AS134" s="25">
        <v>0</v>
      </c>
      <c r="AT134" s="25">
        <v>0</v>
      </c>
      <c r="AU134" s="25">
        <v>0</v>
      </c>
      <c r="AV134" s="25">
        <v>0</v>
      </c>
      <c r="AW134" s="25">
        <v>0</v>
      </c>
      <c r="AX134" s="25">
        <v>0</v>
      </c>
      <c r="AY134" s="25">
        <v>0</v>
      </c>
      <c r="AZ134" s="25">
        <f t="shared" si="126"/>
        <v>0</v>
      </c>
      <c r="BA134" s="25">
        <f t="shared" si="127"/>
        <v>3.9292685848484805E-16</v>
      </c>
      <c r="BB134" s="25">
        <v>0</v>
      </c>
      <c r="BC134" s="25">
        <f t="shared" si="129"/>
        <v>0</v>
      </c>
      <c r="BD134" s="25">
        <v>0</v>
      </c>
      <c r="BE134" s="25">
        <v>0</v>
      </c>
      <c r="BF134" s="25">
        <f t="shared" si="130"/>
        <v>0</v>
      </c>
      <c r="BG134" s="25">
        <f t="shared" si="131"/>
        <v>0</v>
      </c>
      <c r="BH134" s="25">
        <f t="shared" si="132"/>
        <v>0</v>
      </c>
      <c r="BI134" s="25">
        <v>0</v>
      </c>
      <c r="BJ134" s="25">
        <f t="shared" si="133"/>
        <v>1.6371952436868668E-17</v>
      </c>
      <c r="BL134" s="13">
        <v>1</v>
      </c>
      <c r="BM134" s="24">
        <f t="shared" si="161"/>
        <v>22.533316799999998</v>
      </c>
      <c r="BO134" s="13">
        <v>1</v>
      </c>
      <c r="BP134" s="24">
        <f>PEM!AT134</f>
        <v>22.721841533960912</v>
      </c>
      <c r="BQ134" s="24">
        <f>PEM!AU134</f>
        <v>22.919754136260508</v>
      </c>
      <c r="BR134" s="24">
        <f>PEM!AV134</f>
        <v>22.178326997514404</v>
      </c>
      <c r="BS134" s="24">
        <f>PEM!AW134</f>
        <v>23.010680000000001</v>
      </c>
      <c r="BT134" s="24">
        <f>PEM!AX134</f>
        <v>23.011275026551303</v>
      </c>
      <c r="BU134" s="24">
        <f>PEM!AY134</f>
        <v>23.048047510505498</v>
      </c>
      <c r="BV134" s="24">
        <f>PEM!AZ134</f>
        <v>24.377228553244716</v>
      </c>
      <c r="BW134" s="24">
        <f>PEM!BA134</f>
        <v>24.089402181701391</v>
      </c>
      <c r="BX134" s="24">
        <f>PEM!BB134</f>
        <v>22.595231489553377</v>
      </c>
      <c r="BY134" s="24">
        <f>PEM!BC134</f>
        <v>22.762008137003342</v>
      </c>
      <c r="BZ134" s="24">
        <f>PEM!BD134</f>
        <v>22.615404354175759</v>
      </c>
      <c r="CA134" s="24">
        <f>PEM!BE134</f>
        <v>22.532253659005445</v>
      </c>
      <c r="CB134" s="24">
        <f>PEM!BF134</f>
        <v>22.4245919012948</v>
      </c>
      <c r="CC134" s="24">
        <f>PEM!BG134</f>
        <v>22.240832328663675</v>
      </c>
      <c r="CD134" s="24">
        <f>PEM!BH134</f>
        <v>21.663214073306019</v>
      </c>
      <c r="CE134" s="24">
        <f>PEM!BI134</f>
        <v>21.756003995837638</v>
      </c>
      <c r="CF134" s="24">
        <f>PEM!BJ134</f>
        <v>21.272187526632223</v>
      </c>
      <c r="CG134" s="24">
        <f>PEM!BK134</f>
        <v>21.097702419943722</v>
      </c>
      <c r="CH134" s="24">
        <f>PEM!BL134</f>
        <v>21.949074470903067</v>
      </c>
      <c r="CI134" s="24">
        <f>PEM!BM134</f>
        <v>21.740686022077689</v>
      </c>
      <c r="CJ134" s="24">
        <f>PEM!BN134</f>
        <v>20.83746736598345</v>
      </c>
      <c r="CK134" s="24">
        <f>PEM!BO134</f>
        <v>20.38209860093842</v>
      </c>
      <c r="CL134" s="24">
        <f>PEM!BP134</f>
        <v>21.489467182457005</v>
      </c>
      <c r="CM134" s="24">
        <f>PEM!BQ134</f>
        <v>22.133970490649894</v>
      </c>
      <c r="CO134" s="13">
        <v>1</v>
      </c>
      <c r="CP134" s="25">
        <f t="shared" si="134"/>
        <v>8.2970710661430455E-3</v>
      </c>
      <c r="CQ134" s="25">
        <f t="shared" si="135"/>
        <v>1.686044858784683E-2</v>
      </c>
      <c r="CR134" s="25">
        <f t="shared" si="136"/>
        <v>1.6006157837125362E-2</v>
      </c>
      <c r="CS134" s="25">
        <f t="shared" si="137"/>
        <v>2.074528870941679E-2</v>
      </c>
      <c r="CT134" s="25">
        <f t="shared" si="138"/>
        <v>2.0770610320367654E-2</v>
      </c>
      <c r="CU134" s="25">
        <f t="shared" si="139"/>
        <v>2.2332942097194185E-2</v>
      </c>
      <c r="CV134" s="25">
        <f t="shared" si="140"/>
        <v>7.5640746002657702E-2</v>
      </c>
      <c r="CW134" s="25">
        <f t="shared" si="141"/>
        <v>6.4596263948941635E-2</v>
      </c>
      <c r="CX134" s="25">
        <f t="shared" si="142"/>
        <v>2.7401661975450446E-3</v>
      </c>
      <c r="CY134" s="25">
        <f t="shared" si="143"/>
        <v>1.0047063318265359E-2</v>
      </c>
      <c r="CZ134" s="25">
        <f t="shared" si="144"/>
        <v>3.6297186152501417E-3</v>
      </c>
      <c r="DA134" s="25">
        <f t="shared" si="145"/>
        <v>4.7183074123092672E-5</v>
      </c>
      <c r="DB134" s="25">
        <f t="shared" si="146"/>
        <v>4.8484672177655135E-3</v>
      </c>
      <c r="DC134" s="25">
        <f t="shared" si="147"/>
        <v>1.315078801971691E-2</v>
      </c>
      <c r="DD134" s="25">
        <f t="shared" si="148"/>
        <v>4.0164987695253507E-2</v>
      </c>
      <c r="DE134" s="25">
        <f t="shared" si="149"/>
        <v>3.5728656986415135E-2</v>
      </c>
      <c r="DF134" s="25">
        <f t="shared" si="150"/>
        <v>5.9285358959386483E-2</v>
      </c>
      <c r="DG134" s="25">
        <f t="shared" si="151"/>
        <v>6.8046005744169788E-2</v>
      </c>
      <c r="DH134" s="25">
        <f t="shared" si="152"/>
        <v>2.6618084961688722E-2</v>
      </c>
      <c r="DI134" s="25">
        <f t="shared" si="153"/>
        <v>3.6458406929633744E-2</v>
      </c>
      <c r="DJ134" s="25">
        <f t="shared" si="154"/>
        <v>8.1384623391659014E-2</v>
      </c>
      <c r="DK134" s="25">
        <f t="shared" si="155"/>
        <v>0.10554448985751315</v>
      </c>
      <c r="DL134" s="25">
        <f t="shared" si="156"/>
        <v>4.8574941792653772E-2</v>
      </c>
      <c r="DM134" s="25">
        <f t="shared" si="157"/>
        <v>1.804223555456537E-2</v>
      </c>
      <c r="DN134" s="25">
        <f t="shared" si="158"/>
        <v>3.3315029453554086E-2</v>
      </c>
      <c r="DP134" s="23" t="s">
        <v>12</v>
      </c>
      <c r="DQ134">
        <f>AP!$P$3</f>
        <v>627143.14427193417</v>
      </c>
    </row>
    <row r="135" spans="2:121" x14ac:dyDescent="0.25">
      <c r="B135" s="13">
        <v>2</v>
      </c>
      <c r="C135" s="24">
        <f t="shared" ref="C135:I135" si="197">C109</f>
        <v>0</v>
      </c>
      <c r="D135" s="24">
        <f t="shared" si="197"/>
        <v>132.85714285714283</v>
      </c>
      <c r="E135" s="24">
        <f t="shared" si="197"/>
        <v>157.14285714285711</v>
      </c>
      <c r="F135" s="24">
        <f t="shared" si="197"/>
        <v>157.14285714285711</v>
      </c>
      <c r="G135" s="24">
        <f t="shared" si="197"/>
        <v>300</v>
      </c>
      <c r="H135" s="24">
        <f t="shared" si="197"/>
        <v>132.85714285714283</v>
      </c>
      <c r="I135" s="24">
        <f t="shared" si="197"/>
        <v>140</v>
      </c>
      <c r="K135" s="13">
        <v>2</v>
      </c>
      <c r="L135" s="24">
        <f>PEM!Q135</f>
        <v>0</v>
      </c>
      <c r="M135" s="24">
        <f>PEM!R135</f>
        <v>0</v>
      </c>
      <c r="N135" s="24">
        <f>PEM!S135</f>
        <v>0</v>
      </c>
      <c r="O135" s="24">
        <f>PEM!T135</f>
        <v>0</v>
      </c>
      <c r="P135" s="24">
        <f>PEM!U135</f>
        <v>0</v>
      </c>
      <c r="Q135" s="24">
        <f>PEM!V135</f>
        <v>0</v>
      </c>
      <c r="R135" s="24">
        <f>PEM!W135</f>
        <v>0</v>
      </c>
      <c r="S135" s="24">
        <f>PEM!X135</f>
        <v>0</v>
      </c>
      <c r="T135" s="24">
        <f>PEM!Y135</f>
        <v>0</v>
      </c>
      <c r="U135" s="24">
        <f>PEM!Z135</f>
        <v>0</v>
      </c>
      <c r="V135" s="24">
        <f>PEM!AA135</f>
        <v>0</v>
      </c>
      <c r="W135" s="24">
        <f>PEM!AB135</f>
        <v>0</v>
      </c>
      <c r="X135" s="24">
        <f>PEM!AC135</f>
        <v>0</v>
      </c>
      <c r="Y135" s="24">
        <f>PEM!AD135</f>
        <v>0</v>
      </c>
      <c r="Z135" s="24">
        <f>PEM!AE135</f>
        <v>0</v>
      </c>
      <c r="AA135" s="24">
        <f>PEM!AF135</f>
        <v>132.85714285714283</v>
      </c>
      <c r="AB135" s="24">
        <f>PEM!AG135</f>
        <v>0</v>
      </c>
      <c r="AC135" s="24">
        <f>PEM!AH135</f>
        <v>157.14285714285711</v>
      </c>
      <c r="AD135" s="24">
        <f>PEM!AI135</f>
        <v>0</v>
      </c>
      <c r="AE135" s="24">
        <f>PEM!AJ135</f>
        <v>0</v>
      </c>
      <c r="AF135" s="24">
        <f>PEM!AK135</f>
        <v>157.14285714285711</v>
      </c>
      <c r="AG135" s="24">
        <f>PEM!AL135</f>
        <v>300</v>
      </c>
      <c r="AH135" s="24">
        <f>PEM!AM135</f>
        <v>272.85714285714283</v>
      </c>
      <c r="AI135" s="24">
        <f>PEM!AN135</f>
        <v>0</v>
      </c>
      <c r="AK135" s="13">
        <v>2</v>
      </c>
      <c r="AL135" s="25">
        <v>0</v>
      </c>
      <c r="AM135" s="25">
        <v>0</v>
      </c>
      <c r="AN135" s="25">
        <v>0</v>
      </c>
      <c r="AO135" s="25">
        <v>0</v>
      </c>
      <c r="AP135" s="25">
        <v>0</v>
      </c>
      <c r="AQ135" s="25">
        <v>0</v>
      </c>
      <c r="AR135" s="25">
        <v>0</v>
      </c>
      <c r="AS135" s="25">
        <v>0</v>
      </c>
      <c r="AT135" s="25">
        <v>0</v>
      </c>
      <c r="AU135" s="25">
        <v>0</v>
      </c>
      <c r="AV135" s="25">
        <v>0</v>
      </c>
      <c r="AW135" s="25">
        <v>0</v>
      </c>
      <c r="AX135" s="25">
        <v>0</v>
      </c>
      <c r="AY135" s="25">
        <v>0</v>
      </c>
      <c r="AZ135" s="25">
        <f t="shared" si="126"/>
        <v>0</v>
      </c>
      <c r="BA135" s="25">
        <f t="shared" si="127"/>
        <v>0</v>
      </c>
      <c r="BB135" s="25">
        <v>0</v>
      </c>
      <c r="BC135" s="25">
        <f t="shared" si="129"/>
        <v>0</v>
      </c>
      <c r="BD135" s="25">
        <v>0</v>
      </c>
      <c r="BE135" s="25">
        <v>0</v>
      </c>
      <c r="BF135" s="25">
        <f t="shared" si="130"/>
        <v>0</v>
      </c>
      <c r="BG135" s="25">
        <f t="shared" si="131"/>
        <v>0</v>
      </c>
      <c r="BH135" s="25">
        <f t="shared" si="132"/>
        <v>0</v>
      </c>
      <c r="BI135" s="25">
        <v>0</v>
      </c>
      <c r="BJ135" s="25">
        <f t="shared" si="133"/>
        <v>0</v>
      </c>
      <c r="BL135" s="13">
        <v>2</v>
      </c>
      <c r="BM135" s="24">
        <f t="shared" si="161"/>
        <v>22.674816200000002</v>
      </c>
      <c r="BO135" s="13">
        <v>2</v>
      </c>
      <c r="BP135" s="24">
        <f>PEM!AT135</f>
        <v>22.694464484783033</v>
      </c>
      <c r="BQ135" s="24">
        <f>PEM!AU135</f>
        <v>22.930324116059133</v>
      </c>
      <c r="BR135" s="24">
        <f>PEM!AV135</f>
        <v>23.45781431174882</v>
      </c>
      <c r="BS135" s="24">
        <f>PEM!AW135</f>
        <v>23.828182858402634</v>
      </c>
      <c r="BT135" s="24">
        <f>PEM!AX135</f>
        <v>23.694440581288738</v>
      </c>
      <c r="BU135" s="24">
        <f>PEM!AY135</f>
        <v>24.180360250609525</v>
      </c>
      <c r="BV135" s="24">
        <f>PEM!AZ135</f>
        <v>25.596679999999999</v>
      </c>
      <c r="BW135" s="24">
        <f>PEM!BA135</f>
        <v>25.294455343416754</v>
      </c>
      <c r="BX135" s="24">
        <f>PEM!BB135</f>
        <v>24.040128407206502</v>
      </c>
      <c r="BY135" s="24">
        <f>PEM!BC135</f>
        <v>24.00573</v>
      </c>
      <c r="BZ135" s="24">
        <f>PEM!BD135</f>
        <v>23.953200547503563</v>
      </c>
      <c r="CA135" s="24">
        <f>PEM!BE135</f>
        <v>23.872795933227859</v>
      </c>
      <c r="CB135" s="24">
        <f>PEM!BF135</f>
        <v>23.908331463673719</v>
      </c>
      <c r="CC135" s="24">
        <f>PEM!BG135</f>
        <v>23.725985110888924</v>
      </c>
      <c r="CD135" s="24">
        <f>PEM!BH135</f>
        <v>23.134664851040185</v>
      </c>
      <c r="CE135" s="24">
        <f>PEM!BI135</f>
        <v>23.25714728174097</v>
      </c>
      <c r="CF135" s="24">
        <f>PEM!BJ135</f>
        <v>22.732201522032245</v>
      </c>
      <c r="CG135" s="24">
        <f>PEM!BK135</f>
        <v>22.542041151761453</v>
      </c>
      <c r="CH135" s="24">
        <f>PEM!BL135</f>
        <v>23.40437365152999</v>
      </c>
      <c r="CI135" s="24">
        <f>PEM!BM135</f>
        <v>23.687291166370073</v>
      </c>
      <c r="CJ135" s="24">
        <f>PEM!BN135</f>
        <v>22.260470367106379</v>
      </c>
      <c r="CK135" s="24">
        <f>PEM!BO135</f>
        <v>21.776779136524105</v>
      </c>
      <c r="CL135" s="24">
        <f>PEM!BP135</f>
        <v>23.383411640483551</v>
      </c>
      <c r="CM135" s="24">
        <f>PEM!BQ135</f>
        <v>23.548428000342419</v>
      </c>
      <c r="CO135" s="13">
        <v>2</v>
      </c>
      <c r="CP135" s="25">
        <f t="shared" si="134"/>
        <v>8.6577432995634256E-4</v>
      </c>
      <c r="CQ135" s="25">
        <f t="shared" si="135"/>
        <v>1.1142795660711436E-2</v>
      </c>
      <c r="CR135" s="25">
        <f t="shared" si="136"/>
        <v>3.3378988397766186E-2</v>
      </c>
      <c r="CS135" s="25">
        <f t="shared" si="137"/>
        <v>4.8403466821470842E-2</v>
      </c>
      <c r="CT135" s="25">
        <f t="shared" si="138"/>
        <v>4.3032220059836444E-2</v>
      </c>
      <c r="CU135" s="25">
        <f t="shared" si="139"/>
        <v>6.2263094304873784E-2</v>
      </c>
      <c r="CV135" s="25">
        <f t="shared" si="140"/>
        <v>0.11415010852969983</v>
      </c>
      <c r="CW135" s="25">
        <f t="shared" si="141"/>
        <v>0.10356574624163831</v>
      </c>
      <c r="CX135" s="25">
        <f t="shared" si="142"/>
        <v>5.6793049690916836E-2</v>
      </c>
      <c r="CY135" s="25">
        <f t="shared" si="143"/>
        <v>5.5441505007346063E-2</v>
      </c>
      <c r="CZ135" s="25">
        <f t="shared" si="144"/>
        <v>5.3370084927410508E-2</v>
      </c>
      <c r="DA135" s="25">
        <f t="shared" si="145"/>
        <v>5.0181794230495791E-2</v>
      </c>
      <c r="DB135" s="25">
        <f t="shared" si="146"/>
        <v>5.1593531968047099E-2</v>
      </c>
      <c r="DC135" s="25">
        <f t="shared" si="147"/>
        <v>4.430454229723399E-2</v>
      </c>
      <c r="DD135" s="25">
        <f t="shared" si="148"/>
        <v>1.9877039671897686E-2</v>
      </c>
      <c r="DE135" s="25">
        <f t="shared" si="149"/>
        <v>2.5038800962410034E-2</v>
      </c>
      <c r="DF135" s="25">
        <f t="shared" si="150"/>
        <v>2.5244067089861193E-3</v>
      </c>
      <c r="DG135" s="25">
        <f t="shared" si="151"/>
        <v>5.8901076146857505E-3</v>
      </c>
      <c r="DH135" s="25">
        <f t="shared" si="152"/>
        <v>3.1171842596278823E-2</v>
      </c>
      <c r="DI135" s="25">
        <f t="shared" si="153"/>
        <v>4.2743383329856138E-2</v>
      </c>
      <c r="DJ135" s="25">
        <f t="shared" si="154"/>
        <v>1.8613525503301566E-2</v>
      </c>
      <c r="DK135" s="25">
        <f t="shared" si="155"/>
        <v>4.1238286793739184E-2</v>
      </c>
      <c r="DL135" s="25">
        <f t="shared" si="156"/>
        <v>3.0303338596527219E-2</v>
      </c>
      <c r="DM135" s="25">
        <f t="shared" si="157"/>
        <v>3.7098518862053696E-2</v>
      </c>
      <c r="DN135" s="25">
        <f t="shared" si="158"/>
        <v>4.0957748046130817E-2</v>
      </c>
      <c r="DP135" s="23" t="s">
        <v>11</v>
      </c>
      <c r="DQ135">
        <f>ABS(DQ133-DQ134)/DQ133</f>
        <v>0.11179549907865013</v>
      </c>
    </row>
    <row r="136" spans="2:121" x14ac:dyDescent="0.25">
      <c r="B136" s="13">
        <v>3</v>
      </c>
      <c r="C136" s="24">
        <f t="shared" ref="C136:I136" si="198">C110</f>
        <v>0</v>
      </c>
      <c r="D136" s="24">
        <f t="shared" si="198"/>
        <v>132.85714285714289</v>
      </c>
      <c r="E136" s="24">
        <f t="shared" si="198"/>
        <v>157.14285714285717</v>
      </c>
      <c r="F136" s="24">
        <f t="shared" si="198"/>
        <v>157.14285714285717</v>
      </c>
      <c r="G136" s="24">
        <f t="shared" si="198"/>
        <v>300</v>
      </c>
      <c r="H136" s="24">
        <f t="shared" si="198"/>
        <v>132.85714285714289</v>
      </c>
      <c r="I136" s="24">
        <f t="shared" si="198"/>
        <v>140</v>
      </c>
      <c r="K136" s="13">
        <v>3</v>
      </c>
      <c r="L136" s="24">
        <f>PEM!Q136</f>
        <v>0</v>
      </c>
      <c r="M136" s="24">
        <f>PEM!R136</f>
        <v>0</v>
      </c>
      <c r="N136" s="24">
        <f>PEM!S136</f>
        <v>0</v>
      </c>
      <c r="O136" s="24">
        <f>PEM!T136</f>
        <v>0</v>
      </c>
      <c r="P136" s="24">
        <f>PEM!U136</f>
        <v>0</v>
      </c>
      <c r="Q136" s="24">
        <f>PEM!V136</f>
        <v>0</v>
      </c>
      <c r="R136" s="24">
        <f>PEM!W136</f>
        <v>0</v>
      </c>
      <c r="S136" s="24">
        <f>PEM!X136</f>
        <v>0</v>
      </c>
      <c r="T136" s="24">
        <f>PEM!Y136</f>
        <v>0</v>
      </c>
      <c r="U136" s="24">
        <f>PEM!Z136</f>
        <v>0</v>
      </c>
      <c r="V136" s="24">
        <f>PEM!AA136</f>
        <v>0</v>
      </c>
      <c r="W136" s="24">
        <f>PEM!AB136</f>
        <v>0</v>
      </c>
      <c r="X136" s="24">
        <f>PEM!AC136</f>
        <v>0</v>
      </c>
      <c r="Y136" s="24">
        <f>PEM!AD136</f>
        <v>0</v>
      </c>
      <c r="Z136" s="24">
        <f>PEM!AE136</f>
        <v>0</v>
      </c>
      <c r="AA136" s="24">
        <f>PEM!AF136</f>
        <v>132.85714285714289</v>
      </c>
      <c r="AB136" s="24">
        <f>PEM!AG136</f>
        <v>0</v>
      </c>
      <c r="AC136" s="24">
        <f>PEM!AH136</f>
        <v>157.14285714285717</v>
      </c>
      <c r="AD136" s="24">
        <f>PEM!AI136</f>
        <v>0</v>
      </c>
      <c r="AE136" s="24">
        <f>PEM!AJ136</f>
        <v>0</v>
      </c>
      <c r="AF136" s="24">
        <f>PEM!AK136</f>
        <v>157.14285714285717</v>
      </c>
      <c r="AG136" s="24">
        <f>PEM!AL136</f>
        <v>300</v>
      </c>
      <c r="AH136" s="24">
        <f>PEM!AM136</f>
        <v>272.85714285714289</v>
      </c>
      <c r="AI136" s="24">
        <f>PEM!AN136</f>
        <v>0</v>
      </c>
      <c r="AK136" s="13">
        <v>3</v>
      </c>
      <c r="AL136" s="25">
        <v>0</v>
      </c>
      <c r="AM136" s="25">
        <v>0</v>
      </c>
      <c r="AN136" s="25">
        <v>0</v>
      </c>
      <c r="AO136" s="25">
        <v>0</v>
      </c>
      <c r="AP136" s="25">
        <v>0</v>
      </c>
      <c r="AQ136" s="25">
        <v>0</v>
      </c>
      <c r="AR136" s="25">
        <v>0</v>
      </c>
      <c r="AS136" s="25">
        <v>0</v>
      </c>
      <c r="AT136" s="25">
        <v>0</v>
      </c>
      <c r="AU136" s="25">
        <v>0</v>
      </c>
      <c r="AV136" s="25">
        <v>0</v>
      </c>
      <c r="AW136" s="25">
        <v>0</v>
      </c>
      <c r="AX136" s="25">
        <v>0</v>
      </c>
      <c r="AY136" s="25">
        <v>0</v>
      </c>
      <c r="AZ136" s="25">
        <f t="shared" si="126"/>
        <v>0</v>
      </c>
      <c r="BA136" s="25">
        <f t="shared" si="127"/>
        <v>0</v>
      </c>
      <c r="BB136" s="25">
        <v>0</v>
      </c>
      <c r="BC136" s="25">
        <f t="shared" si="129"/>
        <v>0</v>
      </c>
      <c r="BD136" s="25">
        <v>0</v>
      </c>
      <c r="BE136" s="25">
        <v>0</v>
      </c>
      <c r="BF136" s="25">
        <f t="shared" si="130"/>
        <v>0</v>
      </c>
      <c r="BG136" s="25">
        <f t="shared" si="131"/>
        <v>0</v>
      </c>
      <c r="BH136" s="25">
        <f t="shared" si="132"/>
        <v>0</v>
      </c>
      <c r="BI136" s="25">
        <v>0</v>
      </c>
      <c r="BJ136" s="25">
        <f t="shared" si="133"/>
        <v>0</v>
      </c>
      <c r="BL136" s="13">
        <v>3</v>
      </c>
      <c r="BM136" s="24">
        <f t="shared" si="161"/>
        <v>20.902802000000001</v>
      </c>
      <c r="BO136" s="13">
        <v>3</v>
      </c>
      <c r="BP136" s="24">
        <f>PEM!AT136</f>
        <v>18.487080381739379</v>
      </c>
      <c r="BQ136" s="24">
        <f>PEM!AU136</f>
        <v>18.669758293542078</v>
      </c>
      <c r="BR136" s="24">
        <f>PEM!AV136</f>
        <v>19.183508362950334</v>
      </c>
      <c r="BS136" s="24">
        <f>PEM!AW136</f>
        <v>19.335988976625881</v>
      </c>
      <c r="BT136" s="24">
        <f>PEM!AX136</f>
        <v>19.27196</v>
      </c>
      <c r="BU136" s="24">
        <f>PEM!AY136</f>
        <v>19.648402354535598</v>
      </c>
      <c r="BV136" s="24">
        <f>PEM!AZ136</f>
        <v>19.144673999999998</v>
      </c>
      <c r="BW136" s="24">
        <f>PEM!BA136</f>
        <v>19.475075699812017</v>
      </c>
      <c r="BX136" s="24">
        <f>PEM!BB136</f>
        <v>19.455551820018488</v>
      </c>
      <c r="BY136" s="24">
        <f>PEM!BC136</f>
        <v>19.494831557441923</v>
      </c>
      <c r="BZ136" s="24">
        <f>PEM!BD136</f>
        <v>19.446296815425079</v>
      </c>
      <c r="CA136" s="24">
        <f>PEM!BE136</f>
        <v>19.464364416309543</v>
      </c>
      <c r="CB136" s="24">
        <f>PEM!BF136</f>
        <v>19.563688755053835</v>
      </c>
      <c r="CC136" s="24">
        <f>PEM!BG136</f>
        <v>19.328362652515139</v>
      </c>
      <c r="CD136" s="24">
        <f>PEM!BH136</f>
        <v>18.966019416725892</v>
      </c>
      <c r="CE136" s="24">
        <f>PEM!BI136</f>
        <v>19.038527048329083</v>
      </c>
      <c r="CF136" s="24">
        <f>PEM!BJ136</f>
        <v>18.618033707606688</v>
      </c>
      <c r="CG136" s="24">
        <f>PEM!BK136</f>
        <v>18.466699999999999</v>
      </c>
      <c r="CH136" s="24">
        <f>PEM!BL136</f>
        <v>19.149803778949366</v>
      </c>
      <c r="CI136" s="24">
        <f>PEM!BM136</f>
        <v>19.372899370404991</v>
      </c>
      <c r="CJ136" s="24">
        <f>PEM!BN136</f>
        <v>18.240231496781906</v>
      </c>
      <c r="CK136" s="24">
        <f>PEM!BO136</f>
        <v>17.840585428730208</v>
      </c>
      <c r="CL136" s="24">
        <f>PEM!BP136</f>
        <v>19.119748317400052</v>
      </c>
      <c r="CM136" s="24">
        <f>PEM!BQ136</f>
        <v>19.094483771584791</v>
      </c>
      <c r="CO136" s="13">
        <v>3</v>
      </c>
      <c r="CP136" s="25">
        <f t="shared" si="134"/>
        <v>0.13067080189940392</v>
      </c>
      <c r="CQ136" s="25">
        <f t="shared" si="135"/>
        <v>0.11960753167491942</v>
      </c>
      <c r="CR136" s="25">
        <f t="shared" si="136"/>
        <v>8.9623524775592586E-2</v>
      </c>
      <c r="CS136" s="25">
        <f t="shared" si="137"/>
        <v>8.1030922455952295E-2</v>
      </c>
      <c r="CT136" s="25">
        <f t="shared" si="138"/>
        <v>8.4622529312016068E-2</v>
      </c>
      <c r="CU136" s="25">
        <f t="shared" si="139"/>
        <v>6.3842322791951581E-2</v>
      </c>
      <c r="CV136" s="25">
        <f t="shared" si="140"/>
        <v>9.1833791476418083E-2</v>
      </c>
      <c r="CW136" s="25">
        <f t="shared" si="141"/>
        <v>7.3310436487893371E-2</v>
      </c>
      <c r="CX136" s="25">
        <f t="shared" si="142"/>
        <v>7.4387516394800332E-2</v>
      </c>
      <c r="CY136" s="25">
        <f t="shared" si="143"/>
        <v>7.2222754959921753E-2</v>
      </c>
      <c r="CZ136" s="25">
        <f t="shared" si="144"/>
        <v>7.4898845697942959E-2</v>
      </c>
      <c r="DA136" s="25">
        <f t="shared" si="145"/>
        <v>7.3901081634351509E-2</v>
      </c>
      <c r="DB136" s="25">
        <f t="shared" si="146"/>
        <v>6.8448913786784527E-2</v>
      </c>
      <c r="DC136" s="25">
        <f t="shared" si="147"/>
        <v>8.1457461027097666E-2</v>
      </c>
      <c r="DD136" s="25">
        <f t="shared" si="148"/>
        <v>0.10211855955214751</v>
      </c>
      <c r="DE136" s="25">
        <f t="shared" si="149"/>
        <v>9.79211756738574E-2</v>
      </c>
      <c r="DF136" s="25">
        <f t="shared" si="150"/>
        <v>0.12271802319596377</v>
      </c>
      <c r="DG136" s="25">
        <f t="shared" si="151"/>
        <v>0.13191864274613233</v>
      </c>
      <c r="DH136" s="25">
        <f t="shared" si="152"/>
        <v>9.1541315059198575E-2</v>
      </c>
      <c r="DI136" s="25">
        <f t="shared" si="153"/>
        <v>7.8971278399977987E-2</v>
      </c>
      <c r="DJ136" s="25">
        <f t="shared" si="154"/>
        <v>0.14597240740545689</v>
      </c>
      <c r="DK136" s="25">
        <f t="shared" si="155"/>
        <v>0.17164327838359197</v>
      </c>
      <c r="DL136" s="25">
        <f t="shared" si="156"/>
        <v>9.325717331630716E-2</v>
      </c>
      <c r="DM136" s="25">
        <f t="shared" si="157"/>
        <v>9.4703698201374559E-2</v>
      </c>
      <c r="DN136" s="25">
        <f t="shared" si="158"/>
        <v>9.6275999429543915E-2</v>
      </c>
    </row>
    <row r="137" spans="2:121" x14ac:dyDescent="0.25">
      <c r="B137" s="13">
        <v>4</v>
      </c>
      <c r="C137" s="24">
        <f t="shared" ref="C137:I137" si="199">C111</f>
        <v>0</v>
      </c>
      <c r="D137" s="24">
        <f t="shared" si="199"/>
        <v>132.85714285714289</v>
      </c>
      <c r="E137" s="24">
        <f t="shared" si="199"/>
        <v>157.14285714285725</v>
      </c>
      <c r="F137" s="24">
        <f t="shared" si="199"/>
        <v>157.14285714285725</v>
      </c>
      <c r="G137" s="24">
        <f t="shared" si="199"/>
        <v>300</v>
      </c>
      <c r="H137" s="24">
        <f t="shared" si="199"/>
        <v>132.85714285714289</v>
      </c>
      <c r="I137" s="24">
        <f t="shared" si="199"/>
        <v>140</v>
      </c>
      <c r="K137" s="13">
        <v>4</v>
      </c>
      <c r="L137" s="24">
        <f>PEM!Q137</f>
        <v>0</v>
      </c>
      <c r="M137" s="24">
        <f>PEM!R137</f>
        <v>0</v>
      </c>
      <c r="N137" s="24">
        <f>PEM!S137</f>
        <v>0</v>
      </c>
      <c r="O137" s="24">
        <f>PEM!T137</f>
        <v>0</v>
      </c>
      <c r="P137" s="24">
        <f>PEM!U137</f>
        <v>0</v>
      </c>
      <c r="Q137" s="24">
        <f>PEM!V137</f>
        <v>0</v>
      </c>
      <c r="R137" s="24">
        <f>PEM!W137</f>
        <v>0</v>
      </c>
      <c r="S137" s="24">
        <f>PEM!X137</f>
        <v>0</v>
      </c>
      <c r="T137" s="24">
        <f>PEM!Y137</f>
        <v>0</v>
      </c>
      <c r="U137" s="24">
        <f>PEM!Z137</f>
        <v>0</v>
      </c>
      <c r="V137" s="24">
        <f>PEM!AA137</f>
        <v>0</v>
      </c>
      <c r="W137" s="24">
        <f>PEM!AB137</f>
        <v>0</v>
      </c>
      <c r="X137" s="24">
        <f>PEM!AC137</f>
        <v>0</v>
      </c>
      <c r="Y137" s="24">
        <f>PEM!AD137</f>
        <v>0</v>
      </c>
      <c r="Z137" s="24">
        <f>PEM!AE137</f>
        <v>0</v>
      </c>
      <c r="AA137" s="24">
        <f>PEM!AF137</f>
        <v>132.85714285714289</v>
      </c>
      <c r="AB137" s="24">
        <f>PEM!AG137</f>
        <v>0</v>
      </c>
      <c r="AC137" s="24">
        <f>PEM!AH137</f>
        <v>157.14285714285725</v>
      </c>
      <c r="AD137" s="24">
        <f>PEM!AI137</f>
        <v>0</v>
      </c>
      <c r="AE137" s="24">
        <f>PEM!AJ137</f>
        <v>0</v>
      </c>
      <c r="AF137" s="24">
        <f>PEM!AK137</f>
        <v>157.14285714285725</v>
      </c>
      <c r="AG137" s="24">
        <f>PEM!AL137</f>
        <v>300</v>
      </c>
      <c r="AH137" s="24">
        <f>PEM!AM137</f>
        <v>272.85714285714289</v>
      </c>
      <c r="AI137" s="24">
        <f>PEM!AN137</f>
        <v>0</v>
      </c>
      <c r="AK137" s="13">
        <v>4</v>
      </c>
      <c r="AL137" s="25">
        <v>0</v>
      </c>
      <c r="AM137" s="25">
        <v>0</v>
      </c>
      <c r="AN137" s="25">
        <v>0</v>
      </c>
      <c r="AO137" s="25">
        <v>0</v>
      </c>
      <c r="AP137" s="25">
        <v>0</v>
      </c>
      <c r="AQ137" s="25">
        <v>0</v>
      </c>
      <c r="AR137" s="25">
        <v>0</v>
      </c>
      <c r="AS137" s="25">
        <v>0</v>
      </c>
      <c r="AT137" s="25">
        <v>0</v>
      </c>
      <c r="AU137" s="25">
        <v>0</v>
      </c>
      <c r="AV137" s="25">
        <v>0</v>
      </c>
      <c r="AW137" s="25">
        <v>0</v>
      </c>
      <c r="AX137" s="25">
        <v>0</v>
      </c>
      <c r="AY137" s="25">
        <v>0</v>
      </c>
      <c r="AZ137" s="25">
        <f t="shared" si="126"/>
        <v>0</v>
      </c>
      <c r="BA137" s="25">
        <f t="shared" si="127"/>
        <v>0</v>
      </c>
      <c r="BB137" s="25">
        <v>0</v>
      </c>
      <c r="BC137" s="25">
        <f t="shared" si="129"/>
        <v>0</v>
      </c>
      <c r="BD137" s="25">
        <v>0</v>
      </c>
      <c r="BE137" s="25">
        <v>0</v>
      </c>
      <c r="BF137" s="25">
        <f t="shared" si="130"/>
        <v>0</v>
      </c>
      <c r="BG137" s="25">
        <f t="shared" si="131"/>
        <v>0</v>
      </c>
      <c r="BH137" s="25">
        <f t="shared" si="132"/>
        <v>0</v>
      </c>
      <c r="BI137" s="25">
        <v>0</v>
      </c>
      <c r="BJ137" s="25">
        <f t="shared" si="133"/>
        <v>0</v>
      </c>
      <c r="BL137" s="13">
        <v>4</v>
      </c>
      <c r="BM137" s="24">
        <f t="shared" si="161"/>
        <v>20.407832000000003</v>
      </c>
      <c r="BO137" s="13">
        <v>4</v>
      </c>
      <c r="BP137" s="24">
        <f>PEM!AT137</f>
        <v>19.637925844963249</v>
      </c>
      <c r="BQ137" s="24">
        <f>PEM!AU137</f>
        <v>19.821818077287688</v>
      </c>
      <c r="BR137" s="24">
        <f>PEM!AV137</f>
        <v>20.173670266102331</v>
      </c>
      <c r="BS137" s="24">
        <f>PEM!AW137</f>
        <v>20.464863180328425</v>
      </c>
      <c r="BT137" s="24">
        <f>PEM!AX137</f>
        <v>20.434608817123607</v>
      </c>
      <c r="BU137" s="24">
        <f>PEM!AY137</f>
        <v>20.810696069163139</v>
      </c>
      <c r="BV137" s="24">
        <f>PEM!AZ137</f>
        <v>20.899301999999999</v>
      </c>
      <c r="BW137" s="24">
        <f>PEM!BA137</f>
        <v>21.149012234279603</v>
      </c>
      <c r="BX137" s="24">
        <f>PEM!BB137</f>
        <v>20.539214514554843</v>
      </c>
      <c r="BY137" s="24">
        <f>PEM!BC137</f>
        <v>20.633052199768962</v>
      </c>
      <c r="BZ137" s="24">
        <f>PEM!BD137</f>
        <v>20.544819500723424</v>
      </c>
      <c r="CA137" s="24">
        <f>PEM!BE137</f>
        <v>20.566212972971996</v>
      </c>
      <c r="CB137" s="24">
        <f>PEM!BF137</f>
        <v>20.667478830349413</v>
      </c>
      <c r="CC137" s="24">
        <f>PEM!BG137</f>
        <v>20.410358066625726</v>
      </c>
      <c r="CD137" s="24">
        <f>PEM!BH137</f>
        <v>20.007641691270415</v>
      </c>
      <c r="CE137" s="24">
        <f>PEM!BI137</f>
        <v>20.090687348949437</v>
      </c>
      <c r="CF137" s="24">
        <f>PEM!BJ137</f>
        <v>19.644783312136859</v>
      </c>
      <c r="CG137" s="24">
        <f>PEM!BK137</f>
        <v>19.484066598177591</v>
      </c>
      <c r="CH137" s="24">
        <f>PEM!BL137</f>
        <v>20.213570935448558</v>
      </c>
      <c r="CI137" s="24">
        <f>PEM!BM137</f>
        <v>20.454015727972326</v>
      </c>
      <c r="CJ137" s="24">
        <f>PEM!BN137</f>
        <v>19.244134621019967</v>
      </c>
      <c r="CK137" s="24">
        <f>PEM!BO137</f>
        <v>18.823270793495084</v>
      </c>
      <c r="CL137" s="24">
        <f>PEM!BP137</f>
        <v>20.18946726748041</v>
      </c>
      <c r="CM137" s="24">
        <f>PEM!BQ137</f>
        <v>20.118430433552124</v>
      </c>
      <c r="CO137" s="13">
        <v>4</v>
      </c>
      <c r="CP137" s="25">
        <f t="shared" si="134"/>
        <v>3.9205064787135861E-2</v>
      </c>
      <c r="CQ137" s="25">
        <f t="shared" si="135"/>
        <v>2.9564085414737189E-2</v>
      </c>
      <c r="CR137" s="25">
        <f t="shared" si="136"/>
        <v>1.1607294597807126E-2</v>
      </c>
      <c r="CS137" s="25">
        <f t="shared" si="137"/>
        <v>2.7867853220364136E-3</v>
      </c>
      <c r="CT137" s="25">
        <f t="shared" si="138"/>
        <v>1.3103660247788082E-3</v>
      </c>
      <c r="CU137" s="25">
        <f t="shared" si="139"/>
        <v>1.9358510057724227E-2</v>
      </c>
      <c r="CV137" s="25">
        <f t="shared" si="140"/>
        <v>2.3516096374893099E-2</v>
      </c>
      <c r="CW137" s="25">
        <f t="shared" si="141"/>
        <v>3.5045619439297036E-2</v>
      </c>
      <c r="CX137" s="25">
        <f t="shared" si="142"/>
        <v>6.3966669446749039E-3</v>
      </c>
      <c r="CY137" s="25">
        <f t="shared" si="143"/>
        <v>1.091550574235841E-2</v>
      </c>
      <c r="CZ137" s="25">
        <f t="shared" si="144"/>
        <v>6.667739315918437E-3</v>
      </c>
      <c r="DA137" s="25">
        <f t="shared" si="145"/>
        <v>7.7010275630295779E-3</v>
      </c>
      <c r="DB137" s="25">
        <f t="shared" si="146"/>
        <v>1.2563062600946228E-2</v>
      </c>
      <c r="DC137" s="25">
        <f t="shared" si="147"/>
        <v>1.237639544332013E-4</v>
      </c>
      <c r="DD137" s="25">
        <f t="shared" si="148"/>
        <v>2.0001873029553304E-2</v>
      </c>
      <c r="DE137" s="25">
        <f t="shared" si="149"/>
        <v>1.5785654594199294E-2</v>
      </c>
      <c r="DF137" s="25">
        <f t="shared" si="150"/>
        <v>3.8842306160318918E-2</v>
      </c>
      <c r="DG137" s="25">
        <f t="shared" si="151"/>
        <v>4.7411324384859892E-2</v>
      </c>
      <c r="DH137" s="25">
        <f t="shared" si="152"/>
        <v>9.610427824544767E-3</v>
      </c>
      <c r="DI137" s="25">
        <f t="shared" si="153"/>
        <v>2.2579296205959133E-3</v>
      </c>
      <c r="DJ137" s="25">
        <f t="shared" si="154"/>
        <v>6.0470236874613913E-2</v>
      </c>
      <c r="DK137" s="25">
        <f t="shared" si="155"/>
        <v>8.4180970665975283E-2</v>
      </c>
      <c r="DL137" s="25">
        <f t="shared" si="156"/>
        <v>1.0815774860554014E-2</v>
      </c>
      <c r="DM137" s="25">
        <f t="shared" si="157"/>
        <v>1.438489783801597E-2</v>
      </c>
      <c r="DN137" s="25">
        <f t="shared" si="158"/>
        <v>2.1271790999708409E-2</v>
      </c>
    </row>
    <row r="138" spans="2:121" x14ac:dyDescent="0.25">
      <c r="B138" s="13">
        <v>5</v>
      </c>
      <c r="C138" s="24">
        <f t="shared" ref="C138:I138" si="200">C112</f>
        <v>0</v>
      </c>
      <c r="D138" s="24">
        <f t="shared" si="200"/>
        <v>132.85714285714297</v>
      </c>
      <c r="E138" s="24">
        <f t="shared" si="200"/>
        <v>157.14285714285731</v>
      </c>
      <c r="F138" s="24">
        <f t="shared" si="200"/>
        <v>157.14285714285731</v>
      </c>
      <c r="G138" s="24">
        <f t="shared" si="200"/>
        <v>300</v>
      </c>
      <c r="H138" s="24">
        <f t="shared" si="200"/>
        <v>132.85714285714297</v>
      </c>
      <c r="I138" s="24">
        <f t="shared" si="200"/>
        <v>140</v>
      </c>
      <c r="K138" s="13">
        <v>5</v>
      </c>
      <c r="L138" s="24">
        <f>PEM!Q138</f>
        <v>0</v>
      </c>
      <c r="M138" s="24">
        <f>PEM!R138</f>
        <v>0</v>
      </c>
      <c r="N138" s="24">
        <f>PEM!S138</f>
        <v>0</v>
      </c>
      <c r="O138" s="24">
        <f>PEM!T138</f>
        <v>0</v>
      </c>
      <c r="P138" s="24">
        <f>PEM!U138</f>
        <v>0</v>
      </c>
      <c r="Q138" s="24">
        <f>PEM!V138</f>
        <v>0</v>
      </c>
      <c r="R138" s="24">
        <f>PEM!W138</f>
        <v>0</v>
      </c>
      <c r="S138" s="24">
        <f>PEM!X138</f>
        <v>0</v>
      </c>
      <c r="T138" s="24">
        <f>PEM!Y138</f>
        <v>0</v>
      </c>
      <c r="U138" s="24">
        <f>PEM!Z138</f>
        <v>0</v>
      </c>
      <c r="V138" s="24">
        <f>PEM!AA138</f>
        <v>0</v>
      </c>
      <c r="W138" s="24">
        <f>PEM!AB138</f>
        <v>0</v>
      </c>
      <c r="X138" s="24">
        <f>PEM!AC138</f>
        <v>0</v>
      </c>
      <c r="Y138" s="24">
        <f>PEM!AD138</f>
        <v>0</v>
      </c>
      <c r="Z138" s="24">
        <f>PEM!AE138</f>
        <v>0</v>
      </c>
      <c r="AA138" s="24">
        <f>PEM!AF138</f>
        <v>132.85714285714297</v>
      </c>
      <c r="AB138" s="24">
        <f>PEM!AG138</f>
        <v>0</v>
      </c>
      <c r="AC138" s="24">
        <f>PEM!AH138</f>
        <v>157.14285714285731</v>
      </c>
      <c r="AD138" s="24">
        <f>PEM!AI138</f>
        <v>0</v>
      </c>
      <c r="AE138" s="24">
        <f>PEM!AJ138</f>
        <v>0</v>
      </c>
      <c r="AF138" s="24">
        <f>PEM!AK138</f>
        <v>157.14285714285731</v>
      </c>
      <c r="AG138" s="24">
        <f>PEM!AL138</f>
        <v>300</v>
      </c>
      <c r="AH138" s="24">
        <f>PEM!AM138</f>
        <v>272.857142857143</v>
      </c>
      <c r="AI138" s="24">
        <f>PEM!AN138</f>
        <v>0</v>
      </c>
      <c r="AK138" s="13">
        <v>5</v>
      </c>
      <c r="AL138" s="25">
        <v>0</v>
      </c>
      <c r="AM138" s="25">
        <v>0</v>
      </c>
      <c r="AN138" s="25">
        <v>0</v>
      </c>
      <c r="AO138" s="25">
        <v>0</v>
      </c>
      <c r="AP138" s="25">
        <v>0</v>
      </c>
      <c r="AQ138" s="25">
        <v>0</v>
      </c>
      <c r="AR138" s="25">
        <v>0</v>
      </c>
      <c r="AS138" s="25">
        <v>0</v>
      </c>
      <c r="AT138" s="25">
        <v>0</v>
      </c>
      <c r="AU138" s="25">
        <v>0</v>
      </c>
      <c r="AV138" s="25">
        <v>0</v>
      </c>
      <c r="AW138" s="25">
        <v>0</v>
      </c>
      <c r="AX138" s="25">
        <v>0</v>
      </c>
      <c r="AY138" s="25">
        <v>0</v>
      </c>
      <c r="AZ138" s="25">
        <f t="shared" si="126"/>
        <v>0</v>
      </c>
      <c r="BA138" s="25">
        <f t="shared" si="127"/>
        <v>0</v>
      </c>
      <c r="BB138" s="25">
        <v>0</v>
      </c>
      <c r="BC138" s="25">
        <f t="shared" si="129"/>
        <v>0</v>
      </c>
      <c r="BD138" s="25">
        <v>0</v>
      </c>
      <c r="BE138" s="25">
        <v>0</v>
      </c>
      <c r="BF138" s="25">
        <f t="shared" si="130"/>
        <v>0</v>
      </c>
      <c r="BG138" s="25">
        <f t="shared" si="131"/>
        <v>0</v>
      </c>
      <c r="BH138" s="25">
        <f t="shared" si="132"/>
        <v>0</v>
      </c>
      <c r="BI138" s="25">
        <v>0</v>
      </c>
      <c r="BJ138" s="25">
        <f t="shared" si="133"/>
        <v>0</v>
      </c>
      <c r="BL138" s="13">
        <v>5</v>
      </c>
      <c r="BM138" s="24">
        <f t="shared" si="161"/>
        <v>20.697013000000002</v>
      </c>
      <c r="BO138" s="13">
        <v>5</v>
      </c>
      <c r="BP138" s="24">
        <f>PEM!AT138</f>
        <v>19.031562744095275</v>
      </c>
      <c r="BQ138" s="24">
        <f>PEM!AU138</f>
        <v>19.210351365137893</v>
      </c>
      <c r="BR138" s="24">
        <f>PEM!AV138</f>
        <v>19.565800630583329</v>
      </c>
      <c r="BS138" s="24">
        <f>PEM!AW138</f>
        <v>19.849616197707793</v>
      </c>
      <c r="BT138" s="24">
        <f>PEM!AX138</f>
        <v>19.79382</v>
      </c>
      <c r="BU138" s="24">
        <f>PEM!AY138</f>
        <v>20.152782601026665</v>
      </c>
      <c r="BV138" s="24">
        <f>PEM!AZ138</f>
        <v>20.088087000000002</v>
      </c>
      <c r="BW138" s="24">
        <f>PEM!BA138</f>
        <v>20.328104628866221</v>
      </c>
      <c r="BX138" s="24">
        <f>PEM!BB138</f>
        <v>19.934806785206199</v>
      </c>
      <c r="BY138" s="24">
        <f>PEM!BC138</f>
        <v>19.975979249702775</v>
      </c>
      <c r="BZ138" s="24">
        <f>PEM!BD138</f>
        <v>19.916403342194553</v>
      </c>
      <c r="CA138" s="24">
        <f>PEM!BE138</f>
        <v>19.93691580226001</v>
      </c>
      <c r="CB138" s="24">
        <f>PEM!BF138</f>
        <v>20.035444930473723</v>
      </c>
      <c r="CC138" s="24">
        <f>PEM!BG138</f>
        <v>19.787024646014469</v>
      </c>
      <c r="CD138" s="24">
        <f>PEM!BH138</f>
        <v>19.398583273866251</v>
      </c>
      <c r="CE138" s="24">
        <f>PEM!BI138</f>
        <v>19.478455417704559</v>
      </c>
      <c r="CF138" s="24">
        <f>PEM!BJ138</f>
        <v>19.046353409975222</v>
      </c>
      <c r="CG138" s="24">
        <f>PEM!BK138</f>
        <v>18.890634639705446</v>
      </c>
      <c r="CH138" s="24">
        <f>PEM!BL138</f>
        <v>19.597057178972765</v>
      </c>
      <c r="CI138" s="24">
        <f>PEM!BM138</f>
        <v>19.829680697390391</v>
      </c>
      <c r="CJ138" s="24">
        <f>PEM!BN138</f>
        <v>18.658107494867046</v>
      </c>
      <c r="CK138" s="24">
        <f>PEM!BO138</f>
        <v>18.249983332002301</v>
      </c>
      <c r="CL138" s="24">
        <f>PEM!BP138</f>
        <v>19.572938713832222</v>
      </c>
      <c r="CM138" s="24">
        <f>PEM!BQ138</f>
        <v>19.508434492347277</v>
      </c>
      <c r="CO138" s="13">
        <v>5</v>
      </c>
      <c r="CP138" s="25">
        <f t="shared" si="134"/>
        <v>8.7509905429150769E-2</v>
      </c>
      <c r="CQ138" s="25">
        <f t="shared" si="135"/>
        <v>7.7388570703607121E-2</v>
      </c>
      <c r="CR138" s="25">
        <f t="shared" si="136"/>
        <v>5.7815797614153001E-2</v>
      </c>
      <c r="CS138" s="25">
        <f t="shared" si="137"/>
        <v>4.2690840661698315E-2</v>
      </c>
      <c r="CT138" s="25">
        <f t="shared" si="138"/>
        <v>4.5630050187381803E-2</v>
      </c>
      <c r="CU138" s="25">
        <f t="shared" si="139"/>
        <v>2.7005223534025097E-2</v>
      </c>
      <c r="CV138" s="25">
        <f t="shared" si="140"/>
        <v>3.0312791855192596E-2</v>
      </c>
      <c r="CW138" s="25">
        <f t="shared" si="141"/>
        <v>1.8147701316428944E-2</v>
      </c>
      <c r="CX138" s="25">
        <f t="shared" si="142"/>
        <v>3.8234943684502788E-2</v>
      </c>
      <c r="CY138" s="25">
        <f t="shared" si="143"/>
        <v>3.6095039010813734E-2</v>
      </c>
      <c r="CZ138" s="25">
        <f t="shared" si="144"/>
        <v>3.919430855026234E-2</v>
      </c>
      <c r="DA138" s="25">
        <f t="shared" si="145"/>
        <v>3.8125114500098777E-2</v>
      </c>
      <c r="DB138" s="25">
        <f t="shared" si="146"/>
        <v>3.3019884101502535E-2</v>
      </c>
      <c r="DC138" s="25">
        <f t="shared" si="147"/>
        <v>4.5989145425602118E-2</v>
      </c>
      <c r="DD138" s="25">
        <f t="shared" si="148"/>
        <v>6.6934255342398843E-2</v>
      </c>
      <c r="DE138" s="25">
        <f t="shared" si="149"/>
        <v>6.2559251037320893E-2</v>
      </c>
      <c r="DF138" s="25">
        <f t="shared" si="150"/>
        <v>8.6665387042554498E-2</v>
      </c>
      <c r="DG138" s="25">
        <f t="shared" si="151"/>
        <v>9.562295787023499E-2</v>
      </c>
      <c r="DH138" s="25">
        <f t="shared" si="152"/>
        <v>5.6128622322307996E-2</v>
      </c>
      <c r="DI138" s="25">
        <f t="shared" si="153"/>
        <v>4.3739095744681017E-2</v>
      </c>
      <c r="DJ138" s="25">
        <f t="shared" si="154"/>
        <v>0.10927718717956098</v>
      </c>
      <c r="DK138" s="25">
        <f t="shared" si="155"/>
        <v>0.13408393988539735</v>
      </c>
      <c r="DL138" s="25">
        <f t="shared" si="156"/>
        <v>5.7430021245271391E-2</v>
      </c>
      <c r="DM138" s="25">
        <f t="shared" si="157"/>
        <v>6.092639099867176E-2</v>
      </c>
      <c r="DN138" s="25">
        <f t="shared" si="158"/>
        <v>5.793860105178416E-2</v>
      </c>
    </row>
    <row r="139" spans="2:121" x14ac:dyDescent="0.25">
      <c r="B139" s="13">
        <v>6</v>
      </c>
      <c r="C139" s="24">
        <f t="shared" ref="C139:I139" si="201">C113</f>
        <v>108.5</v>
      </c>
      <c r="D139" s="24">
        <f t="shared" si="201"/>
        <v>126.0714285714286</v>
      </c>
      <c r="E139" s="24">
        <f t="shared" si="201"/>
        <v>149.67857142857144</v>
      </c>
      <c r="F139" s="24">
        <f t="shared" si="201"/>
        <v>149.67857142857144</v>
      </c>
      <c r="G139" s="24">
        <f t="shared" si="201"/>
        <v>300</v>
      </c>
      <c r="H139" s="24">
        <f t="shared" si="201"/>
        <v>126.0714285714286</v>
      </c>
      <c r="I139" s="24">
        <f t="shared" si="201"/>
        <v>140</v>
      </c>
      <c r="K139" s="13">
        <v>6</v>
      </c>
      <c r="L139" s="24">
        <f>PEM!Q139</f>
        <v>0</v>
      </c>
      <c r="M139" s="24">
        <f>PEM!R139</f>
        <v>0</v>
      </c>
      <c r="N139" s="24">
        <f>PEM!S139</f>
        <v>0</v>
      </c>
      <c r="O139" s="24">
        <f>PEM!T139</f>
        <v>0</v>
      </c>
      <c r="P139" s="24">
        <f>PEM!U139</f>
        <v>0</v>
      </c>
      <c r="Q139" s="24">
        <f>PEM!V139</f>
        <v>0</v>
      </c>
      <c r="R139" s="24">
        <f>PEM!W139</f>
        <v>0</v>
      </c>
      <c r="S139" s="24">
        <f>PEM!X139</f>
        <v>0</v>
      </c>
      <c r="T139" s="24">
        <f>PEM!Y139</f>
        <v>0</v>
      </c>
      <c r="U139" s="24">
        <f>PEM!Z139</f>
        <v>0</v>
      </c>
      <c r="V139" s="24">
        <f>PEM!AA139</f>
        <v>0</v>
      </c>
      <c r="W139" s="24">
        <f>PEM!AB139</f>
        <v>0</v>
      </c>
      <c r="X139" s="24">
        <f>PEM!AC139</f>
        <v>0</v>
      </c>
      <c r="Y139" s="24">
        <f>PEM!AD139</f>
        <v>0</v>
      </c>
      <c r="Z139" s="24">
        <f>PEM!AE139</f>
        <v>108.5</v>
      </c>
      <c r="AA139" s="24">
        <f>PEM!AF139</f>
        <v>126.0714285714286</v>
      </c>
      <c r="AB139" s="24">
        <f>PEM!AG139</f>
        <v>0</v>
      </c>
      <c r="AC139" s="24">
        <f>PEM!AH139</f>
        <v>149.67857142857144</v>
      </c>
      <c r="AD139" s="24">
        <f>PEM!AI139</f>
        <v>0</v>
      </c>
      <c r="AE139" s="24">
        <f>PEM!AJ139</f>
        <v>0</v>
      </c>
      <c r="AF139" s="24">
        <f>PEM!AK139</f>
        <v>149.67857142857144</v>
      </c>
      <c r="AG139" s="24">
        <f>PEM!AL139</f>
        <v>300</v>
      </c>
      <c r="AH139" s="24">
        <f>PEM!AM139</f>
        <v>266.07142857142861</v>
      </c>
      <c r="AI139" s="24">
        <f>PEM!AN139</f>
        <v>0</v>
      </c>
      <c r="AK139" s="13">
        <v>6</v>
      </c>
      <c r="AL139" s="25">
        <v>0</v>
      </c>
      <c r="AM139" s="25">
        <v>0</v>
      </c>
      <c r="AN139" s="25">
        <v>0</v>
      </c>
      <c r="AO139" s="25">
        <v>0</v>
      </c>
      <c r="AP139" s="25">
        <v>0</v>
      </c>
      <c r="AQ139" s="25">
        <v>0</v>
      </c>
      <c r="AR139" s="25">
        <v>0</v>
      </c>
      <c r="AS139" s="25">
        <v>0</v>
      </c>
      <c r="AT139" s="25">
        <v>0</v>
      </c>
      <c r="AU139" s="25">
        <v>0</v>
      </c>
      <c r="AV139" s="25">
        <v>0</v>
      </c>
      <c r="AW139" s="25">
        <v>0</v>
      </c>
      <c r="AX139" s="25">
        <v>0</v>
      </c>
      <c r="AY139" s="25">
        <v>0</v>
      </c>
      <c r="AZ139" s="25">
        <f t="shared" si="126"/>
        <v>0</v>
      </c>
      <c r="BA139" s="25">
        <f t="shared" si="127"/>
        <v>0</v>
      </c>
      <c r="BB139" s="25">
        <v>0</v>
      </c>
      <c r="BC139" s="25">
        <f t="shared" si="129"/>
        <v>0</v>
      </c>
      <c r="BD139" s="25">
        <v>0</v>
      </c>
      <c r="BE139" s="25">
        <v>0</v>
      </c>
      <c r="BF139" s="25">
        <f t="shared" si="130"/>
        <v>0</v>
      </c>
      <c r="BG139" s="25">
        <f t="shared" si="131"/>
        <v>0</v>
      </c>
      <c r="BH139" s="25">
        <f t="shared" si="132"/>
        <v>0</v>
      </c>
      <c r="BI139" s="25">
        <v>0</v>
      </c>
      <c r="BJ139" s="25">
        <f t="shared" si="133"/>
        <v>0</v>
      </c>
      <c r="BL139" s="13">
        <v>6</v>
      </c>
      <c r="BM139" s="24">
        <f t="shared" si="161"/>
        <v>19.772871000000002</v>
      </c>
      <c r="BO139" s="13">
        <v>6</v>
      </c>
      <c r="BP139" s="24">
        <f>PEM!AT139</f>
        <v>18.021191440073665</v>
      </c>
      <c r="BQ139" s="24">
        <f>PEM!AU139</f>
        <v>18.196826529250416</v>
      </c>
      <c r="BR139" s="24">
        <f>PEM!AV139</f>
        <v>18.412959803253997</v>
      </c>
      <c r="BS139" s="24">
        <f>PEM!AW139</f>
        <v>18.860383749957535</v>
      </c>
      <c r="BT139" s="24">
        <f>PEM!AX139</f>
        <v>18.748934509280101</v>
      </c>
      <c r="BU139" s="24">
        <f>PEM!AY139</f>
        <v>19.093808518043147</v>
      </c>
      <c r="BV139" s="24">
        <f>PEM!AZ139</f>
        <v>19.541257885073936</v>
      </c>
      <c r="BW139" s="24">
        <f>PEM!BA139</f>
        <v>19.774741859065028</v>
      </c>
      <c r="BX139" s="24">
        <f>PEM!BB139</f>
        <v>18.988534846689678</v>
      </c>
      <c r="BY139" s="24">
        <f>PEM!BC139</f>
        <v>18.927576683536415</v>
      </c>
      <c r="BZ139" s="24">
        <f>PEM!BD139</f>
        <v>18.865088063883814</v>
      </c>
      <c r="CA139" s="24">
        <f>PEM!BE139</f>
        <v>18.88201114444206</v>
      </c>
      <c r="CB139" s="24">
        <f>PEM!BF139</f>
        <v>18.965039882521722</v>
      </c>
      <c r="CC139" s="24">
        <f>PEM!BG139</f>
        <v>18.696247486175753</v>
      </c>
      <c r="CD139" s="24">
        <f>PEM!BH139</f>
        <v>18.236211145890245</v>
      </c>
      <c r="CE139" s="24">
        <f>PEM!BI139</f>
        <v>18.340796073288281</v>
      </c>
      <c r="CF139" s="24">
        <f>PEM!BJ139</f>
        <v>17.924160203075886</v>
      </c>
      <c r="CG139" s="24">
        <f>PEM!BK139</f>
        <v>17.772950000000002</v>
      </c>
      <c r="CH139" s="24">
        <f>PEM!BL139</f>
        <v>18.4759297883753</v>
      </c>
      <c r="CI139" s="24">
        <f>PEM!BM139</f>
        <v>18.716545852888874</v>
      </c>
      <c r="CJ139" s="24">
        <f>PEM!BN139</f>
        <v>17.5497406576701</v>
      </c>
      <c r="CK139" s="24">
        <f>PEM!BO139</f>
        <v>17.169360602537189</v>
      </c>
      <c r="CL139" s="24">
        <f>PEM!BP139</f>
        <v>18.485945525136962</v>
      </c>
      <c r="CM139" s="24">
        <f>PEM!BQ139</f>
        <v>18.531796763044312</v>
      </c>
      <c r="CO139" s="13">
        <v>6</v>
      </c>
      <c r="CP139" s="25">
        <f t="shared" si="134"/>
        <v>9.7201096040250332E-2</v>
      </c>
      <c r="CQ139" s="25">
        <f t="shared" si="135"/>
        <v>8.6610952091903504E-2</v>
      </c>
      <c r="CR139" s="25">
        <f t="shared" si="136"/>
        <v>7.3856197551991437E-2</v>
      </c>
      <c r="CS139" s="25">
        <f t="shared" si="137"/>
        <v>4.8381160327372538E-2</v>
      </c>
      <c r="CT139" s="25">
        <f t="shared" si="138"/>
        <v>5.461304962226448E-2</v>
      </c>
      <c r="CU139" s="25">
        <f t="shared" si="139"/>
        <v>3.5564538175564014E-2</v>
      </c>
      <c r="CV139" s="25">
        <f t="shared" si="140"/>
        <v>1.1852518209842455E-2</v>
      </c>
      <c r="CW139" s="25">
        <f t="shared" si="141"/>
        <v>9.4608520220352188E-5</v>
      </c>
      <c r="CX139" s="25">
        <f t="shared" si="142"/>
        <v>4.1305775281922794E-2</v>
      </c>
      <c r="CY139" s="25">
        <f t="shared" si="143"/>
        <v>4.4659405194688279E-2</v>
      </c>
      <c r="CZ139" s="25">
        <f t="shared" si="144"/>
        <v>4.8119729578898138E-2</v>
      </c>
      <c r="DA139" s="25">
        <f t="shared" si="145"/>
        <v>4.7180347937680736E-2</v>
      </c>
      <c r="DB139" s="25">
        <f t="shared" si="146"/>
        <v>4.2595803778023217E-2</v>
      </c>
      <c r="DC139" s="25">
        <f t="shared" si="147"/>
        <v>5.7585005473441551E-2</v>
      </c>
      <c r="DD139" s="25">
        <f t="shared" si="148"/>
        <v>8.4264206079674761E-2</v>
      </c>
      <c r="DE139" s="25">
        <f t="shared" si="149"/>
        <v>7.8081394122112777E-2</v>
      </c>
      <c r="DF139" s="25">
        <f t="shared" si="150"/>
        <v>0.10314072045656385</v>
      </c>
      <c r="DG139" s="25">
        <f t="shared" si="151"/>
        <v>0.11252611412286651</v>
      </c>
      <c r="DH139" s="25">
        <f t="shared" si="152"/>
        <v>7.0196262189776912E-2</v>
      </c>
      <c r="DI139" s="25">
        <f t="shared" si="153"/>
        <v>5.6438039123981071E-2</v>
      </c>
      <c r="DJ139" s="25">
        <f t="shared" si="154"/>
        <v>0.12667596551395677</v>
      </c>
      <c r="DK139" s="25">
        <f t="shared" si="155"/>
        <v>0.15163700371451697</v>
      </c>
      <c r="DL139" s="25">
        <f t="shared" si="156"/>
        <v>6.9616426874843595E-2</v>
      </c>
      <c r="DM139" s="25">
        <f t="shared" si="157"/>
        <v>6.6969989625108126E-2</v>
      </c>
      <c r="DN139" s="25">
        <f t="shared" si="158"/>
        <v>6.7048596233644384E-2</v>
      </c>
    </row>
    <row r="140" spans="2:121" x14ac:dyDescent="0.25">
      <c r="B140" s="13">
        <v>7</v>
      </c>
      <c r="C140" s="24">
        <f t="shared" ref="C140:I140" si="202">C114</f>
        <v>155</v>
      </c>
      <c r="D140" s="24">
        <f t="shared" si="202"/>
        <v>155</v>
      </c>
      <c r="E140" s="24">
        <f t="shared" si="202"/>
        <v>243.47093023255826</v>
      </c>
      <c r="F140" s="24">
        <f t="shared" si="202"/>
        <v>243.47093023255826</v>
      </c>
      <c r="G140" s="24">
        <f t="shared" si="202"/>
        <v>300</v>
      </c>
      <c r="H140" s="24">
        <f t="shared" si="202"/>
        <v>211.33720930232573</v>
      </c>
      <c r="I140" s="24">
        <f t="shared" si="202"/>
        <v>187.4709302325582</v>
      </c>
      <c r="K140" s="13">
        <v>7</v>
      </c>
      <c r="L140" s="24">
        <f>PEM!Q140</f>
        <v>0</v>
      </c>
      <c r="M140" s="24">
        <f>PEM!R140</f>
        <v>0</v>
      </c>
      <c r="N140" s="24">
        <f>PEM!S140</f>
        <v>0</v>
      </c>
      <c r="O140" s="24">
        <f>PEM!T140</f>
        <v>0</v>
      </c>
      <c r="P140" s="24">
        <f>PEM!U140</f>
        <v>0</v>
      </c>
      <c r="Q140" s="24">
        <f>PEM!V140</f>
        <v>0</v>
      </c>
      <c r="R140" s="24">
        <f>PEM!W140</f>
        <v>0</v>
      </c>
      <c r="S140" s="24">
        <f>PEM!X140</f>
        <v>0</v>
      </c>
      <c r="T140" s="24">
        <f>PEM!Y140</f>
        <v>0</v>
      </c>
      <c r="U140" s="24">
        <f>PEM!Z140</f>
        <v>0</v>
      </c>
      <c r="V140" s="24">
        <f>PEM!AA140</f>
        <v>0</v>
      </c>
      <c r="W140" s="24">
        <f>PEM!AB140</f>
        <v>0</v>
      </c>
      <c r="X140" s="24">
        <f>PEM!AC140</f>
        <v>0</v>
      </c>
      <c r="Y140" s="24">
        <f>PEM!AD140</f>
        <v>0</v>
      </c>
      <c r="Z140" s="24">
        <f>PEM!AE140</f>
        <v>155</v>
      </c>
      <c r="AA140" s="24">
        <f>PEM!AF140</f>
        <v>155</v>
      </c>
      <c r="AB140" s="24">
        <f>PEM!AG140</f>
        <v>0</v>
      </c>
      <c r="AC140" s="24">
        <f>PEM!AH140</f>
        <v>243.47093023255826</v>
      </c>
      <c r="AD140" s="24">
        <f>PEM!AI140</f>
        <v>0</v>
      </c>
      <c r="AE140" s="24">
        <f>PEM!AJ140</f>
        <v>0</v>
      </c>
      <c r="AF140" s="24">
        <f>PEM!AK140</f>
        <v>243.47093023255826</v>
      </c>
      <c r="AG140" s="24">
        <f>PEM!AL140</f>
        <v>300</v>
      </c>
      <c r="AH140" s="24">
        <f>PEM!AM140</f>
        <v>398.80813953488394</v>
      </c>
      <c r="AI140" s="24">
        <f>PEM!AN140</f>
        <v>0</v>
      </c>
      <c r="AK140" s="13">
        <v>7</v>
      </c>
      <c r="AL140" s="25">
        <v>0</v>
      </c>
      <c r="AM140" s="25">
        <v>0</v>
      </c>
      <c r="AN140" s="25">
        <v>0</v>
      </c>
      <c r="AO140" s="25">
        <v>0</v>
      </c>
      <c r="AP140" s="25">
        <v>0</v>
      </c>
      <c r="AQ140" s="25">
        <v>0</v>
      </c>
      <c r="AR140" s="25">
        <v>0</v>
      </c>
      <c r="AS140" s="25">
        <v>0</v>
      </c>
      <c r="AT140" s="25">
        <v>0</v>
      </c>
      <c r="AU140" s="25">
        <v>0</v>
      </c>
      <c r="AV140" s="25">
        <v>0</v>
      </c>
      <c r="AW140" s="25">
        <v>0</v>
      </c>
      <c r="AX140" s="25">
        <v>0</v>
      </c>
      <c r="AY140" s="25">
        <v>0</v>
      </c>
      <c r="AZ140" s="25">
        <f t="shared" si="126"/>
        <v>0</v>
      </c>
      <c r="BA140" s="25">
        <f t="shared" si="127"/>
        <v>0</v>
      </c>
      <c r="BB140" s="25">
        <v>0</v>
      </c>
      <c r="BC140" s="25">
        <f t="shared" si="129"/>
        <v>0</v>
      </c>
      <c r="BD140" s="25">
        <v>0</v>
      </c>
      <c r="BE140" s="25">
        <v>0</v>
      </c>
      <c r="BF140" s="25">
        <f t="shared" si="130"/>
        <v>0</v>
      </c>
      <c r="BG140" s="25">
        <f t="shared" si="131"/>
        <v>0</v>
      </c>
      <c r="BH140" s="25">
        <f t="shared" si="132"/>
        <v>0</v>
      </c>
      <c r="BI140" s="25">
        <v>0</v>
      </c>
      <c r="BJ140" s="25">
        <f t="shared" si="133"/>
        <v>0</v>
      </c>
      <c r="BL140" s="13">
        <v>7</v>
      </c>
      <c r="BM140" s="24">
        <f t="shared" si="161"/>
        <v>18.912404200000005</v>
      </c>
      <c r="BO140" s="13">
        <v>7</v>
      </c>
      <c r="BP140" s="24">
        <f>PEM!AT140</f>
        <v>17.491992709857858</v>
      </c>
      <c r="BQ140" s="24">
        <f>PEM!AU140</f>
        <v>17.667081143353428</v>
      </c>
      <c r="BR140" s="24">
        <f>PEM!AV140</f>
        <v>17.472439663872102</v>
      </c>
      <c r="BS140" s="24">
        <f>PEM!AW140</f>
        <v>18.395536499655599</v>
      </c>
      <c r="BT140" s="24">
        <f>PEM!AX140</f>
        <v>18.162353443405621</v>
      </c>
      <c r="BU140" s="24">
        <f>PEM!AY140</f>
        <v>18.477509562507432</v>
      </c>
      <c r="BV140" s="24">
        <f>PEM!AZ140</f>
        <v>19.592413186186342</v>
      </c>
      <c r="BW140" s="24">
        <f>PEM!BA140</f>
        <v>19.361082</v>
      </c>
      <c r="BX140" s="24">
        <f>PEM!BB140</f>
        <v>18.155970145842442</v>
      </c>
      <c r="BY140" s="24">
        <f>PEM!BC140</f>
        <v>18.29852716643353</v>
      </c>
      <c r="BZ140" s="24">
        <f>PEM!BD140</f>
        <v>18.187887309949936</v>
      </c>
      <c r="CA140" s="24">
        <f>PEM!BE140</f>
        <v>18.089987692404534</v>
      </c>
      <c r="CB140" s="24">
        <f>PEM!BF140</f>
        <v>18.129315866906417</v>
      </c>
      <c r="CC140" s="24">
        <f>PEM!BG140</f>
        <v>17.788787761277963</v>
      </c>
      <c r="CD140" s="24">
        <f>PEM!BH140</f>
        <v>17.180764071296334</v>
      </c>
      <c r="CE140" s="24">
        <f>PEM!BI140</f>
        <v>17.266397263503546</v>
      </c>
      <c r="CF140" s="24">
        <f>PEM!BJ140</f>
        <v>16.878433537773851</v>
      </c>
      <c r="CG140" s="24">
        <f>PEM!BK140</f>
        <v>16.738083404455196</v>
      </c>
      <c r="CH140" s="24">
        <f>PEM!BL140</f>
        <v>17.385549530957061</v>
      </c>
      <c r="CI140" s="24">
        <f>PEM!BM140</f>
        <v>17.604651324264189</v>
      </c>
      <c r="CJ140" s="24">
        <f>PEM!BN140</f>
        <v>16.529810741743809</v>
      </c>
      <c r="CK140" s="24">
        <f>PEM!BO140</f>
        <v>16.170007520640198</v>
      </c>
      <c r="CL140" s="24">
        <f>PEM!BP140</f>
        <v>17.383727308940525</v>
      </c>
      <c r="CM140" s="24">
        <f>PEM!BQ140</f>
        <v>17.508305655249607</v>
      </c>
      <c r="CO140" s="13">
        <v>7</v>
      </c>
      <c r="CP140" s="25">
        <f t="shared" si="134"/>
        <v>8.1203526305019216E-2</v>
      </c>
      <c r="CQ140" s="25">
        <f t="shared" si="135"/>
        <v>7.04883306156706E-2</v>
      </c>
      <c r="CR140" s="25">
        <f t="shared" si="136"/>
        <v>8.2413478817461791E-2</v>
      </c>
      <c r="CS140" s="25">
        <f t="shared" si="137"/>
        <v>2.8097451811426255E-2</v>
      </c>
      <c r="CT140" s="25">
        <f t="shared" si="138"/>
        <v>4.1297002557050863E-2</v>
      </c>
      <c r="CU140" s="25">
        <f t="shared" si="139"/>
        <v>2.3536431466663323E-2</v>
      </c>
      <c r="CV140" s="25">
        <f t="shared" si="140"/>
        <v>3.4707770794961505E-2</v>
      </c>
      <c r="CW140" s="25">
        <f t="shared" si="141"/>
        <v>2.3174211028081752E-2</v>
      </c>
      <c r="CX140" s="25">
        <f t="shared" si="142"/>
        <v>4.1663102994844881E-2</v>
      </c>
      <c r="CY140" s="25">
        <f t="shared" si="143"/>
        <v>3.3547893116368341E-2</v>
      </c>
      <c r="CZ140" s="25">
        <f t="shared" si="144"/>
        <v>3.983513190417183E-2</v>
      </c>
      <c r="DA140" s="25">
        <f t="shared" si="145"/>
        <v>4.5462524440565491E-2</v>
      </c>
      <c r="DB140" s="25">
        <f t="shared" si="146"/>
        <v>4.3194588193096205E-2</v>
      </c>
      <c r="DC140" s="25">
        <f t="shared" si="147"/>
        <v>6.3164306292297925E-2</v>
      </c>
      <c r="DD140" s="25">
        <f t="shared" si="148"/>
        <v>0.10078947138309743</v>
      </c>
      <c r="DE140" s="25">
        <f t="shared" si="149"/>
        <v>9.5330074443246399E-2</v>
      </c>
      <c r="DF140" s="25">
        <f t="shared" si="150"/>
        <v>0.12050707535590531</v>
      </c>
      <c r="DG140" s="25">
        <f t="shared" si="151"/>
        <v>0.12990261447532678</v>
      </c>
      <c r="DH140" s="25">
        <f t="shared" si="152"/>
        <v>8.78232043412948E-2</v>
      </c>
      <c r="DI140" s="25">
        <f t="shared" si="153"/>
        <v>7.4284508772597041E-2</v>
      </c>
      <c r="DJ140" s="25">
        <f t="shared" si="154"/>
        <v>0.14413918558905681</v>
      </c>
      <c r="DK140" s="25">
        <f t="shared" si="155"/>
        <v>0.16959773678888374</v>
      </c>
      <c r="DL140" s="25">
        <f t="shared" si="156"/>
        <v>8.7937233706678913E-2</v>
      </c>
      <c r="DM140" s="25">
        <f t="shared" si="157"/>
        <v>8.0196140757309589E-2</v>
      </c>
      <c r="DN140" s="25">
        <f t="shared" si="158"/>
        <v>7.2595541497961519E-2</v>
      </c>
    </row>
    <row r="141" spans="2:121" x14ac:dyDescent="0.25">
      <c r="B141" s="13">
        <v>8</v>
      </c>
      <c r="C141" s="24">
        <f t="shared" ref="C141:I141" si="203">C115</f>
        <v>155</v>
      </c>
      <c r="D141" s="24">
        <f t="shared" si="203"/>
        <v>155</v>
      </c>
      <c r="E141" s="24">
        <f t="shared" si="203"/>
        <v>295.59302325581393</v>
      </c>
      <c r="F141" s="24">
        <f t="shared" si="203"/>
        <v>295.59302325581393</v>
      </c>
      <c r="G141" s="24">
        <f t="shared" si="203"/>
        <v>300</v>
      </c>
      <c r="H141" s="24">
        <f t="shared" si="203"/>
        <v>258.72093023255809</v>
      </c>
      <c r="I141" s="24">
        <f t="shared" si="203"/>
        <v>239.5930232558139</v>
      </c>
      <c r="K141" s="13">
        <v>8</v>
      </c>
      <c r="L141" s="24">
        <f>PEM!Q141</f>
        <v>0</v>
      </c>
      <c r="M141" s="24">
        <f>PEM!R141</f>
        <v>0</v>
      </c>
      <c r="N141" s="24">
        <f>PEM!S141</f>
        <v>0</v>
      </c>
      <c r="O141" s="24">
        <f>PEM!T141</f>
        <v>0</v>
      </c>
      <c r="P141" s="24">
        <f>PEM!U141</f>
        <v>0</v>
      </c>
      <c r="Q141" s="24">
        <f>PEM!V141</f>
        <v>0</v>
      </c>
      <c r="R141" s="24">
        <f>PEM!W141</f>
        <v>0</v>
      </c>
      <c r="S141" s="24">
        <f>PEM!X141</f>
        <v>0</v>
      </c>
      <c r="T141" s="24">
        <f>PEM!Y141</f>
        <v>0</v>
      </c>
      <c r="U141" s="24">
        <f>PEM!Z141</f>
        <v>0</v>
      </c>
      <c r="V141" s="24">
        <f>PEM!AA141</f>
        <v>0</v>
      </c>
      <c r="W141" s="24">
        <f>PEM!AB141</f>
        <v>0</v>
      </c>
      <c r="X141" s="24">
        <f>PEM!AC141</f>
        <v>0</v>
      </c>
      <c r="Y141" s="24">
        <f>PEM!AD141</f>
        <v>0</v>
      </c>
      <c r="Z141" s="24">
        <f>PEM!AE141</f>
        <v>155</v>
      </c>
      <c r="AA141" s="24">
        <f>PEM!AF141</f>
        <v>155</v>
      </c>
      <c r="AB141" s="24">
        <f>PEM!AG141</f>
        <v>0</v>
      </c>
      <c r="AC141" s="24">
        <f>PEM!AH141</f>
        <v>295.59302325581393</v>
      </c>
      <c r="AD141" s="24">
        <f>PEM!AI141</f>
        <v>0</v>
      </c>
      <c r="AE141" s="24">
        <f>PEM!AJ141</f>
        <v>0</v>
      </c>
      <c r="AF141" s="24">
        <f>PEM!AK141</f>
        <v>295.59302325581393</v>
      </c>
      <c r="AG141" s="24">
        <f>PEM!AL141</f>
        <v>300</v>
      </c>
      <c r="AH141" s="24">
        <f>PEM!AM141</f>
        <v>498.31395348837202</v>
      </c>
      <c r="AI141" s="24">
        <f>PEM!AN141</f>
        <v>0</v>
      </c>
      <c r="AK141" s="13">
        <v>8</v>
      </c>
      <c r="AL141" s="25">
        <v>0</v>
      </c>
      <c r="AM141" s="25">
        <v>0</v>
      </c>
      <c r="AN141" s="25">
        <v>0</v>
      </c>
      <c r="AO141" s="25">
        <v>0</v>
      </c>
      <c r="AP141" s="25">
        <v>0</v>
      </c>
      <c r="AQ141" s="25">
        <v>0</v>
      </c>
      <c r="AR141" s="25">
        <v>0</v>
      </c>
      <c r="AS141" s="25">
        <v>0</v>
      </c>
      <c r="AT141" s="25">
        <v>0</v>
      </c>
      <c r="AU141" s="25">
        <v>0</v>
      </c>
      <c r="AV141" s="25">
        <v>0</v>
      </c>
      <c r="AW141" s="25">
        <v>0</v>
      </c>
      <c r="AX141" s="25">
        <v>0</v>
      </c>
      <c r="AY141" s="25">
        <v>0</v>
      </c>
      <c r="AZ141" s="25">
        <f t="shared" si="126"/>
        <v>0</v>
      </c>
      <c r="BA141" s="25">
        <f t="shared" si="127"/>
        <v>0</v>
      </c>
      <c r="BB141" s="25">
        <v>0</v>
      </c>
      <c r="BC141" s="25">
        <f t="shared" si="129"/>
        <v>0</v>
      </c>
      <c r="BD141" s="25">
        <v>0</v>
      </c>
      <c r="BE141" s="25">
        <v>0</v>
      </c>
      <c r="BF141" s="25">
        <f t="shared" si="130"/>
        <v>0</v>
      </c>
      <c r="BG141" s="25">
        <f t="shared" si="131"/>
        <v>0</v>
      </c>
      <c r="BH141" s="25">
        <f t="shared" si="132"/>
        <v>0</v>
      </c>
      <c r="BI141" s="25">
        <v>0</v>
      </c>
      <c r="BJ141" s="25">
        <f t="shared" si="133"/>
        <v>0</v>
      </c>
      <c r="BL141" s="13">
        <v>8</v>
      </c>
      <c r="BM141" s="24">
        <f t="shared" si="161"/>
        <v>19.829507</v>
      </c>
      <c r="BO141" s="13">
        <v>8</v>
      </c>
      <c r="BP141" s="24">
        <f>PEM!AT141</f>
        <v>18.970853401270588</v>
      </c>
      <c r="BQ141" s="24">
        <f>PEM!AU141</f>
        <v>19.160481702961743</v>
      </c>
      <c r="BR141" s="24">
        <f>PEM!AV141</f>
        <v>18.970699915749627</v>
      </c>
      <c r="BS141" s="24">
        <f>PEM!AW141</f>
        <v>19.955157602049823</v>
      </c>
      <c r="BT141" s="24">
        <f>PEM!AX141</f>
        <v>19.690875097690913</v>
      </c>
      <c r="BU141" s="24">
        <f>PEM!AY141</f>
        <v>20.028577222032187</v>
      </c>
      <c r="BV141" s="24">
        <f>PEM!AZ141</f>
        <v>20.065667359926437</v>
      </c>
      <c r="BW141" s="24">
        <f>PEM!BA141</f>
        <v>20.30541711316814</v>
      </c>
      <c r="BX141" s="24">
        <f>PEM!BB141</f>
        <v>19.698986005904093</v>
      </c>
      <c r="BY141" s="24">
        <f>PEM!BC141</f>
        <v>19.831311115491797</v>
      </c>
      <c r="BZ141" s="24">
        <f>PEM!BD141</f>
        <v>19.717983621304874</v>
      </c>
      <c r="CA141" s="24">
        <f>PEM!BE141</f>
        <v>19.612814581860672</v>
      </c>
      <c r="CB141" s="24">
        <f>PEM!BF141</f>
        <v>19.6539253778286</v>
      </c>
      <c r="CC141" s="24">
        <f>PEM!BG141</f>
        <v>19.281220551018599</v>
      </c>
      <c r="CD141" s="24">
        <f>PEM!BH141</f>
        <v>18.613830856358724</v>
      </c>
      <c r="CE141" s="24">
        <f>PEM!BI141</f>
        <v>18.709348042627951</v>
      </c>
      <c r="CF141" s="24">
        <f>PEM!BJ141</f>
        <v>18.288055005756217</v>
      </c>
      <c r="CG141" s="24">
        <f>PEM!BK141</f>
        <v>18.135549999999999</v>
      </c>
      <c r="CH141" s="24">
        <f>PEM!BL141</f>
        <v>18.840729828387538</v>
      </c>
      <c r="CI141" s="24">
        <f>PEM!BM141</f>
        <v>19.080231848930076</v>
      </c>
      <c r="CJ141" s="24">
        <f>PEM!BN141</f>
        <v>17.909476191760408</v>
      </c>
      <c r="CK141" s="24">
        <f>PEM!BO141</f>
        <v>17.519967028906109</v>
      </c>
      <c r="CL141" s="24">
        <f>PEM!BP141</f>
        <v>18.841924752844736</v>
      </c>
      <c r="CM141" s="24">
        <f>PEM!BQ141</f>
        <v>18.958266113145626</v>
      </c>
      <c r="CO141" s="13">
        <v>8</v>
      </c>
      <c r="CP141" s="25">
        <f t="shared" si="134"/>
        <v>4.5261727586377441E-2</v>
      </c>
      <c r="CQ141" s="25">
        <f t="shared" si="135"/>
        <v>3.4916935148600239E-2</v>
      </c>
      <c r="CR141" s="25">
        <f t="shared" si="136"/>
        <v>4.5270184445719057E-2</v>
      </c>
      <c r="CS141" s="25">
        <f t="shared" si="137"/>
        <v>6.2966479421298367E-3</v>
      </c>
      <c r="CT141" s="25">
        <f t="shared" si="138"/>
        <v>7.0404134717884231E-3</v>
      </c>
      <c r="CU141" s="25">
        <f t="shared" si="139"/>
        <v>9.9393092093033163E-3</v>
      </c>
      <c r="CV141" s="25">
        <f t="shared" si="140"/>
        <v>1.1769374807741397E-2</v>
      </c>
      <c r="CW141" s="25">
        <f t="shared" si="141"/>
        <v>2.3437593550319682E-2</v>
      </c>
      <c r="CX141" s="25">
        <f t="shared" si="142"/>
        <v>6.6257722126807691E-3</v>
      </c>
      <c r="CY141" s="25">
        <f t="shared" si="143"/>
        <v>9.0973081975807393E-5</v>
      </c>
      <c r="CZ141" s="25">
        <f t="shared" si="144"/>
        <v>5.655922067742584E-3</v>
      </c>
      <c r="DA141" s="25">
        <f t="shared" si="145"/>
        <v>1.1048512044759772E-2</v>
      </c>
      <c r="DB141" s="25">
        <f t="shared" si="146"/>
        <v>8.9336668780411587E-3</v>
      </c>
      <c r="DC141" s="25">
        <f t="shared" si="147"/>
        <v>2.8436293622108658E-2</v>
      </c>
      <c r="DD141" s="25">
        <f t="shared" si="148"/>
        <v>6.5310368028082974E-2</v>
      </c>
      <c r="DE141" s="25">
        <f t="shared" si="149"/>
        <v>5.9871618979979627E-2</v>
      </c>
      <c r="DF141" s="25">
        <f t="shared" si="150"/>
        <v>8.4287366467270933E-2</v>
      </c>
      <c r="DG141" s="25">
        <f t="shared" si="151"/>
        <v>9.3405328208959817E-2</v>
      </c>
      <c r="DH141" s="25">
        <f t="shared" si="152"/>
        <v>5.248083172036469E-2</v>
      </c>
      <c r="DI141" s="25">
        <f t="shared" si="153"/>
        <v>3.9269708932385912E-2</v>
      </c>
      <c r="DJ141" s="25">
        <f t="shared" si="154"/>
        <v>0.10720753570240864</v>
      </c>
      <c r="DK141" s="25">
        <f t="shared" si="155"/>
        <v>0.13182330579066684</v>
      </c>
      <c r="DL141" s="25">
        <f t="shared" si="156"/>
        <v>5.2414085084707643E-2</v>
      </c>
      <c r="DM141" s="25">
        <f t="shared" si="157"/>
        <v>4.5955726206958161E-2</v>
      </c>
      <c r="DN141" s="25">
        <f t="shared" si="158"/>
        <v>4.0697883382961389E-2</v>
      </c>
    </row>
    <row r="142" spans="2:121" x14ac:dyDescent="0.25">
      <c r="B142" s="13">
        <v>9</v>
      </c>
      <c r="C142" s="24">
        <f t="shared" ref="C142:I142" si="204">C116</f>
        <v>155</v>
      </c>
      <c r="D142" s="24">
        <f t="shared" si="204"/>
        <v>155</v>
      </c>
      <c r="E142" s="24">
        <f t="shared" si="204"/>
        <v>348.67441860465107</v>
      </c>
      <c r="F142" s="24">
        <f t="shared" si="204"/>
        <v>348.67441860465107</v>
      </c>
      <c r="G142" s="24">
        <f t="shared" si="204"/>
        <v>300</v>
      </c>
      <c r="H142" s="24">
        <f t="shared" si="204"/>
        <v>306.9767441860464</v>
      </c>
      <c r="I142" s="24">
        <f t="shared" si="204"/>
        <v>292.67441860465095</v>
      </c>
      <c r="K142" s="13">
        <v>9</v>
      </c>
      <c r="L142" s="24">
        <f>PEM!Q142</f>
        <v>0</v>
      </c>
      <c r="M142" s="24">
        <f>PEM!R142</f>
        <v>0</v>
      </c>
      <c r="N142" s="24">
        <f>PEM!S142</f>
        <v>0</v>
      </c>
      <c r="O142" s="24">
        <f>PEM!T142</f>
        <v>0</v>
      </c>
      <c r="P142" s="24">
        <f>PEM!U142</f>
        <v>0</v>
      </c>
      <c r="Q142" s="24">
        <f>PEM!V142</f>
        <v>0</v>
      </c>
      <c r="R142" s="24">
        <f>PEM!W142</f>
        <v>0</v>
      </c>
      <c r="S142" s="24">
        <f>PEM!X142</f>
        <v>0</v>
      </c>
      <c r="T142" s="24">
        <f>PEM!Y142</f>
        <v>0</v>
      </c>
      <c r="U142" s="24">
        <f>PEM!Z142</f>
        <v>0</v>
      </c>
      <c r="V142" s="24">
        <f>PEM!AA142</f>
        <v>0</v>
      </c>
      <c r="W142" s="24">
        <f>PEM!AB142</f>
        <v>0</v>
      </c>
      <c r="X142" s="24">
        <f>PEM!AC142</f>
        <v>0</v>
      </c>
      <c r="Y142" s="24">
        <f>PEM!AD142</f>
        <v>0</v>
      </c>
      <c r="Z142" s="24">
        <f>PEM!AE142</f>
        <v>155</v>
      </c>
      <c r="AA142" s="24">
        <f>PEM!AF142</f>
        <v>155</v>
      </c>
      <c r="AB142" s="24">
        <f>PEM!AG142</f>
        <v>0</v>
      </c>
      <c r="AC142" s="24">
        <f>PEM!AH142</f>
        <v>348.67441860465107</v>
      </c>
      <c r="AD142" s="24">
        <f>PEM!AI142</f>
        <v>0</v>
      </c>
      <c r="AE142" s="24">
        <f>PEM!AJ142</f>
        <v>0</v>
      </c>
      <c r="AF142" s="24">
        <f>PEM!AK142</f>
        <v>348.67441860465107</v>
      </c>
      <c r="AG142" s="24">
        <f>PEM!AL142</f>
        <v>300</v>
      </c>
      <c r="AH142" s="24">
        <f>PEM!AM142</f>
        <v>599.6511627906973</v>
      </c>
      <c r="AI142" s="24">
        <f>PEM!AN142</f>
        <v>0</v>
      </c>
      <c r="AK142" s="13">
        <v>9</v>
      </c>
      <c r="AL142" s="25">
        <v>0</v>
      </c>
      <c r="AM142" s="25">
        <v>0</v>
      </c>
      <c r="AN142" s="25">
        <v>0</v>
      </c>
      <c r="AO142" s="25">
        <v>0</v>
      </c>
      <c r="AP142" s="25">
        <v>0</v>
      </c>
      <c r="AQ142" s="25">
        <v>0</v>
      </c>
      <c r="AR142" s="25">
        <v>0</v>
      </c>
      <c r="AS142" s="25">
        <v>0</v>
      </c>
      <c r="AT142" s="25">
        <v>0</v>
      </c>
      <c r="AU142" s="25">
        <v>0</v>
      </c>
      <c r="AV142" s="25">
        <v>0</v>
      </c>
      <c r="AW142" s="25">
        <v>0</v>
      </c>
      <c r="AX142" s="25">
        <v>0</v>
      </c>
      <c r="AY142" s="25">
        <v>0</v>
      </c>
      <c r="AZ142" s="25">
        <f t="shared" si="126"/>
        <v>0</v>
      </c>
      <c r="BA142" s="25">
        <f t="shared" si="127"/>
        <v>0</v>
      </c>
      <c r="BB142" s="25">
        <v>0</v>
      </c>
      <c r="BC142" s="25">
        <f t="shared" si="129"/>
        <v>0</v>
      </c>
      <c r="BD142" s="25">
        <v>0</v>
      </c>
      <c r="BE142" s="25">
        <v>0</v>
      </c>
      <c r="BF142" s="25">
        <f t="shared" si="130"/>
        <v>0</v>
      </c>
      <c r="BG142" s="25">
        <f t="shared" si="131"/>
        <v>0</v>
      </c>
      <c r="BH142" s="25">
        <f t="shared" si="132"/>
        <v>0</v>
      </c>
      <c r="BI142" s="25">
        <v>0</v>
      </c>
      <c r="BJ142" s="25">
        <f t="shared" si="133"/>
        <v>0</v>
      </c>
      <c r="BL142" s="13">
        <v>9</v>
      </c>
      <c r="BM142" s="24">
        <f t="shared" si="161"/>
        <v>19.661332000000002</v>
      </c>
      <c r="BO142" s="13">
        <v>9</v>
      </c>
      <c r="BP142" s="24">
        <f>PEM!AT142</f>
        <v>18.95825444141412</v>
      </c>
      <c r="BQ142" s="24">
        <f>PEM!AU142</f>
        <v>19.120552709424544</v>
      </c>
      <c r="BR142" s="24">
        <f>PEM!AV142</f>
        <v>18.648580471382619</v>
      </c>
      <c r="BS142" s="24">
        <f>PEM!AW142</f>
        <v>19.806941200242797</v>
      </c>
      <c r="BT142" s="24">
        <f>PEM!AX142</f>
        <v>19.745593813043278</v>
      </c>
      <c r="BU142" s="24">
        <f>PEM!AY142</f>
        <v>19.753402393832687</v>
      </c>
      <c r="BV142" s="24">
        <f>PEM!AZ142</f>
        <v>20.048027000000001</v>
      </c>
      <c r="BW142" s="24">
        <f>PEM!BA142</f>
        <v>20.287565981685312</v>
      </c>
      <c r="BX142" s="24">
        <f>PEM!BB142</f>
        <v>19.46760480291363</v>
      </c>
      <c r="BY142" s="24">
        <f>PEM!BC142</f>
        <v>19.488610839896172</v>
      </c>
      <c r="BZ142" s="24">
        <f>PEM!BD142</f>
        <v>19.409505061599738</v>
      </c>
      <c r="CA142" s="24">
        <f>PEM!BE142</f>
        <v>19.306740098373336</v>
      </c>
      <c r="CB142" s="24">
        <f>PEM!BF142</f>
        <v>19.340457311378049</v>
      </c>
      <c r="CC142" s="24">
        <f>PEM!BG142</f>
        <v>18.991476623097849</v>
      </c>
      <c r="CD142" s="24">
        <f>PEM!BH142</f>
        <v>18.345519674482276</v>
      </c>
      <c r="CE142" s="24">
        <f>PEM!BI142</f>
        <v>18.444662973015571</v>
      </c>
      <c r="CF142" s="24">
        <f>PEM!BJ142</f>
        <v>18.027674540141831</v>
      </c>
      <c r="CG142" s="24">
        <f>PEM!BK142</f>
        <v>17.876550000000002</v>
      </c>
      <c r="CH142" s="24">
        <f>PEM!BL142</f>
        <v>18.589190538647493</v>
      </c>
      <c r="CI142" s="24">
        <f>PEM!BM142</f>
        <v>18.395560626889882</v>
      </c>
      <c r="CJ142" s="24">
        <f>PEM!BN142</f>
        <v>17.652952203376675</v>
      </c>
      <c r="CK142" s="24">
        <f>PEM!BO142</f>
        <v>17.269615495297906</v>
      </c>
      <c r="CL142" s="24">
        <f>PEM!BP142</f>
        <v>18.173467391012025</v>
      </c>
      <c r="CM142" s="24">
        <f>PEM!BQ142</f>
        <v>18.665960091175137</v>
      </c>
      <c r="CO142" s="13">
        <v>9</v>
      </c>
      <c r="CP142" s="25">
        <f t="shared" si="134"/>
        <v>3.7085564008995257E-2</v>
      </c>
      <c r="CQ142" s="25">
        <f t="shared" si="135"/>
        <v>2.8282618122691967E-2</v>
      </c>
      <c r="CR142" s="25">
        <f t="shared" si="136"/>
        <v>5.4307164567915039E-2</v>
      </c>
      <c r="CS142" s="25">
        <f t="shared" si="137"/>
        <v>7.3514228557921002E-3</v>
      </c>
      <c r="CT142" s="25">
        <f t="shared" si="138"/>
        <v>4.2673729562701891E-3</v>
      </c>
      <c r="CU142" s="25">
        <f t="shared" si="139"/>
        <v>4.6609891297223309E-3</v>
      </c>
      <c r="CV142" s="25">
        <f t="shared" si="140"/>
        <v>1.9288431724478403E-2</v>
      </c>
      <c r="CW142" s="25">
        <f t="shared" si="141"/>
        <v>3.0867871594386701E-2</v>
      </c>
      <c r="CX142" s="25">
        <f t="shared" si="142"/>
        <v>9.9512600059241448E-3</v>
      </c>
      <c r="CY142" s="25">
        <f t="shared" si="143"/>
        <v>8.862671717485537E-3</v>
      </c>
      <c r="CZ142" s="25">
        <f t="shared" si="144"/>
        <v>1.2974413185758376E-2</v>
      </c>
      <c r="DA142" s="25">
        <f t="shared" si="145"/>
        <v>1.8366223392448401E-2</v>
      </c>
      <c r="DB142" s="25">
        <f t="shared" si="146"/>
        <v>1.6590853228335024E-2</v>
      </c>
      <c r="DC142" s="25">
        <f t="shared" si="147"/>
        <v>3.5271368845930573E-2</v>
      </c>
      <c r="DD142" s="25">
        <f t="shared" si="148"/>
        <v>7.1723905829059548E-2</v>
      </c>
      <c r="DE142" s="25">
        <f t="shared" si="149"/>
        <v>6.596320186302182E-2</v>
      </c>
      <c r="DF142" s="25">
        <f t="shared" si="150"/>
        <v>9.0619422722578058E-2</v>
      </c>
      <c r="DG142" s="25">
        <f t="shared" si="151"/>
        <v>9.9839286663254354E-2</v>
      </c>
      <c r="DH142" s="25">
        <f t="shared" si="152"/>
        <v>5.7675532408121469E-2</v>
      </c>
      <c r="DI142" s="25">
        <f t="shared" si="153"/>
        <v>6.8808523903308855E-2</v>
      </c>
      <c r="DJ142" s="25">
        <f t="shared" si="154"/>
        <v>0.11377019398710897</v>
      </c>
      <c r="DK142" s="25">
        <f t="shared" si="155"/>
        <v>0.13849274787578808</v>
      </c>
      <c r="DL142" s="25">
        <f t="shared" si="156"/>
        <v>8.1870155924335247E-2</v>
      </c>
      <c r="DM142" s="25">
        <f t="shared" si="157"/>
        <v>5.3325513606742099E-2</v>
      </c>
      <c r="DN142" s="25">
        <f t="shared" si="158"/>
        <v>4.7092362921643864E-2</v>
      </c>
    </row>
    <row r="143" spans="2:121" x14ac:dyDescent="0.25">
      <c r="B143" s="13">
        <v>10</v>
      </c>
      <c r="C143" s="24">
        <f t="shared" ref="C143:I143" si="205">C117</f>
        <v>155</v>
      </c>
      <c r="D143" s="24">
        <f t="shared" si="205"/>
        <v>155</v>
      </c>
      <c r="E143" s="24">
        <f t="shared" si="205"/>
        <v>400</v>
      </c>
      <c r="F143" s="24">
        <f t="shared" si="205"/>
        <v>400</v>
      </c>
      <c r="G143" s="24">
        <f t="shared" si="205"/>
        <v>300</v>
      </c>
      <c r="H143" s="24">
        <f t="shared" si="205"/>
        <v>310</v>
      </c>
      <c r="I143" s="24">
        <f t="shared" si="205"/>
        <v>349.99999999999983</v>
      </c>
      <c r="K143" s="13">
        <v>10</v>
      </c>
      <c r="L143" s="24">
        <f>PEM!Q143</f>
        <v>0</v>
      </c>
      <c r="M143" s="24">
        <f>PEM!R143</f>
        <v>0</v>
      </c>
      <c r="N143" s="24">
        <f>PEM!S143</f>
        <v>0</v>
      </c>
      <c r="O143" s="24">
        <f>PEM!T143</f>
        <v>0</v>
      </c>
      <c r="P143" s="24">
        <f>PEM!U143</f>
        <v>0</v>
      </c>
      <c r="Q143" s="24">
        <f>PEM!V143</f>
        <v>0</v>
      </c>
      <c r="R143" s="24">
        <f>PEM!W143</f>
        <v>0</v>
      </c>
      <c r="S143" s="24">
        <f>PEM!X143</f>
        <v>0</v>
      </c>
      <c r="T143" s="24">
        <f>PEM!Y143</f>
        <v>0</v>
      </c>
      <c r="U143" s="24">
        <f>PEM!Z143</f>
        <v>0</v>
      </c>
      <c r="V143" s="24">
        <f>PEM!AA143</f>
        <v>0</v>
      </c>
      <c r="W143" s="24">
        <f>PEM!AB143</f>
        <v>0</v>
      </c>
      <c r="X143" s="24">
        <f>PEM!AC143</f>
        <v>0</v>
      </c>
      <c r="Y143" s="24">
        <f>PEM!AD143</f>
        <v>0</v>
      </c>
      <c r="Z143" s="24">
        <f>PEM!AE143</f>
        <v>155</v>
      </c>
      <c r="AA143" s="24">
        <f>PEM!AF143</f>
        <v>155</v>
      </c>
      <c r="AB143" s="24">
        <f>PEM!AG143</f>
        <v>0</v>
      </c>
      <c r="AC143" s="24">
        <f>PEM!AH143</f>
        <v>400</v>
      </c>
      <c r="AD143" s="24">
        <f>PEM!AI143</f>
        <v>0</v>
      </c>
      <c r="AE143" s="24">
        <f>PEM!AJ143</f>
        <v>0</v>
      </c>
      <c r="AF143" s="24">
        <f>PEM!AK143</f>
        <v>400</v>
      </c>
      <c r="AG143" s="24">
        <f>PEM!AL143</f>
        <v>300</v>
      </c>
      <c r="AH143" s="24">
        <f>PEM!AM143</f>
        <v>660</v>
      </c>
      <c r="AI143" s="24">
        <f>PEM!AN143</f>
        <v>0</v>
      </c>
      <c r="AK143" s="13">
        <v>10</v>
      </c>
      <c r="AL143" s="25">
        <v>0</v>
      </c>
      <c r="AM143" s="25">
        <v>0</v>
      </c>
      <c r="AN143" s="25">
        <v>0</v>
      </c>
      <c r="AO143" s="25">
        <v>0</v>
      </c>
      <c r="AP143" s="25">
        <v>0</v>
      </c>
      <c r="AQ143" s="25">
        <v>0</v>
      </c>
      <c r="AR143" s="25">
        <v>0</v>
      </c>
      <c r="AS143" s="25">
        <v>0</v>
      </c>
      <c r="AT143" s="25">
        <v>0</v>
      </c>
      <c r="AU143" s="25">
        <v>0</v>
      </c>
      <c r="AV143" s="25">
        <v>0</v>
      </c>
      <c r="AW143" s="25">
        <v>0</v>
      </c>
      <c r="AX143" s="25">
        <v>0</v>
      </c>
      <c r="AY143" s="25">
        <v>0</v>
      </c>
      <c r="AZ143" s="25">
        <f t="shared" si="126"/>
        <v>0</v>
      </c>
      <c r="BA143" s="25">
        <f t="shared" si="127"/>
        <v>0</v>
      </c>
      <c r="BB143" s="25">
        <v>0</v>
      </c>
      <c r="BC143" s="25">
        <f t="shared" si="129"/>
        <v>0</v>
      </c>
      <c r="BD143" s="25">
        <v>0</v>
      </c>
      <c r="BE143" s="25">
        <v>0</v>
      </c>
      <c r="BF143" s="25">
        <f t="shared" si="130"/>
        <v>0</v>
      </c>
      <c r="BG143" s="25">
        <f t="shared" si="131"/>
        <v>0</v>
      </c>
      <c r="BH143" s="25">
        <f t="shared" si="132"/>
        <v>3.4450556885338191E-16</v>
      </c>
      <c r="BI143" s="25">
        <v>0</v>
      </c>
      <c r="BJ143" s="25">
        <f t="shared" si="133"/>
        <v>1.4354398702224246E-17</v>
      </c>
      <c r="BL143" s="13">
        <v>10</v>
      </c>
      <c r="BM143" s="24">
        <f t="shared" si="161"/>
        <v>18.563888600000002</v>
      </c>
      <c r="BO143" s="13">
        <v>10</v>
      </c>
      <c r="BP143" s="24">
        <f>PEM!AT143</f>
        <v>18.072322845738018</v>
      </c>
      <c r="BQ143" s="24">
        <f>PEM!AU143</f>
        <v>18.238066401477209</v>
      </c>
      <c r="BR143" s="24">
        <f>PEM!AV143</f>
        <v>17.795809091728117</v>
      </c>
      <c r="BS143" s="24">
        <f>PEM!AW143</f>
        <v>18.911742833530397</v>
      </c>
      <c r="BT143" s="24">
        <f>PEM!AX143</f>
        <v>18.74428</v>
      </c>
      <c r="BU143" s="24">
        <f>PEM!AY143</f>
        <v>18.973274428879147</v>
      </c>
      <c r="BV143" s="24">
        <f>PEM!AZ143</f>
        <v>20.080075000000001</v>
      </c>
      <c r="BW143" s="24">
        <f>PEM!BA143</f>
        <v>19.842985902076329</v>
      </c>
      <c r="BX143" s="24">
        <f>PEM!BB143</f>
        <v>18.602956257871686</v>
      </c>
      <c r="BY143" s="24">
        <f>PEM!BC143</f>
        <v>18.758993565712622</v>
      </c>
      <c r="BZ143" s="24">
        <f>PEM!BD143</f>
        <v>18.633758313269318</v>
      </c>
      <c r="CA143" s="24">
        <f>PEM!BE143</f>
        <v>18.502956058925147</v>
      </c>
      <c r="CB143" s="24">
        <f>PEM!BF143</f>
        <v>18.539150039719871</v>
      </c>
      <c r="CC143" s="24">
        <f>PEM!BG143</f>
        <v>18.275880616631728</v>
      </c>
      <c r="CD143" s="24">
        <f>PEM!BH143</f>
        <v>17.492019060363731</v>
      </c>
      <c r="CE143" s="24">
        <f>PEM!BI143</f>
        <v>17.585025370733426</v>
      </c>
      <c r="CF143" s="24">
        <f>PEM!BJ143</f>
        <v>17.187975553598271</v>
      </c>
      <c r="CG143" s="24">
        <f>PEM!BK143</f>
        <v>17.044131086596639</v>
      </c>
      <c r="CH143" s="24">
        <f>PEM!BL143</f>
        <v>17.744418623133903</v>
      </c>
      <c r="CI143" s="24">
        <f>PEM!BM143</f>
        <v>17.578936203699897</v>
      </c>
      <c r="CJ143" s="24">
        <f>PEM!BN143</f>
        <v>16.831174394369125</v>
      </c>
      <c r="CK143" s="24">
        <f>PEM!BO143</f>
        <v>16.465501930940725</v>
      </c>
      <c r="CL143" s="24">
        <f>PEM!BP143</f>
        <v>17.377467371656696</v>
      </c>
      <c r="CM143" s="24">
        <f>PEM!BQ143</f>
        <v>17.803350140974295</v>
      </c>
      <c r="CO143" s="13">
        <v>10</v>
      </c>
      <c r="CP143" s="25">
        <f t="shared" si="134"/>
        <v>2.7199921031618224E-2</v>
      </c>
      <c r="CQ143" s="25">
        <f t="shared" si="135"/>
        <v>1.7864952969817192E-2</v>
      </c>
      <c r="CR143" s="25">
        <f t="shared" si="136"/>
        <v>4.316069611181126E-2</v>
      </c>
      <c r="CS143" s="25">
        <f t="shared" si="137"/>
        <v>1.8393557727194323E-2</v>
      </c>
      <c r="CT143" s="25">
        <f t="shared" si="138"/>
        <v>9.6238105704779149E-3</v>
      </c>
      <c r="CU143" s="25">
        <f t="shared" si="139"/>
        <v>2.1576972937049844E-2</v>
      </c>
      <c r="CV143" s="25">
        <f t="shared" si="140"/>
        <v>7.5507008813463034E-2</v>
      </c>
      <c r="CW143" s="25">
        <f t="shared" si="141"/>
        <v>6.4460928833421416E-2</v>
      </c>
      <c r="CX143" s="25">
        <f t="shared" si="142"/>
        <v>2.100077930095244E-3</v>
      </c>
      <c r="CY143" s="25">
        <f t="shared" si="143"/>
        <v>1.0400609447898604E-2</v>
      </c>
      <c r="CZ143" s="25">
        <f t="shared" si="144"/>
        <v>3.7496307558932537E-3</v>
      </c>
      <c r="DA143" s="25">
        <f t="shared" si="145"/>
        <v>3.2931246705017025E-3</v>
      </c>
      <c r="DB143" s="25">
        <f t="shared" si="146"/>
        <v>1.3343956021246316E-3</v>
      </c>
      <c r="DC143" s="25">
        <f t="shared" si="147"/>
        <v>1.5758911398566281E-2</v>
      </c>
      <c r="DD143" s="25">
        <f t="shared" si="148"/>
        <v>6.1277633870471131E-2</v>
      </c>
      <c r="DE143" s="25">
        <f t="shared" si="149"/>
        <v>5.5664590106061937E-2</v>
      </c>
      <c r="DF143" s="25">
        <f t="shared" si="150"/>
        <v>8.0050907805351526E-2</v>
      </c>
      <c r="DG143" s="25">
        <f t="shared" si="151"/>
        <v>8.9166030563945092E-2</v>
      </c>
      <c r="DH143" s="25">
        <f t="shared" si="152"/>
        <v>4.6181844233416168E-2</v>
      </c>
      <c r="DI143" s="25">
        <f t="shared" si="153"/>
        <v>5.6030261722708752E-2</v>
      </c>
      <c r="DJ143" s="25">
        <f t="shared" si="154"/>
        <v>0.10294672047427406</v>
      </c>
      <c r="DK143" s="25">
        <f t="shared" si="155"/>
        <v>0.12744140311423774</v>
      </c>
      <c r="DL143" s="25">
        <f t="shared" si="156"/>
        <v>6.8273540842804514E-2</v>
      </c>
      <c r="DM143" s="25">
        <f t="shared" si="157"/>
        <v>4.2718839600605976E-2</v>
      </c>
      <c r="DN143" s="25">
        <f t="shared" si="158"/>
        <v>4.3507348797242079E-2</v>
      </c>
    </row>
    <row r="144" spans="2:121" x14ac:dyDescent="0.25">
      <c r="B144" s="13">
        <v>11</v>
      </c>
      <c r="C144" s="24">
        <f t="shared" ref="C144:I144" si="206">C118</f>
        <v>155</v>
      </c>
      <c r="D144" s="24">
        <f t="shared" si="206"/>
        <v>155</v>
      </c>
      <c r="E144" s="24">
        <f t="shared" si="206"/>
        <v>358.00000000000011</v>
      </c>
      <c r="F144" s="24">
        <f t="shared" si="206"/>
        <v>358.00000000000011</v>
      </c>
      <c r="G144" s="24">
        <f t="shared" si="206"/>
        <v>300</v>
      </c>
      <c r="H144" s="24">
        <f t="shared" si="206"/>
        <v>310</v>
      </c>
      <c r="I144" s="24">
        <f t="shared" si="206"/>
        <v>302</v>
      </c>
      <c r="K144" s="13">
        <v>11</v>
      </c>
      <c r="L144" s="24">
        <f>PEM!Q144</f>
        <v>0</v>
      </c>
      <c r="M144" s="24">
        <f>PEM!R144</f>
        <v>0</v>
      </c>
      <c r="N144" s="24">
        <f>PEM!S144</f>
        <v>0</v>
      </c>
      <c r="O144" s="24">
        <f>PEM!T144</f>
        <v>0</v>
      </c>
      <c r="P144" s="24">
        <f>PEM!U144</f>
        <v>0</v>
      </c>
      <c r="Q144" s="24">
        <f>PEM!V144</f>
        <v>0</v>
      </c>
      <c r="R144" s="24">
        <f>PEM!W144</f>
        <v>0</v>
      </c>
      <c r="S144" s="24">
        <f>PEM!X144</f>
        <v>0</v>
      </c>
      <c r="T144" s="24">
        <f>PEM!Y144</f>
        <v>0</v>
      </c>
      <c r="U144" s="24">
        <f>PEM!Z144</f>
        <v>0</v>
      </c>
      <c r="V144" s="24">
        <f>PEM!AA144</f>
        <v>0</v>
      </c>
      <c r="W144" s="24">
        <f>PEM!AB144</f>
        <v>0</v>
      </c>
      <c r="X144" s="24">
        <f>PEM!AC144</f>
        <v>0</v>
      </c>
      <c r="Y144" s="24">
        <f>PEM!AD144</f>
        <v>0</v>
      </c>
      <c r="Z144" s="24">
        <f>PEM!AE144</f>
        <v>155</v>
      </c>
      <c r="AA144" s="24">
        <f>PEM!AF144</f>
        <v>155</v>
      </c>
      <c r="AB144" s="24">
        <f>PEM!AG144</f>
        <v>0</v>
      </c>
      <c r="AC144" s="24">
        <f>PEM!AH144</f>
        <v>358.00000000000011</v>
      </c>
      <c r="AD144" s="24">
        <f>PEM!AI144</f>
        <v>0</v>
      </c>
      <c r="AE144" s="24">
        <f>PEM!AJ144</f>
        <v>0</v>
      </c>
      <c r="AF144" s="24">
        <f>PEM!AK144</f>
        <v>358.00000000000011</v>
      </c>
      <c r="AG144" s="24">
        <f>PEM!AL144</f>
        <v>300</v>
      </c>
      <c r="AH144" s="24">
        <f>PEM!AM144</f>
        <v>612</v>
      </c>
      <c r="AI144" s="24">
        <f>PEM!AN144</f>
        <v>0</v>
      </c>
      <c r="AK144" s="13">
        <v>11</v>
      </c>
      <c r="AL144" s="25">
        <v>0</v>
      </c>
      <c r="AM144" s="25">
        <v>0</v>
      </c>
      <c r="AN144" s="25">
        <v>0</v>
      </c>
      <c r="AO144" s="25">
        <v>0</v>
      </c>
      <c r="AP144" s="25">
        <v>0</v>
      </c>
      <c r="AQ144" s="25">
        <v>0</v>
      </c>
      <c r="AR144" s="25">
        <v>0</v>
      </c>
      <c r="AS144" s="25">
        <v>0</v>
      </c>
      <c r="AT144" s="25">
        <v>0</v>
      </c>
      <c r="AU144" s="25">
        <v>0</v>
      </c>
      <c r="AV144" s="25">
        <v>0</v>
      </c>
      <c r="AW144" s="25">
        <v>0</v>
      </c>
      <c r="AX144" s="25">
        <v>0</v>
      </c>
      <c r="AY144" s="25">
        <v>0</v>
      </c>
      <c r="AZ144" s="25">
        <f t="shared" si="126"/>
        <v>0</v>
      </c>
      <c r="BA144" s="25">
        <f t="shared" si="127"/>
        <v>0</v>
      </c>
      <c r="BB144" s="25">
        <v>0</v>
      </c>
      <c r="BC144" s="25">
        <f t="shared" si="129"/>
        <v>0</v>
      </c>
      <c r="BD144" s="25">
        <v>0</v>
      </c>
      <c r="BE144" s="25">
        <v>0</v>
      </c>
      <c r="BF144" s="25">
        <f t="shared" si="130"/>
        <v>0</v>
      </c>
      <c r="BG144" s="25">
        <f t="shared" si="131"/>
        <v>0</v>
      </c>
      <c r="BH144" s="25">
        <f t="shared" si="132"/>
        <v>0</v>
      </c>
      <c r="BI144" s="25">
        <v>0</v>
      </c>
      <c r="BJ144" s="25">
        <f t="shared" si="133"/>
        <v>0</v>
      </c>
      <c r="BL144" s="13">
        <v>11</v>
      </c>
      <c r="BM144" s="24">
        <f t="shared" si="161"/>
        <v>19.883824000000001</v>
      </c>
      <c r="BO144" s="13">
        <v>11</v>
      </c>
      <c r="BP144" s="24">
        <f>PEM!AT144</f>
        <v>19.198233488353743</v>
      </c>
      <c r="BQ144" s="24">
        <f>PEM!AU144</f>
        <v>19.390112683780078</v>
      </c>
      <c r="BR144" s="24">
        <f>PEM!AV144</f>
        <v>19.211546465238364</v>
      </c>
      <c r="BS144" s="24">
        <f>PEM!AW144</f>
        <v>20.199742154186218</v>
      </c>
      <c r="BT144" s="24">
        <f>PEM!AX144</f>
        <v>19.921459182045488</v>
      </c>
      <c r="BU144" s="24">
        <f>PEM!AY144</f>
        <v>20.260082570657552</v>
      </c>
      <c r="BV144" s="24">
        <f>PEM!AZ144</f>
        <v>20.305555248352171</v>
      </c>
      <c r="BW144" s="24">
        <f>PEM!BA144</f>
        <v>20.548171243768834</v>
      </c>
      <c r="BX144" s="24">
        <f>PEM!BB144</f>
        <v>19.944762389517081</v>
      </c>
      <c r="BY144" s="24">
        <f>PEM!BC144</f>
        <v>20.05797000919917</v>
      </c>
      <c r="BZ144" s="24">
        <f>PEM!BD144</f>
        <v>19.937311679689614</v>
      </c>
      <c r="CA144" s="24">
        <f>PEM!BE144</f>
        <v>19.83034471678053</v>
      </c>
      <c r="CB144" s="24">
        <f>PEM!BF144</f>
        <v>19.867158251531738</v>
      </c>
      <c r="CC144" s="24">
        <f>PEM!BG144</f>
        <v>19.513759179439656</v>
      </c>
      <c r="CD144" s="24">
        <f>PEM!BH144</f>
        <v>18.861958582696325</v>
      </c>
      <c r="CE144" s="24">
        <f>PEM!BI144</f>
        <v>18.959986652297857</v>
      </c>
      <c r="CF144" s="24">
        <f>PEM!BJ144</f>
        <v>18.532640254286143</v>
      </c>
      <c r="CG144" s="24">
        <f>PEM!BK144</f>
        <v>18.3779</v>
      </c>
      <c r="CH144" s="24">
        <f>PEM!BL144</f>
        <v>19.105323965235311</v>
      </c>
      <c r="CI144" s="24">
        <f>PEM!BM144</f>
        <v>18.903426439326466</v>
      </c>
      <c r="CJ144" s="24">
        <f>PEM!BN144</f>
        <v>18.148618927891278</v>
      </c>
      <c r="CK144" s="24">
        <f>PEM!BO144</f>
        <v>17.754055489691687</v>
      </c>
      <c r="CL144" s="24">
        <f>PEM!BP144</f>
        <v>18.673592870364317</v>
      </c>
      <c r="CM144" s="24">
        <f>PEM!BQ144</f>
        <v>19.206277708273944</v>
      </c>
      <c r="CO144" s="13">
        <v>11</v>
      </c>
      <c r="CP144" s="25">
        <f t="shared" si="134"/>
        <v>3.5711124779379218E-2</v>
      </c>
      <c r="CQ144" s="25">
        <f t="shared" si="135"/>
        <v>2.5462013773283245E-2</v>
      </c>
      <c r="CR144" s="25">
        <f t="shared" si="136"/>
        <v>3.4993410654268003E-2</v>
      </c>
      <c r="CS144" s="25">
        <f t="shared" si="137"/>
        <v>1.5639712218838708E-2</v>
      </c>
      <c r="CT144" s="25">
        <f t="shared" si="138"/>
        <v>1.8891779814707121E-3</v>
      </c>
      <c r="CU144" s="25">
        <f t="shared" si="139"/>
        <v>1.8571423356511015E-2</v>
      </c>
      <c r="CV144" s="25">
        <f t="shared" si="140"/>
        <v>2.0769254679031464E-2</v>
      </c>
      <c r="CW144" s="25">
        <f t="shared" si="141"/>
        <v>3.2331210202966115E-2</v>
      </c>
      <c r="CX144" s="25">
        <f t="shared" si="142"/>
        <v>3.0553580096351089E-3</v>
      </c>
      <c r="CY144" s="25">
        <f t="shared" si="143"/>
        <v>8.6821352868361717E-3</v>
      </c>
      <c r="CZ144" s="25">
        <f t="shared" si="144"/>
        <v>2.6827929737439026E-3</v>
      </c>
      <c r="DA144" s="25">
        <f t="shared" si="145"/>
        <v>2.6968408256774256E-3</v>
      </c>
      <c r="DB144" s="25">
        <f t="shared" si="146"/>
        <v>8.3885919955251596E-4</v>
      </c>
      <c r="DC144" s="25">
        <f t="shared" si="147"/>
        <v>1.8964301914223523E-2</v>
      </c>
      <c r="DD144" s="25">
        <f t="shared" si="148"/>
        <v>5.4175997302905753E-2</v>
      </c>
      <c r="DE144" s="25">
        <f t="shared" si="149"/>
        <v>4.8725632809988227E-2</v>
      </c>
      <c r="DF144" s="25">
        <f t="shared" si="150"/>
        <v>7.290832429563629E-2</v>
      </c>
      <c r="DG144" s="25">
        <f t="shared" si="151"/>
        <v>8.1942115258000117E-2</v>
      </c>
      <c r="DH144" s="25">
        <f t="shared" si="152"/>
        <v>4.07478060137203E-2</v>
      </c>
      <c r="DI144" s="25">
        <f t="shared" si="153"/>
        <v>5.1863484316998033E-2</v>
      </c>
      <c r="DJ144" s="25">
        <f t="shared" si="154"/>
        <v>9.5610860473907142E-2</v>
      </c>
      <c r="DK144" s="25">
        <f t="shared" si="155"/>
        <v>0.11995955017403735</v>
      </c>
      <c r="DL144" s="25">
        <f t="shared" si="156"/>
        <v>6.4809763072234766E-2</v>
      </c>
      <c r="DM144" s="25">
        <f t="shared" si="157"/>
        <v>3.527733494315629E-2</v>
      </c>
      <c r="DN144" s="25">
        <f t="shared" si="158"/>
        <v>3.7012853521500057E-2</v>
      </c>
    </row>
    <row r="145" spans="2:121" x14ac:dyDescent="0.25">
      <c r="B145" s="13">
        <v>12</v>
      </c>
      <c r="C145" s="24">
        <f t="shared" ref="C145:I145" si="207">C119</f>
        <v>155</v>
      </c>
      <c r="D145" s="24">
        <f t="shared" si="207"/>
        <v>155</v>
      </c>
      <c r="E145" s="24">
        <f t="shared" si="207"/>
        <v>358.00000000000011</v>
      </c>
      <c r="F145" s="24">
        <f t="shared" si="207"/>
        <v>358.00000000000011</v>
      </c>
      <c r="G145" s="24">
        <f t="shared" si="207"/>
        <v>300</v>
      </c>
      <c r="H145" s="24">
        <f t="shared" si="207"/>
        <v>310</v>
      </c>
      <c r="I145" s="24">
        <f t="shared" si="207"/>
        <v>302</v>
      </c>
      <c r="K145" s="13">
        <v>12</v>
      </c>
      <c r="L145" s="24">
        <f>PEM!Q145</f>
        <v>0</v>
      </c>
      <c r="M145" s="24">
        <f>PEM!R145</f>
        <v>0</v>
      </c>
      <c r="N145" s="24">
        <f>PEM!S145</f>
        <v>0</v>
      </c>
      <c r="O145" s="24">
        <f>PEM!T145</f>
        <v>0</v>
      </c>
      <c r="P145" s="24">
        <f>PEM!U145</f>
        <v>0</v>
      </c>
      <c r="Q145" s="24">
        <f>PEM!V145</f>
        <v>0</v>
      </c>
      <c r="R145" s="24">
        <f>PEM!W145</f>
        <v>0</v>
      </c>
      <c r="S145" s="24">
        <f>PEM!X145</f>
        <v>0</v>
      </c>
      <c r="T145" s="24">
        <f>PEM!Y145</f>
        <v>0</v>
      </c>
      <c r="U145" s="24">
        <f>PEM!Z145</f>
        <v>0</v>
      </c>
      <c r="V145" s="24">
        <f>PEM!AA145</f>
        <v>0</v>
      </c>
      <c r="W145" s="24">
        <f>PEM!AB145</f>
        <v>0</v>
      </c>
      <c r="X145" s="24">
        <f>PEM!AC145</f>
        <v>0</v>
      </c>
      <c r="Y145" s="24">
        <f>PEM!AD145</f>
        <v>0</v>
      </c>
      <c r="Z145" s="24">
        <f>PEM!AE145</f>
        <v>155</v>
      </c>
      <c r="AA145" s="24">
        <f>PEM!AF145</f>
        <v>155</v>
      </c>
      <c r="AB145" s="24">
        <f>PEM!AG145</f>
        <v>0</v>
      </c>
      <c r="AC145" s="24">
        <f>PEM!AH145</f>
        <v>358.00000000000011</v>
      </c>
      <c r="AD145" s="24">
        <f>PEM!AI145</f>
        <v>0</v>
      </c>
      <c r="AE145" s="24">
        <f>PEM!AJ145</f>
        <v>0</v>
      </c>
      <c r="AF145" s="24">
        <f>PEM!AK145</f>
        <v>358.00000000000011</v>
      </c>
      <c r="AG145" s="24">
        <f>PEM!AL145</f>
        <v>300</v>
      </c>
      <c r="AH145" s="24">
        <f>PEM!AM145</f>
        <v>612</v>
      </c>
      <c r="AI145" s="24">
        <f>PEM!AN145</f>
        <v>0</v>
      </c>
      <c r="AK145" s="13">
        <v>12</v>
      </c>
      <c r="AL145" s="25">
        <v>0</v>
      </c>
      <c r="AM145" s="25">
        <v>0</v>
      </c>
      <c r="AN145" s="25">
        <v>0</v>
      </c>
      <c r="AO145" s="25">
        <v>0</v>
      </c>
      <c r="AP145" s="25">
        <v>0</v>
      </c>
      <c r="AQ145" s="25">
        <v>0</v>
      </c>
      <c r="AR145" s="25">
        <v>0</v>
      </c>
      <c r="AS145" s="25">
        <v>0</v>
      </c>
      <c r="AT145" s="25">
        <v>0</v>
      </c>
      <c r="AU145" s="25">
        <v>0</v>
      </c>
      <c r="AV145" s="25">
        <v>0</v>
      </c>
      <c r="AW145" s="25">
        <v>0</v>
      </c>
      <c r="AX145" s="25">
        <v>0</v>
      </c>
      <c r="AY145" s="25">
        <v>0</v>
      </c>
      <c r="AZ145" s="25">
        <f t="shared" si="126"/>
        <v>0</v>
      </c>
      <c r="BA145" s="25">
        <f t="shared" si="127"/>
        <v>0</v>
      </c>
      <c r="BB145" s="25">
        <v>0</v>
      </c>
      <c r="BC145" s="25">
        <f t="shared" si="129"/>
        <v>0</v>
      </c>
      <c r="BD145" s="25">
        <v>0</v>
      </c>
      <c r="BE145" s="25">
        <v>0</v>
      </c>
      <c r="BF145" s="25">
        <f t="shared" si="130"/>
        <v>0</v>
      </c>
      <c r="BG145" s="25">
        <f t="shared" si="131"/>
        <v>0</v>
      </c>
      <c r="BH145" s="25">
        <f t="shared" si="132"/>
        <v>0</v>
      </c>
      <c r="BI145" s="25">
        <v>0</v>
      </c>
      <c r="BJ145" s="25">
        <f t="shared" si="133"/>
        <v>0</v>
      </c>
      <c r="BL145" s="13">
        <v>12</v>
      </c>
      <c r="BM145" s="24">
        <f t="shared" si="161"/>
        <v>19.590784200000002</v>
      </c>
      <c r="BO145" s="13">
        <v>12</v>
      </c>
      <c r="BP145" s="24">
        <f>PEM!AT145</f>
        <v>18.832303983010306</v>
      </c>
      <c r="BQ145" s="24">
        <f>PEM!AU145</f>
        <v>19.021557458464777</v>
      </c>
      <c r="BR145" s="24">
        <f>PEM!AV145</f>
        <v>18.870750717171038</v>
      </c>
      <c r="BS145" s="24">
        <f>PEM!AW145</f>
        <v>19.844064475901568</v>
      </c>
      <c r="BT145" s="24">
        <f>PEM!AX145</f>
        <v>19.524634152136773</v>
      </c>
      <c r="BU145" s="24">
        <f>PEM!AY145</f>
        <v>19.847212688000308</v>
      </c>
      <c r="BV145" s="24">
        <f>PEM!AZ145</f>
        <v>20.228297000000001</v>
      </c>
      <c r="BW145" s="24">
        <f>PEM!BA145</f>
        <v>20.469989893999397</v>
      </c>
      <c r="BX145" s="24">
        <f>PEM!BB145</f>
        <v>19.616118546669107</v>
      </c>
      <c r="BY145" s="24">
        <f>PEM!BC145</f>
        <v>19.640857357916012</v>
      </c>
      <c r="BZ145" s="24">
        <f>PEM!BD145</f>
        <v>19.567417151640811</v>
      </c>
      <c r="CA145" s="24">
        <f>PEM!BE145</f>
        <v>19.462040753068116</v>
      </c>
      <c r="CB145" s="24">
        <f>PEM!BF145</f>
        <v>19.498781353943368</v>
      </c>
      <c r="CC145" s="24">
        <f>PEM!BG145</f>
        <v>19.153358456655031</v>
      </c>
      <c r="CD145" s="24">
        <f>PEM!BH145</f>
        <v>18.516931822412616</v>
      </c>
      <c r="CE145" s="24">
        <f>PEM!BI145</f>
        <v>18.612074354475681</v>
      </c>
      <c r="CF145" s="24">
        <f>PEM!BJ145</f>
        <v>18.1929311411232</v>
      </c>
      <c r="CG145" s="24">
        <f>PEM!BK145</f>
        <v>18.0412</v>
      </c>
      <c r="CH145" s="24">
        <f>PEM!BL145</f>
        <v>18.753841783046965</v>
      </c>
      <c r="CI145" s="24">
        <f>PEM!BM145</f>
        <v>18.554849671465739</v>
      </c>
      <c r="CJ145" s="24">
        <f>PEM!BN145</f>
        <v>17.816283897069017</v>
      </c>
      <c r="CK145" s="24">
        <f>PEM!BO145</f>
        <v>17.428816091530244</v>
      </c>
      <c r="CL145" s="24">
        <f>PEM!BP145</f>
        <v>18.328804064117993</v>
      </c>
      <c r="CM145" s="24">
        <f>PEM!BQ145</f>
        <v>18.859107753119986</v>
      </c>
      <c r="CO145" s="13">
        <v>12</v>
      </c>
      <c r="CP145" s="25">
        <f t="shared" si="134"/>
        <v>4.0275487145596429E-2</v>
      </c>
      <c r="CQ145" s="25">
        <f t="shared" si="135"/>
        <v>2.9925348793240554E-2</v>
      </c>
      <c r="CR145" s="25">
        <f t="shared" si="136"/>
        <v>3.8156059269745121E-2</v>
      </c>
      <c r="CS145" s="25">
        <f t="shared" si="137"/>
        <v>1.2763528167787787E-2</v>
      </c>
      <c r="CT145" s="25">
        <f t="shared" si="138"/>
        <v>3.38803008280639E-3</v>
      </c>
      <c r="CU145" s="25">
        <f t="shared" si="139"/>
        <v>1.2920125965866431E-2</v>
      </c>
      <c r="CV145" s="25">
        <f t="shared" si="140"/>
        <v>3.1515890833518988E-2</v>
      </c>
      <c r="CW145" s="25">
        <f t="shared" si="141"/>
        <v>4.2950958869653728E-2</v>
      </c>
      <c r="CX145" s="25">
        <f t="shared" si="142"/>
        <v>1.2915066050825236E-3</v>
      </c>
      <c r="CY145" s="25">
        <f t="shared" si="143"/>
        <v>2.5494384997317297E-3</v>
      </c>
      <c r="CZ145" s="25">
        <f t="shared" si="144"/>
        <v>1.1941815405735021E-3</v>
      </c>
      <c r="DA145" s="25">
        <f t="shared" si="145"/>
        <v>6.6151051971047497E-3</v>
      </c>
      <c r="DB145" s="25">
        <f t="shared" si="146"/>
        <v>4.7183895437663964E-3</v>
      </c>
      <c r="DC145" s="25">
        <f t="shared" si="147"/>
        <v>2.2838070113650622E-2</v>
      </c>
      <c r="DD145" s="25">
        <f t="shared" si="148"/>
        <v>5.7992997321921931E-2</v>
      </c>
      <c r="DE145" s="25">
        <f t="shared" si="149"/>
        <v>5.2584673093623704E-2</v>
      </c>
      <c r="DF145" s="25">
        <f t="shared" si="150"/>
        <v>7.6834955732729748E-2</v>
      </c>
      <c r="DG145" s="25">
        <f t="shared" si="151"/>
        <v>8.5891415205197094E-2</v>
      </c>
      <c r="DH145" s="25">
        <f t="shared" si="152"/>
        <v>4.4627784889899866E-2</v>
      </c>
      <c r="DI145" s="25">
        <f t="shared" si="153"/>
        <v>5.5830930828146622E-2</v>
      </c>
      <c r="DJ145" s="25">
        <f t="shared" si="154"/>
        <v>9.9599911697798582E-2</v>
      </c>
      <c r="DK145" s="25">
        <f t="shared" si="155"/>
        <v>0.12404560912891803</v>
      </c>
      <c r="DL145" s="25">
        <f t="shared" si="156"/>
        <v>6.8852290169469782E-2</v>
      </c>
      <c r="DM145" s="25">
        <f t="shared" si="157"/>
        <v>3.8796981090421408E-2</v>
      </c>
      <c r="DN145" s="25">
        <f t="shared" si="158"/>
        <v>3.9839986241093819E-2</v>
      </c>
    </row>
    <row r="146" spans="2:121" x14ac:dyDescent="0.25">
      <c r="B146" s="13">
        <v>13</v>
      </c>
      <c r="C146" s="24">
        <f t="shared" ref="C146:I146" si="208">C120</f>
        <v>155</v>
      </c>
      <c r="D146" s="24">
        <f t="shared" si="208"/>
        <v>155</v>
      </c>
      <c r="E146" s="24">
        <f t="shared" si="208"/>
        <v>348.67441860465107</v>
      </c>
      <c r="F146" s="24">
        <f t="shared" si="208"/>
        <v>348.67441860465107</v>
      </c>
      <c r="G146" s="24">
        <f t="shared" si="208"/>
        <v>300</v>
      </c>
      <c r="H146" s="24">
        <f t="shared" si="208"/>
        <v>306.9767441860464</v>
      </c>
      <c r="I146" s="24">
        <f t="shared" si="208"/>
        <v>292.67441860465095</v>
      </c>
      <c r="K146" s="13">
        <v>13</v>
      </c>
      <c r="L146" s="24">
        <f>PEM!Q146</f>
        <v>0</v>
      </c>
      <c r="M146" s="24">
        <f>PEM!R146</f>
        <v>0</v>
      </c>
      <c r="N146" s="24">
        <f>PEM!S146</f>
        <v>0</v>
      </c>
      <c r="O146" s="24">
        <f>PEM!T146</f>
        <v>0</v>
      </c>
      <c r="P146" s="24">
        <f>PEM!U146</f>
        <v>0</v>
      </c>
      <c r="Q146" s="24">
        <f>PEM!V146</f>
        <v>0</v>
      </c>
      <c r="R146" s="24">
        <f>PEM!W146</f>
        <v>0</v>
      </c>
      <c r="S146" s="24">
        <f>PEM!X146</f>
        <v>0</v>
      </c>
      <c r="T146" s="24">
        <f>PEM!Y146</f>
        <v>0</v>
      </c>
      <c r="U146" s="24">
        <f>PEM!Z146</f>
        <v>0</v>
      </c>
      <c r="V146" s="24">
        <f>PEM!AA146</f>
        <v>0</v>
      </c>
      <c r="W146" s="24">
        <f>PEM!AB146</f>
        <v>0</v>
      </c>
      <c r="X146" s="24">
        <f>PEM!AC146</f>
        <v>0</v>
      </c>
      <c r="Y146" s="24">
        <f>PEM!AD146</f>
        <v>0</v>
      </c>
      <c r="Z146" s="24">
        <f>PEM!AE146</f>
        <v>155</v>
      </c>
      <c r="AA146" s="24">
        <f>PEM!AF146</f>
        <v>155</v>
      </c>
      <c r="AB146" s="24">
        <f>PEM!AG146</f>
        <v>0</v>
      </c>
      <c r="AC146" s="24">
        <f>PEM!AH146</f>
        <v>348.67441860465107</v>
      </c>
      <c r="AD146" s="24">
        <f>PEM!AI146</f>
        <v>0</v>
      </c>
      <c r="AE146" s="24">
        <f>PEM!AJ146</f>
        <v>0</v>
      </c>
      <c r="AF146" s="24">
        <f>PEM!AK146</f>
        <v>348.67441860465107</v>
      </c>
      <c r="AG146" s="24">
        <f>PEM!AL146</f>
        <v>300</v>
      </c>
      <c r="AH146" s="24">
        <f>PEM!AM146</f>
        <v>599.6511627906973</v>
      </c>
      <c r="AI146" s="24">
        <f>PEM!AN146</f>
        <v>0</v>
      </c>
      <c r="AK146" s="13">
        <v>13</v>
      </c>
      <c r="AL146" s="25">
        <v>0</v>
      </c>
      <c r="AM146" s="25">
        <v>0</v>
      </c>
      <c r="AN146" s="25">
        <v>0</v>
      </c>
      <c r="AO146" s="25">
        <v>0</v>
      </c>
      <c r="AP146" s="25">
        <v>0</v>
      </c>
      <c r="AQ146" s="25">
        <v>0</v>
      </c>
      <c r="AR146" s="25">
        <v>0</v>
      </c>
      <c r="AS146" s="25">
        <v>0</v>
      </c>
      <c r="AT146" s="25">
        <v>0</v>
      </c>
      <c r="AU146" s="25">
        <v>0</v>
      </c>
      <c r="AV146" s="25">
        <v>0</v>
      </c>
      <c r="AW146" s="25">
        <v>0</v>
      </c>
      <c r="AX146" s="25">
        <v>0</v>
      </c>
      <c r="AY146" s="25">
        <v>0</v>
      </c>
      <c r="AZ146" s="25">
        <f t="shared" si="126"/>
        <v>0</v>
      </c>
      <c r="BA146" s="25">
        <f t="shared" si="127"/>
        <v>0</v>
      </c>
      <c r="BB146" s="25">
        <v>0</v>
      </c>
      <c r="BC146" s="25">
        <f t="shared" si="129"/>
        <v>0</v>
      </c>
      <c r="BD146" s="25">
        <v>0</v>
      </c>
      <c r="BE146" s="25">
        <v>0</v>
      </c>
      <c r="BF146" s="25">
        <f t="shared" si="130"/>
        <v>0</v>
      </c>
      <c r="BG146" s="25">
        <f t="shared" si="131"/>
        <v>0</v>
      </c>
      <c r="BH146" s="25">
        <f t="shared" si="132"/>
        <v>0</v>
      </c>
      <c r="BI146" s="25">
        <v>0</v>
      </c>
      <c r="BJ146" s="25">
        <f t="shared" si="133"/>
        <v>0</v>
      </c>
      <c r="BL146" s="13">
        <v>13</v>
      </c>
      <c r="BM146" s="24">
        <f t="shared" si="161"/>
        <v>19.551068200000003</v>
      </c>
      <c r="BO146" s="13">
        <v>13</v>
      </c>
      <c r="BP146" s="24">
        <f>PEM!AT146</f>
        <v>18.767765022657422</v>
      </c>
      <c r="BQ146" s="24">
        <f>PEM!AU146</f>
        <v>18.955726965704191</v>
      </c>
      <c r="BR146" s="24">
        <f>PEM!AV146</f>
        <v>18.79025714051787</v>
      </c>
      <c r="BS146" s="24">
        <f>PEM!AW146</f>
        <v>19.757771189438195</v>
      </c>
      <c r="BT146" s="24">
        <f>PEM!AX146</f>
        <v>19.468386684774753</v>
      </c>
      <c r="BU146" s="24">
        <f>PEM!AY146</f>
        <v>19.795837042896324</v>
      </c>
      <c r="BV146" s="24">
        <f>PEM!AZ146</f>
        <v>19.965903999999998</v>
      </c>
      <c r="BW146" s="24">
        <f>PEM!BA146</f>
        <v>20.204461754964449</v>
      </c>
      <c r="BX146" s="24">
        <f>PEM!BB146</f>
        <v>19.516786554489066</v>
      </c>
      <c r="BY146" s="24">
        <f>PEM!BC146</f>
        <v>19.595234232384492</v>
      </c>
      <c r="BZ146" s="24">
        <f>PEM!BD146</f>
        <v>19.494050211429659</v>
      </c>
      <c r="CA146" s="24">
        <f>PEM!BE146</f>
        <v>19.389314338711337</v>
      </c>
      <c r="CB146" s="24">
        <f>PEM!BF146</f>
        <v>19.425537155353055</v>
      </c>
      <c r="CC146" s="24">
        <f>PEM!BG146</f>
        <v>19.080525085920048</v>
      </c>
      <c r="CD146" s="24">
        <f>PEM!BH146</f>
        <v>18.444440745299346</v>
      </c>
      <c r="CE146" s="24">
        <f>PEM!BI146</f>
        <v>18.539891110345209</v>
      </c>
      <c r="CF146" s="24">
        <f>PEM!BJ146</f>
        <v>18.122148345168291</v>
      </c>
      <c r="CG146" s="24">
        <f>PEM!BK146</f>
        <v>17.9709</v>
      </c>
      <c r="CH146" s="24">
        <f>PEM!BL146</f>
        <v>18.681671094604795</v>
      </c>
      <c r="CI146" s="24">
        <f>PEM!BM146</f>
        <v>18.483948583081332</v>
      </c>
      <c r="CJ146" s="24">
        <f>PEM!BN146</f>
        <v>17.74675797163216</v>
      </c>
      <c r="CK146" s="24">
        <f>PEM!BO146</f>
        <v>17.36088289965447</v>
      </c>
      <c r="CL146" s="24">
        <f>PEM!BP146</f>
        <v>18.259047106635244</v>
      </c>
      <c r="CM146" s="24">
        <f>PEM!BQ146</f>
        <v>18.78268941562191</v>
      </c>
      <c r="CO146" s="13">
        <v>13</v>
      </c>
      <c r="CP146" s="25">
        <f t="shared" si="134"/>
        <v>4.1736625346541649E-2</v>
      </c>
      <c r="CQ146" s="25">
        <f t="shared" si="135"/>
        <v>3.1406932341499674E-2</v>
      </c>
      <c r="CR146" s="25">
        <f t="shared" si="136"/>
        <v>4.0489656623249645E-2</v>
      </c>
      <c r="CS146" s="25">
        <f t="shared" si="137"/>
        <v>1.0461857638511771E-2</v>
      </c>
      <c r="CT146" s="25">
        <f t="shared" si="138"/>
        <v>4.2469628615868348E-3</v>
      </c>
      <c r="CU146" s="25">
        <f t="shared" si="139"/>
        <v>1.2364662447257058E-2</v>
      </c>
      <c r="CV146" s="25">
        <f t="shared" si="140"/>
        <v>2.077721098929431E-2</v>
      </c>
      <c r="CW146" s="25">
        <f t="shared" si="141"/>
        <v>3.2339072571626402E-2</v>
      </c>
      <c r="CX146" s="25">
        <f t="shared" si="142"/>
        <v>1.7565210038663877E-3</v>
      </c>
      <c r="CY146" s="25">
        <f t="shared" si="143"/>
        <v>2.2539170423131055E-3</v>
      </c>
      <c r="CZ146" s="25">
        <f t="shared" si="144"/>
        <v>2.9248918491506389E-3</v>
      </c>
      <c r="DA146" s="25">
        <f t="shared" si="145"/>
        <v>8.3424229688060635E-3</v>
      </c>
      <c r="DB146" s="25">
        <f t="shared" si="146"/>
        <v>6.4621659438825682E-3</v>
      </c>
      <c r="DC146" s="25">
        <f t="shared" si="147"/>
        <v>2.4660910114427607E-2</v>
      </c>
      <c r="DD146" s="25">
        <f t="shared" si="148"/>
        <v>5.9997886082975245E-2</v>
      </c>
      <c r="DE146" s="25">
        <f t="shared" si="149"/>
        <v>5.454061642738342E-2</v>
      </c>
      <c r="DF146" s="25">
        <f t="shared" si="150"/>
        <v>7.8849363089596877E-2</v>
      </c>
      <c r="DG146" s="25">
        <f t="shared" si="151"/>
        <v>8.7929274549410588E-2</v>
      </c>
      <c r="DH146" s="25">
        <f t="shared" si="152"/>
        <v>4.6537437737370686E-2</v>
      </c>
      <c r="DI146" s="25">
        <f t="shared" si="153"/>
        <v>5.7732232489297403E-2</v>
      </c>
      <c r="DJ146" s="25">
        <f t="shared" si="154"/>
        <v>0.10166985041729858</v>
      </c>
      <c r="DK146" s="25">
        <f t="shared" si="155"/>
        <v>0.12615633162234643</v>
      </c>
      <c r="DL146" s="25">
        <f t="shared" si="156"/>
        <v>7.0760598065122776E-2</v>
      </c>
      <c r="DM146" s="25">
        <f t="shared" si="157"/>
        <v>4.0908879840126547E-2</v>
      </c>
      <c r="DN146" s="25">
        <f t="shared" si="158"/>
        <v>4.0221095002622602E-2</v>
      </c>
    </row>
    <row r="147" spans="2:121" x14ac:dyDescent="0.25">
      <c r="B147" s="13">
        <v>14</v>
      </c>
      <c r="C147" s="24">
        <f t="shared" ref="C147:I147" si="209">C121</f>
        <v>155</v>
      </c>
      <c r="D147" s="24">
        <f t="shared" si="209"/>
        <v>155.00000000000006</v>
      </c>
      <c r="E147" s="24">
        <f t="shared" si="209"/>
        <v>400</v>
      </c>
      <c r="F147" s="24">
        <f t="shared" si="209"/>
        <v>400</v>
      </c>
      <c r="G147" s="24">
        <f t="shared" si="209"/>
        <v>300</v>
      </c>
      <c r="H147" s="24">
        <f t="shared" si="209"/>
        <v>310</v>
      </c>
      <c r="I147" s="24">
        <f t="shared" si="209"/>
        <v>349.99999999999977</v>
      </c>
      <c r="K147" s="13">
        <v>14</v>
      </c>
      <c r="L147" s="24">
        <f>PEM!Q147</f>
        <v>0</v>
      </c>
      <c r="M147" s="24">
        <f>PEM!R147</f>
        <v>0</v>
      </c>
      <c r="N147" s="24">
        <f>PEM!S147</f>
        <v>0</v>
      </c>
      <c r="O147" s="24">
        <f>PEM!T147</f>
        <v>0</v>
      </c>
      <c r="P147" s="24">
        <f>PEM!U147</f>
        <v>0</v>
      </c>
      <c r="Q147" s="24">
        <f>PEM!V147</f>
        <v>0</v>
      </c>
      <c r="R147" s="24">
        <f>PEM!W147</f>
        <v>0</v>
      </c>
      <c r="S147" s="24">
        <f>PEM!X147</f>
        <v>0</v>
      </c>
      <c r="T147" s="24">
        <f>PEM!Y147</f>
        <v>0</v>
      </c>
      <c r="U147" s="24">
        <f>PEM!Z147</f>
        <v>0</v>
      </c>
      <c r="V147" s="24">
        <f>PEM!AA147</f>
        <v>0</v>
      </c>
      <c r="W147" s="24">
        <f>PEM!AB147</f>
        <v>0</v>
      </c>
      <c r="X147" s="24">
        <f>PEM!AC147</f>
        <v>0</v>
      </c>
      <c r="Y147" s="24">
        <f>PEM!AD147</f>
        <v>0</v>
      </c>
      <c r="Z147" s="24">
        <f>PEM!AE147</f>
        <v>155</v>
      </c>
      <c r="AA147" s="24">
        <f>PEM!AF147</f>
        <v>155</v>
      </c>
      <c r="AB147" s="24">
        <f>PEM!AG147</f>
        <v>0</v>
      </c>
      <c r="AC147" s="24">
        <f>PEM!AH147</f>
        <v>400</v>
      </c>
      <c r="AD147" s="24">
        <f>PEM!AI147</f>
        <v>0</v>
      </c>
      <c r="AE147" s="24">
        <f>PEM!AJ147</f>
        <v>0</v>
      </c>
      <c r="AF147" s="24">
        <f>PEM!AK147</f>
        <v>400</v>
      </c>
      <c r="AG147" s="24">
        <f>PEM!AL147</f>
        <v>300</v>
      </c>
      <c r="AH147" s="24">
        <f>PEM!AM147</f>
        <v>660</v>
      </c>
      <c r="AI147" s="24">
        <f>PEM!AN147</f>
        <v>0</v>
      </c>
      <c r="AK147" s="13">
        <v>14</v>
      </c>
      <c r="AL147" s="25">
        <v>0</v>
      </c>
      <c r="AM147" s="25">
        <v>0</v>
      </c>
      <c r="AN147" s="25">
        <v>0</v>
      </c>
      <c r="AO147" s="25">
        <v>0</v>
      </c>
      <c r="AP147" s="25">
        <v>0</v>
      </c>
      <c r="AQ147" s="25">
        <v>0</v>
      </c>
      <c r="AR147" s="25">
        <v>0</v>
      </c>
      <c r="AS147" s="25">
        <v>0</v>
      </c>
      <c r="AT147" s="25">
        <v>0</v>
      </c>
      <c r="AU147" s="25">
        <v>0</v>
      </c>
      <c r="AV147" s="25">
        <v>0</v>
      </c>
      <c r="AW147" s="25">
        <v>0</v>
      </c>
      <c r="AX147" s="25">
        <v>0</v>
      </c>
      <c r="AY147" s="25">
        <v>0</v>
      </c>
      <c r="AZ147" s="25">
        <f t="shared" si="126"/>
        <v>0</v>
      </c>
      <c r="BA147" s="25">
        <f t="shared" si="127"/>
        <v>3.6673173458585816E-16</v>
      </c>
      <c r="BB147" s="25">
        <v>0</v>
      </c>
      <c r="BC147" s="25">
        <f t="shared" si="129"/>
        <v>0</v>
      </c>
      <c r="BD147" s="25">
        <v>0</v>
      </c>
      <c r="BE147" s="25">
        <v>0</v>
      </c>
      <c r="BF147" s="25">
        <f t="shared" si="130"/>
        <v>0</v>
      </c>
      <c r="BG147" s="25">
        <f t="shared" si="131"/>
        <v>0</v>
      </c>
      <c r="BH147" s="25">
        <f t="shared" si="132"/>
        <v>3.4450556885338191E-16</v>
      </c>
      <c r="BI147" s="25">
        <v>0</v>
      </c>
      <c r="BJ147" s="25">
        <f t="shared" si="133"/>
        <v>2.963488764330167E-17</v>
      </c>
      <c r="BL147" s="13">
        <v>14</v>
      </c>
      <c r="BM147" s="24">
        <f t="shared" si="161"/>
        <v>18.785412200000003</v>
      </c>
      <c r="BO147" s="13">
        <v>14</v>
      </c>
      <c r="BP147" s="24">
        <f>PEM!AT147</f>
        <v>17.342040368057383</v>
      </c>
      <c r="BQ147" s="24">
        <f>PEM!AU147</f>
        <v>17.504373566290258</v>
      </c>
      <c r="BR147" s="24">
        <f>PEM!AV147</f>
        <v>17.08553383874747</v>
      </c>
      <c r="BS147" s="24">
        <f>PEM!AW147</f>
        <v>18.158635617432648</v>
      </c>
      <c r="BT147" s="24">
        <f>PEM!AX147</f>
        <v>17.962053114153289</v>
      </c>
      <c r="BU147" s="24">
        <f>PEM!AY147</f>
        <v>18.246111509610998</v>
      </c>
      <c r="BV147" s="24">
        <f>PEM!AZ147</f>
        <v>19.304552368749661</v>
      </c>
      <c r="BW147" s="24">
        <f>PEM!BA147</f>
        <v>19.076620007594286</v>
      </c>
      <c r="BX147" s="24">
        <f>PEM!BB147</f>
        <v>17.868304677265883</v>
      </c>
      <c r="BY147" s="24">
        <f>PEM!BC147</f>
        <v>18.050958817415776</v>
      </c>
      <c r="BZ147" s="24">
        <f>PEM!BD147</f>
        <v>17.863435650568253</v>
      </c>
      <c r="CA147" s="24">
        <f>PEM!BE147</f>
        <v>17.808470116589007</v>
      </c>
      <c r="CB147" s="24">
        <f>PEM!BF147</f>
        <v>17.720046060174838</v>
      </c>
      <c r="CC147" s="24">
        <f>PEM!BG147</f>
        <v>17.514254999999999</v>
      </c>
      <c r="CD147" s="24">
        <f>PEM!BH147</f>
        <v>16.791140750637148</v>
      </c>
      <c r="CE147" s="24">
        <f>PEM!BI147</f>
        <v>16.880135108121657</v>
      </c>
      <c r="CF147" s="24">
        <f>PEM!BJ147</f>
        <v>16.499095310679117</v>
      </c>
      <c r="CG147" s="24">
        <f>PEM!BK147</f>
        <v>16.36106111381185</v>
      </c>
      <c r="CH147" s="24">
        <f>PEM!BL147</f>
        <v>17.029250000000001</v>
      </c>
      <c r="CI147" s="24">
        <f>PEM!BM147</f>
        <v>16.866957981018196</v>
      </c>
      <c r="CJ147" s="24">
        <f>PEM!BN147</f>
        <v>16.156681911601961</v>
      </c>
      <c r="CK147" s="24">
        <f>PEM!BO147</f>
        <v>15.805629566865836</v>
      </c>
      <c r="CL147" s="24">
        <f>PEM!BP147</f>
        <v>16.671715339067955</v>
      </c>
      <c r="CM147" s="24">
        <f>PEM!BQ147</f>
        <v>17.091082605967486</v>
      </c>
      <c r="CO147" s="13">
        <v>14</v>
      </c>
      <c r="CP147" s="25">
        <f t="shared" si="134"/>
        <v>8.3229643185538493E-2</v>
      </c>
      <c r="CQ147" s="25">
        <f t="shared" si="135"/>
        <v>7.3183917656828107E-2</v>
      </c>
      <c r="CR147" s="25">
        <f t="shared" si="136"/>
        <v>9.9492259199853647E-2</v>
      </c>
      <c r="CS147" s="25">
        <f t="shared" si="137"/>
        <v>3.4516722278717785E-2</v>
      </c>
      <c r="CT147" s="25">
        <f t="shared" si="138"/>
        <v>4.5838806990162205E-2</v>
      </c>
      <c r="CU147" s="25">
        <f t="shared" si="139"/>
        <v>2.9557020415277687E-2</v>
      </c>
      <c r="CV147" s="25">
        <f t="shared" si="140"/>
        <v>2.6892111188760094E-2</v>
      </c>
      <c r="CW147" s="25">
        <f t="shared" si="141"/>
        <v>1.5265167911210421E-2</v>
      </c>
      <c r="CX147" s="25">
        <f t="shared" si="142"/>
        <v>5.1325939382540889E-2</v>
      </c>
      <c r="CY147" s="25">
        <f t="shared" si="143"/>
        <v>4.0687776755416363E-2</v>
      </c>
      <c r="CZ147" s="25">
        <f t="shared" si="144"/>
        <v>5.1612498707795988E-2</v>
      </c>
      <c r="DA147" s="25">
        <f t="shared" si="145"/>
        <v>5.4858282436117414E-2</v>
      </c>
      <c r="DB147" s="25">
        <f t="shared" si="146"/>
        <v>6.0122086376487339E-2</v>
      </c>
      <c r="DC147" s="25">
        <f t="shared" si="147"/>
        <v>7.2578433967074515E-2</v>
      </c>
      <c r="DD147" s="25">
        <f t="shared" si="148"/>
        <v>0.11876926523215417</v>
      </c>
      <c r="DE147" s="25">
        <f t="shared" si="149"/>
        <v>0.11287096220939886</v>
      </c>
      <c r="DF147" s="25">
        <f t="shared" si="150"/>
        <v>0.13857225782804328</v>
      </c>
      <c r="DG147" s="25">
        <f t="shared" si="151"/>
        <v>0.14817810833440012</v>
      </c>
      <c r="DH147" s="25">
        <f t="shared" si="152"/>
        <v>0.10312622106082193</v>
      </c>
      <c r="DI147" s="25">
        <f t="shared" si="153"/>
        <v>0.11374038052035258</v>
      </c>
      <c r="DJ147" s="25">
        <f t="shared" si="154"/>
        <v>0.16270236071865574</v>
      </c>
      <c r="DK147" s="25">
        <f t="shared" si="155"/>
        <v>0.18852666516877259</v>
      </c>
      <c r="DL147" s="25">
        <f t="shared" si="156"/>
        <v>0.12678340638283811</v>
      </c>
      <c r="DM147" s="25">
        <f t="shared" si="157"/>
        <v>9.9135299564986512E-2</v>
      </c>
      <c r="DN147" s="25">
        <f t="shared" si="158"/>
        <v>8.5481899728008529E-2</v>
      </c>
    </row>
    <row r="148" spans="2:121" x14ac:dyDescent="0.25">
      <c r="B148" s="13">
        <v>15</v>
      </c>
      <c r="C148" s="24">
        <f t="shared" ref="C148:I148" si="210">C122</f>
        <v>155</v>
      </c>
      <c r="D148" s="24">
        <f t="shared" si="210"/>
        <v>155.00000000000006</v>
      </c>
      <c r="E148" s="24">
        <f t="shared" si="210"/>
        <v>357.99999999999994</v>
      </c>
      <c r="F148" s="24">
        <f t="shared" si="210"/>
        <v>357.99999999999994</v>
      </c>
      <c r="G148" s="24">
        <f t="shared" si="210"/>
        <v>300</v>
      </c>
      <c r="H148" s="24">
        <f t="shared" si="210"/>
        <v>310</v>
      </c>
      <c r="I148" s="24">
        <f t="shared" si="210"/>
        <v>301.99999999999994</v>
      </c>
      <c r="K148" s="13">
        <v>15</v>
      </c>
      <c r="L148" s="24">
        <f>PEM!Q148</f>
        <v>0</v>
      </c>
      <c r="M148" s="24">
        <f>PEM!R148</f>
        <v>0</v>
      </c>
      <c r="N148" s="24">
        <f>PEM!S148</f>
        <v>0</v>
      </c>
      <c r="O148" s="24">
        <f>PEM!T148</f>
        <v>0</v>
      </c>
      <c r="P148" s="24">
        <f>PEM!U148</f>
        <v>0</v>
      </c>
      <c r="Q148" s="24">
        <f>PEM!V148</f>
        <v>0</v>
      </c>
      <c r="R148" s="24">
        <f>PEM!W148</f>
        <v>0</v>
      </c>
      <c r="S148" s="24">
        <f>PEM!X148</f>
        <v>0</v>
      </c>
      <c r="T148" s="24">
        <f>PEM!Y148</f>
        <v>0</v>
      </c>
      <c r="U148" s="24">
        <f>PEM!Z148</f>
        <v>0</v>
      </c>
      <c r="V148" s="24">
        <f>PEM!AA148</f>
        <v>0</v>
      </c>
      <c r="W148" s="24">
        <f>PEM!AB148</f>
        <v>0</v>
      </c>
      <c r="X148" s="24">
        <f>PEM!AC148</f>
        <v>0</v>
      </c>
      <c r="Y148" s="24">
        <f>PEM!AD148</f>
        <v>0</v>
      </c>
      <c r="Z148" s="24">
        <f>PEM!AE148</f>
        <v>155</v>
      </c>
      <c r="AA148" s="24">
        <f>PEM!AF148</f>
        <v>155</v>
      </c>
      <c r="AB148" s="24">
        <f>PEM!AG148</f>
        <v>0</v>
      </c>
      <c r="AC148" s="24">
        <f>PEM!AH148</f>
        <v>357.99999999999994</v>
      </c>
      <c r="AD148" s="24">
        <f>PEM!AI148</f>
        <v>0</v>
      </c>
      <c r="AE148" s="24">
        <f>PEM!AJ148</f>
        <v>0</v>
      </c>
      <c r="AF148" s="24">
        <f>PEM!AK148</f>
        <v>357.99999999999994</v>
      </c>
      <c r="AG148" s="24">
        <f>PEM!AL148</f>
        <v>300</v>
      </c>
      <c r="AH148" s="24">
        <f>PEM!AM148</f>
        <v>612</v>
      </c>
      <c r="AI148" s="24">
        <f>PEM!AN148</f>
        <v>0</v>
      </c>
      <c r="AK148" s="13">
        <v>15</v>
      </c>
      <c r="AL148" s="25">
        <v>0</v>
      </c>
      <c r="AM148" s="25">
        <v>0</v>
      </c>
      <c r="AN148" s="25">
        <v>0</v>
      </c>
      <c r="AO148" s="25">
        <v>0</v>
      </c>
      <c r="AP148" s="25">
        <v>0</v>
      </c>
      <c r="AQ148" s="25">
        <v>0</v>
      </c>
      <c r="AR148" s="25">
        <v>0</v>
      </c>
      <c r="AS148" s="25">
        <v>0</v>
      </c>
      <c r="AT148" s="25">
        <v>0</v>
      </c>
      <c r="AU148" s="25">
        <v>0</v>
      </c>
      <c r="AV148" s="25">
        <v>0</v>
      </c>
      <c r="AW148" s="25">
        <v>0</v>
      </c>
      <c r="AX148" s="25">
        <v>0</v>
      </c>
      <c r="AY148" s="25">
        <v>0</v>
      </c>
      <c r="AZ148" s="25">
        <f t="shared" si="126"/>
        <v>0</v>
      </c>
      <c r="BA148" s="25">
        <f t="shared" si="127"/>
        <v>3.6673173458585816E-16</v>
      </c>
      <c r="BB148" s="25">
        <v>0</v>
      </c>
      <c r="BC148" s="25">
        <f t="shared" si="129"/>
        <v>0</v>
      </c>
      <c r="BD148" s="25">
        <v>0</v>
      </c>
      <c r="BE148" s="25">
        <v>0</v>
      </c>
      <c r="BF148" s="25">
        <f t="shared" si="130"/>
        <v>0</v>
      </c>
      <c r="BG148" s="25">
        <f t="shared" si="131"/>
        <v>0</v>
      </c>
      <c r="BH148" s="25">
        <f t="shared" si="132"/>
        <v>0</v>
      </c>
      <c r="BI148" s="25">
        <v>0</v>
      </c>
      <c r="BJ148" s="25">
        <f t="shared" si="133"/>
        <v>1.5280488941077423E-17</v>
      </c>
      <c r="BL148" s="13">
        <v>15</v>
      </c>
      <c r="BM148" s="24">
        <f t="shared" si="161"/>
        <v>19.089381400000001</v>
      </c>
      <c r="BO148" s="13">
        <v>15</v>
      </c>
      <c r="BP148" s="24">
        <f>PEM!AT148</f>
        <v>18.130881641698139</v>
      </c>
      <c r="BQ148" s="24">
        <f>PEM!AU148</f>
        <v>18.298081236097371</v>
      </c>
      <c r="BR148" s="24">
        <f>PEM!AV148</f>
        <v>18.069056517885663</v>
      </c>
      <c r="BS148" s="24">
        <f>PEM!AW148</f>
        <v>19.024493716082418</v>
      </c>
      <c r="BT148" s="24">
        <f>PEM!AX148</f>
        <v>18.934526400203797</v>
      </c>
      <c r="BU148" s="24">
        <f>PEM!AY148</f>
        <v>18.972655044334779</v>
      </c>
      <c r="BV148" s="24">
        <f>PEM!AZ148</f>
        <v>19.284884000000002</v>
      </c>
      <c r="BW148" s="24">
        <f>PEM!BA148</f>
        <v>19.515304752889019</v>
      </c>
      <c r="BX148" s="24">
        <f>PEM!BB148</f>
        <v>18.754345321570483</v>
      </c>
      <c r="BY148" s="24">
        <f>PEM!BC148</f>
        <v>18.739318749635714</v>
      </c>
      <c r="BZ148" s="24">
        <f>PEM!BD148</f>
        <v>18.693239221610764</v>
      </c>
      <c r="CA148" s="24">
        <f>PEM!BE148</f>
        <v>18.591528232653847</v>
      </c>
      <c r="CB148" s="24">
        <f>PEM!BF148</f>
        <v>18.628241399915282</v>
      </c>
      <c r="CC148" s="24">
        <f>PEM!BG148</f>
        <v>18.302005984433499</v>
      </c>
      <c r="CD148" s="24">
        <f>PEM!BH148</f>
        <v>17.70269240170494</v>
      </c>
      <c r="CE148" s="24">
        <f>PEM!BI148</f>
        <v>17.790762047520602</v>
      </c>
      <c r="CF148" s="24">
        <f>PEM!BJ148</f>
        <v>17.391070813000695</v>
      </c>
      <c r="CG148" s="24">
        <f>PEM!BK148</f>
        <v>17.246483999999999</v>
      </c>
      <c r="CH148" s="24">
        <f>PEM!BL148</f>
        <v>17.923885201677727</v>
      </c>
      <c r="CI148" s="24">
        <f>PEM!BM148</f>
        <v>17.73155985931006</v>
      </c>
      <c r="CJ148" s="24">
        <f>PEM!BN148</f>
        <v>17.031910106479994</v>
      </c>
      <c r="CK148" s="24">
        <f>PEM!BO148</f>
        <v>16.66115815727121</v>
      </c>
      <c r="CL148" s="24">
        <f>PEM!BP148</f>
        <v>17.514353295318401</v>
      </c>
      <c r="CM148" s="24">
        <f>PEM!BQ148</f>
        <v>18.04081174554377</v>
      </c>
      <c r="CO148" s="13">
        <v>15</v>
      </c>
      <c r="CP148" s="25">
        <f t="shared" si="134"/>
        <v>5.2865590170610634E-2</v>
      </c>
      <c r="CQ148" s="25">
        <f t="shared" si="135"/>
        <v>4.3244980372127748E-2</v>
      </c>
      <c r="CR148" s="25">
        <f t="shared" si="136"/>
        <v>5.6468077406497043E-2</v>
      </c>
      <c r="CS148" s="25">
        <f t="shared" si="137"/>
        <v>3.4107443218175993E-3</v>
      </c>
      <c r="CT148" s="25">
        <f t="shared" si="138"/>
        <v>8.1784458994726521E-3</v>
      </c>
      <c r="CU148" s="25">
        <f t="shared" si="139"/>
        <v>6.1523469115133686E-3</v>
      </c>
      <c r="CV148" s="25">
        <f t="shared" si="140"/>
        <v>1.0137608294662341E-2</v>
      </c>
      <c r="CW148" s="25">
        <f t="shared" si="141"/>
        <v>2.1825093601265201E-2</v>
      </c>
      <c r="CX148" s="25">
        <f t="shared" si="142"/>
        <v>1.7864450754469838E-2</v>
      </c>
      <c r="CY148" s="25">
        <f t="shared" si="143"/>
        <v>1.8680649763273351E-2</v>
      </c>
      <c r="CZ148" s="25">
        <f t="shared" si="144"/>
        <v>2.1191735348428397E-2</v>
      </c>
      <c r="DA148" s="25">
        <f t="shared" si="145"/>
        <v>2.6778496157821657E-2</v>
      </c>
      <c r="DB148" s="25">
        <f t="shared" si="146"/>
        <v>2.4754886421367479E-2</v>
      </c>
      <c r="DC148" s="25">
        <f t="shared" si="147"/>
        <v>4.3021263146574847E-2</v>
      </c>
      <c r="DD148" s="25">
        <f t="shared" si="148"/>
        <v>7.8332095865909571E-2</v>
      </c>
      <c r="DE148" s="25">
        <f t="shared" si="149"/>
        <v>7.2994026282330066E-2</v>
      </c>
      <c r="DF148" s="25">
        <f t="shared" si="150"/>
        <v>9.7654170077309629E-2</v>
      </c>
      <c r="DG148" s="25">
        <f t="shared" si="151"/>
        <v>0.10685641200838397</v>
      </c>
      <c r="DH148" s="25">
        <f t="shared" si="152"/>
        <v>6.5024752457864418E-2</v>
      </c>
      <c r="DI148" s="25">
        <f t="shared" si="153"/>
        <v>7.657654213523736E-2</v>
      </c>
      <c r="DJ148" s="25">
        <f t="shared" si="154"/>
        <v>0.12080097186147175</v>
      </c>
      <c r="DK148" s="25">
        <f t="shared" si="155"/>
        <v>0.14574156369010119</v>
      </c>
      <c r="DL148" s="25">
        <f t="shared" si="156"/>
        <v>8.9927848212506142E-2</v>
      </c>
      <c r="DM148" s="25">
        <f t="shared" si="157"/>
        <v>5.8122088365299612E-2</v>
      </c>
      <c r="DN148" s="25">
        <f t="shared" si="158"/>
        <v>5.2775201646929816E-2</v>
      </c>
    </row>
    <row r="149" spans="2:121" x14ac:dyDescent="0.25">
      <c r="B149" s="13">
        <v>16</v>
      </c>
      <c r="C149" s="24">
        <f t="shared" ref="C149:I149" si="211">C123</f>
        <v>155</v>
      </c>
      <c r="D149" s="24">
        <f t="shared" si="211"/>
        <v>155.00000000000006</v>
      </c>
      <c r="E149" s="24">
        <f t="shared" si="211"/>
        <v>340.74418604651157</v>
      </c>
      <c r="F149" s="24">
        <f t="shared" si="211"/>
        <v>340.74418604651157</v>
      </c>
      <c r="G149" s="24">
        <f t="shared" si="211"/>
        <v>300</v>
      </c>
      <c r="H149" s="24">
        <f t="shared" si="211"/>
        <v>299.767441860465</v>
      </c>
      <c r="I149" s="24">
        <f t="shared" si="211"/>
        <v>284.74418604651146</v>
      </c>
      <c r="K149" s="13">
        <v>16</v>
      </c>
      <c r="L149" s="24">
        <f>PEM!Q149</f>
        <v>0</v>
      </c>
      <c r="M149" s="24">
        <f>PEM!R149</f>
        <v>0</v>
      </c>
      <c r="N149" s="24">
        <f>PEM!S149</f>
        <v>0</v>
      </c>
      <c r="O149" s="24">
        <f>PEM!T149</f>
        <v>0</v>
      </c>
      <c r="P149" s="24">
        <f>PEM!U149</f>
        <v>0</v>
      </c>
      <c r="Q149" s="24">
        <f>PEM!V149</f>
        <v>0</v>
      </c>
      <c r="R149" s="24">
        <f>PEM!W149</f>
        <v>0</v>
      </c>
      <c r="S149" s="24">
        <f>PEM!X149</f>
        <v>0</v>
      </c>
      <c r="T149" s="24">
        <f>PEM!Y149</f>
        <v>0</v>
      </c>
      <c r="U149" s="24">
        <f>PEM!Z149</f>
        <v>0</v>
      </c>
      <c r="V149" s="24">
        <f>PEM!AA149</f>
        <v>0</v>
      </c>
      <c r="W149" s="24">
        <f>PEM!AB149</f>
        <v>0</v>
      </c>
      <c r="X149" s="24">
        <f>PEM!AC149</f>
        <v>0</v>
      </c>
      <c r="Y149" s="24">
        <f>PEM!AD149</f>
        <v>0</v>
      </c>
      <c r="Z149" s="24">
        <f>PEM!AE149</f>
        <v>155</v>
      </c>
      <c r="AA149" s="24">
        <f>PEM!AF149</f>
        <v>155</v>
      </c>
      <c r="AB149" s="24">
        <f>PEM!AG149</f>
        <v>0</v>
      </c>
      <c r="AC149" s="24">
        <f>PEM!AH149</f>
        <v>340.74418604651157</v>
      </c>
      <c r="AD149" s="24">
        <f>PEM!AI149</f>
        <v>0</v>
      </c>
      <c r="AE149" s="24">
        <f>PEM!AJ149</f>
        <v>0</v>
      </c>
      <c r="AF149" s="24">
        <f>PEM!AK149</f>
        <v>340.74418604651157</v>
      </c>
      <c r="AG149" s="24">
        <f>PEM!AL149</f>
        <v>300</v>
      </c>
      <c r="AH149" s="24">
        <f>PEM!AM149</f>
        <v>584.5116279069764</v>
      </c>
      <c r="AI149" s="24">
        <f>PEM!AN149</f>
        <v>0</v>
      </c>
      <c r="AK149" s="13">
        <v>16</v>
      </c>
      <c r="AL149" s="25">
        <v>0</v>
      </c>
      <c r="AM149" s="25">
        <v>0</v>
      </c>
      <c r="AN149" s="25">
        <v>0</v>
      </c>
      <c r="AO149" s="25">
        <v>0</v>
      </c>
      <c r="AP149" s="25">
        <v>0</v>
      </c>
      <c r="AQ149" s="25">
        <v>0</v>
      </c>
      <c r="AR149" s="25">
        <v>0</v>
      </c>
      <c r="AS149" s="25">
        <v>0</v>
      </c>
      <c r="AT149" s="25">
        <v>0</v>
      </c>
      <c r="AU149" s="25">
        <v>0</v>
      </c>
      <c r="AV149" s="25">
        <v>0</v>
      </c>
      <c r="AW149" s="25">
        <v>0</v>
      </c>
      <c r="AX149" s="25">
        <v>0</v>
      </c>
      <c r="AY149" s="25">
        <v>0</v>
      </c>
      <c r="AZ149" s="25">
        <f t="shared" si="126"/>
        <v>0</v>
      </c>
      <c r="BA149" s="25">
        <f t="shared" si="127"/>
        <v>3.6673173458585816E-16</v>
      </c>
      <c r="BB149" s="25">
        <v>0</v>
      </c>
      <c r="BC149" s="25">
        <f t="shared" si="129"/>
        <v>0</v>
      </c>
      <c r="BD149" s="25">
        <v>0</v>
      </c>
      <c r="BE149" s="25">
        <v>0</v>
      </c>
      <c r="BF149" s="25">
        <f t="shared" si="130"/>
        <v>0</v>
      </c>
      <c r="BG149" s="25">
        <f t="shared" si="131"/>
        <v>0</v>
      </c>
      <c r="BH149" s="25">
        <f t="shared" si="132"/>
        <v>0</v>
      </c>
      <c r="BI149" s="25">
        <v>0</v>
      </c>
      <c r="BJ149" s="25">
        <f t="shared" si="133"/>
        <v>1.5280488941077423E-17</v>
      </c>
      <c r="BL149" s="13">
        <v>16</v>
      </c>
      <c r="BM149" s="24">
        <f t="shared" si="161"/>
        <v>19.491859600000002</v>
      </c>
      <c r="BO149" s="13">
        <v>16</v>
      </c>
      <c r="BP149" s="24">
        <f>PEM!AT149</f>
        <v>18.161259171379378</v>
      </c>
      <c r="BQ149" s="24">
        <f>PEM!AU149</f>
        <v>18.342774194615629</v>
      </c>
      <c r="BR149" s="24">
        <f>PEM!AV149</f>
        <v>18.173853060483275</v>
      </c>
      <c r="BS149" s="24">
        <f>PEM!AW149</f>
        <v>19.10867229944655</v>
      </c>
      <c r="BT149" s="24">
        <f>PEM!AX149</f>
        <v>18.845420517291778</v>
      </c>
      <c r="BU149" s="24">
        <f>PEM!AY149</f>
        <v>19.16575348572907</v>
      </c>
      <c r="BV149" s="24">
        <f>PEM!AZ149</f>
        <v>19.208770000000001</v>
      </c>
      <c r="BW149" s="24">
        <f>PEM!BA149</f>
        <v>19.438281323245292</v>
      </c>
      <c r="BX149" s="24">
        <f>PEM!BB149</f>
        <v>18.86746502418222</v>
      </c>
      <c r="BY149" s="24">
        <f>PEM!BC149</f>
        <v>18.974557841991111</v>
      </c>
      <c r="BZ149" s="24">
        <f>PEM!BD149</f>
        <v>18.860416757357584</v>
      </c>
      <c r="CA149" s="24">
        <f>PEM!BE149</f>
        <v>18.759227513183344</v>
      </c>
      <c r="CB149" s="24">
        <f>PEM!BF149</f>
        <v>18.794052599878789</v>
      </c>
      <c r="CC149" s="24">
        <f>PEM!BG149</f>
        <v>18.459742042447409</v>
      </c>
      <c r="CD149" s="24">
        <f>PEM!BH149</f>
        <v>17.843147834824236</v>
      </c>
      <c r="CE149" s="24">
        <f>PEM!BI149</f>
        <v>17.93588101150867</v>
      </c>
      <c r="CF149" s="24">
        <f>PEM!BJ149</f>
        <v>17.53161732261486</v>
      </c>
      <c r="CG149" s="24">
        <f>PEM!BK149</f>
        <v>17.385235215946526</v>
      </c>
      <c r="CH149" s="24">
        <f>PEM!BL149</f>
        <v>18.073368067759453</v>
      </c>
      <c r="CI149" s="24">
        <f>PEM!BM149</f>
        <v>17.88237584463042</v>
      </c>
      <c r="CJ149" s="24">
        <f>PEM!BN149</f>
        <v>17.168338542813327</v>
      </c>
      <c r="CK149" s="24">
        <f>PEM!BO149</f>
        <v>16.795087073346643</v>
      </c>
      <c r="CL149" s="24">
        <f>PEM!BP149</f>
        <v>17.664956517235698</v>
      </c>
      <c r="CM149" s="24">
        <f>PEM!BQ149</f>
        <v>18.168868890413634</v>
      </c>
      <c r="CO149" s="13">
        <v>16</v>
      </c>
      <c r="CP149" s="25">
        <f t="shared" si="134"/>
        <v>7.3265868630823724E-2</v>
      </c>
      <c r="CQ149" s="25">
        <f t="shared" si="135"/>
        <v>6.2645126260218439E-2</v>
      </c>
      <c r="CR149" s="25">
        <f t="shared" si="136"/>
        <v>7.2522130289617223E-2</v>
      </c>
      <c r="CS149" s="25">
        <f t="shared" si="137"/>
        <v>2.0053057300299729E-2</v>
      </c>
      <c r="CT149" s="25">
        <f t="shared" si="138"/>
        <v>3.4302184030071264E-2</v>
      </c>
      <c r="CU149" s="25">
        <f t="shared" si="139"/>
        <v>1.701504271740488E-2</v>
      </c>
      <c r="CV149" s="25">
        <f t="shared" si="140"/>
        <v>1.4737518331470483E-2</v>
      </c>
      <c r="CW149" s="25">
        <f t="shared" si="141"/>
        <v>2.7563278802142902E-3</v>
      </c>
      <c r="CX149" s="25">
        <f t="shared" si="142"/>
        <v>3.3093718473441024E-2</v>
      </c>
      <c r="CY149" s="25">
        <f t="shared" si="143"/>
        <v>2.7262915021086336E-2</v>
      </c>
      <c r="CZ149" s="25">
        <f t="shared" si="144"/>
        <v>3.3479792666622148E-2</v>
      </c>
      <c r="DA149" s="25">
        <f t="shared" si="145"/>
        <v>3.9054491252467023E-2</v>
      </c>
      <c r="DB149" s="25">
        <f t="shared" si="146"/>
        <v>3.7129139466477439E-2</v>
      </c>
      <c r="DC149" s="25">
        <f t="shared" si="147"/>
        <v>5.5911808257086186E-2</v>
      </c>
      <c r="DD149" s="25">
        <f t="shared" si="148"/>
        <v>9.2400274908780167E-2</v>
      </c>
      <c r="DE149" s="25">
        <f t="shared" si="149"/>
        <v>8.6752280944154811E-2</v>
      </c>
      <c r="DF149" s="25">
        <f t="shared" si="150"/>
        <v>0.11181183351843602</v>
      </c>
      <c r="DG149" s="25">
        <f t="shared" si="151"/>
        <v>0.12117318850660035</v>
      </c>
      <c r="DH149" s="25">
        <f t="shared" si="152"/>
        <v>7.8485179238448263E-2</v>
      </c>
      <c r="DI149" s="25">
        <f t="shared" si="153"/>
        <v>9.0003910518012306E-2</v>
      </c>
      <c r="DJ149" s="25">
        <f t="shared" si="154"/>
        <v>0.13533756055616117</v>
      </c>
      <c r="DK149" s="25">
        <f t="shared" si="155"/>
        <v>0.16056913041749363</v>
      </c>
      <c r="DL149" s="25">
        <f t="shared" si="156"/>
        <v>0.10341961957176596</v>
      </c>
      <c r="DM149" s="25">
        <f t="shared" si="157"/>
        <v>7.2816349634423946E-2</v>
      </c>
      <c r="DN149" s="25">
        <f t="shared" si="158"/>
        <v>6.5666602016315703E-2</v>
      </c>
    </row>
    <row r="150" spans="2:121" x14ac:dyDescent="0.25">
      <c r="B150" s="13">
        <v>17</v>
      </c>
      <c r="C150" s="24">
        <f t="shared" ref="C150:I150" si="212">C124</f>
        <v>155</v>
      </c>
      <c r="D150" s="24">
        <f t="shared" si="212"/>
        <v>155.00000000000006</v>
      </c>
      <c r="E150" s="24">
        <f t="shared" si="212"/>
        <v>358.00000000000011</v>
      </c>
      <c r="F150" s="24">
        <f t="shared" si="212"/>
        <v>358.00000000000011</v>
      </c>
      <c r="G150" s="24">
        <f t="shared" si="212"/>
        <v>300</v>
      </c>
      <c r="H150" s="24">
        <f t="shared" si="212"/>
        <v>310</v>
      </c>
      <c r="I150" s="24">
        <f t="shared" si="212"/>
        <v>302</v>
      </c>
      <c r="K150" s="13">
        <v>17</v>
      </c>
      <c r="L150" s="24">
        <f>PEM!Q150</f>
        <v>0</v>
      </c>
      <c r="M150" s="24">
        <f>PEM!R150</f>
        <v>0</v>
      </c>
      <c r="N150" s="24">
        <f>PEM!S150</f>
        <v>0</v>
      </c>
      <c r="O150" s="24">
        <f>PEM!T150</f>
        <v>0</v>
      </c>
      <c r="P150" s="24">
        <f>PEM!U150</f>
        <v>0</v>
      </c>
      <c r="Q150" s="24">
        <f>PEM!V150</f>
        <v>0</v>
      </c>
      <c r="R150" s="24">
        <f>PEM!W150</f>
        <v>0</v>
      </c>
      <c r="S150" s="24">
        <f>PEM!X150</f>
        <v>0</v>
      </c>
      <c r="T150" s="24">
        <f>PEM!Y150</f>
        <v>0</v>
      </c>
      <c r="U150" s="24">
        <f>PEM!Z150</f>
        <v>0</v>
      </c>
      <c r="V150" s="24">
        <f>PEM!AA150</f>
        <v>0</v>
      </c>
      <c r="W150" s="24">
        <f>PEM!AB150</f>
        <v>0</v>
      </c>
      <c r="X150" s="24">
        <f>PEM!AC150</f>
        <v>0</v>
      </c>
      <c r="Y150" s="24">
        <f>PEM!AD150</f>
        <v>0</v>
      </c>
      <c r="Z150" s="24">
        <f>PEM!AE150</f>
        <v>155</v>
      </c>
      <c r="AA150" s="24">
        <f>PEM!AF150</f>
        <v>155</v>
      </c>
      <c r="AB150" s="24">
        <f>PEM!AG150</f>
        <v>0</v>
      </c>
      <c r="AC150" s="24">
        <f>PEM!AH150</f>
        <v>358.00000000000011</v>
      </c>
      <c r="AD150" s="24">
        <f>PEM!AI150</f>
        <v>0</v>
      </c>
      <c r="AE150" s="24">
        <f>PEM!AJ150</f>
        <v>0</v>
      </c>
      <c r="AF150" s="24">
        <f>PEM!AK150</f>
        <v>358.00000000000011</v>
      </c>
      <c r="AG150" s="24">
        <f>PEM!AL150</f>
        <v>300</v>
      </c>
      <c r="AH150" s="24">
        <f>PEM!AM150</f>
        <v>612</v>
      </c>
      <c r="AI150" s="24">
        <f>PEM!AN150</f>
        <v>0</v>
      </c>
      <c r="AK150" s="13">
        <v>17</v>
      </c>
      <c r="AL150" s="25">
        <v>0</v>
      </c>
      <c r="AM150" s="25">
        <v>0</v>
      </c>
      <c r="AN150" s="25">
        <v>0</v>
      </c>
      <c r="AO150" s="25">
        <v>0</v>
      </c>
      <c r="AP150" s="25">
        <v>0</v>
      </c>
      <c r="AQ150" s="25">
        <v>0</v>
      </c>
      <c r="AR150" s="25">
        <v>0</v>
      </c>
      <c r="AS150" s="25">
        <v>0</v>
      </c>
      <c r="AT150" s="25">
        <v>0</v>
      </c>
      <c r="AU150" s="25">
        <v>0</v>
      </c>
      <c r="AV150" s="25">
        <v>0</v>
      </c>
      <c r="AW150" s="25">
        <v>0</v>
      </c>
      <c r="AX150" s="25">
        <v>0</v>
      </c>
      <c r="AY150" s="25">
        <v>0</v>
      </c>
      <c r="AZ150" s="25">
        <f t="shared" si="126"/>
        <v>0</v>
      </c>
      <c r="BA150" s="25">
        <f t="shared" si="127"/>
        <v>3.6673173458585816E-16</v>
      </c>
      <c r="BB150" s="25">
        <v>0</v>
      </c>
      <c r="BC150" s="25">
        <f t="shared" si="129"/>
        <v>0</v>
      </c>
      <c r="BD150" s="25">
        <v>0</v>
      </c>
      <c r="BE150" s="25">
        <v>0</v>
      </c>
      <c r="BF150" s="25">
        <f t="shared" si="130"/>
        <v>0</v>
      </c>
      <c r="BG150" s="25">
        <f t="shared" si="131"/>
        <v>0</v>
      </c>
      <c r="BH150" s="25">
        <f t="shared" si="132"/>
        <v>0</v>
      </c>
      <c r="BI150" s="25">
        <v>0</v>
      </c>
      <c r="BJ150" s="25">
        <f t="shared" si="133"/>
        <v>1.5280488941077423E-17</v>
      </c>
      <c r="BL150" s="13">
        <v>17</v>
      </c>
      <c r="BM150" s="24">
        <f t="shared" si="161"/>
        <v>20.343222000000001</v>
      </c>
      <c r="BO150" s="13">
        <v>17</v>
      </c>
      <c r="BP150" s="24">
        <f>PEM!AT150</f>
        <v>20.041505216157855</v>
      </c>
      <c r="BQ150" s="24">
        <f>PEM!AU150</f>
        <v>20.228905649618131</v>
      </c>
      <c r="BR150" s="24">
        <f>PEM!AV150</f>
        <v>19.780040718188463</v>
      </c>
      <c r="BS150" s="24">
        <f>PEM!AW150</f>
        <v>20.996897079609543</v>
      </c>
      <c r="BT150" s="24">
        <f>PEM!AX150</f>
        <v>20.74465015894652</v>
      </c>
      <c r="BU150" s="24">
        <f>PEM!AY150</f>
        <v>21.065180458046171</v>
      </c>
      <c r="BV150" s="24">
        <f>PEM!AZ150</f>
        <v>21.067574</v>
      </c>
      <c r="BW150" s="24">
        <f>PEM!BA150</f>
        <v>21.319294791404559</v>
      </c>
      <c r="BX150" s="24">
        <f>PEM!BB150</f>
        <v>20.670712827173315</v>
      </c>
      <c r="BY150" s="24">
        <f>PEM!BC150</f>
        <v>20.833566066969958</v>
      </c>
      <c r="BZ150" s="24">
        <f>PEM!BD150</f>
        <v>20.667692767802372</v>
      </c>
      <c r="CA150" s="24">
        <f>PEM!BE150</f>
        <v>20.576470533286795</v>
      </c>
      <c r="CB150" s="24">
        <f>PEM!BF150</f>
        <v>20.609906313043915</v>
      </c>
      <c r="CC150" s="24">
        <f>PEM!BG150</f>
        <v>20.197373175865181</v>
      </c>
      <c r="CD150" s="24">
        <f>PEM!BH150</f>
        <v>19.474139999999998</v>
      </c>
      <c r="CE150" s="24">
        <f>PEM!BI150</f>
        <v>19.58100740433327</v>
      </c>
      <c r="CF150" s="24">
        <f>PEM!BJ150</f>
        <v>19.137791511310869</v>
      </c>
      <c r="CG150" s="24">
        <f>PEM!BK150</f>
        <v>18.977104152025724</v>
      </c>
      <c r="CH150" s="24">
        <f>PEM!BL150</f>
        <v>19.723033197615912</v>
      </c>
      <c r="CI150" s="24">
        <f>PEM!BM150</f>
        <v>19.632445021664108</v>
      </c>
      <c r="CJ150" s="24">
        <f>PEM!BN150</f>
        <v>18.73949635872134</v>
      </c>
      <c r="CK150" s="24">
        <f>PEM!BO150</f>
        <v>18.332757858013728</v>
      </c>
      <c r="CL150" s="24">
        <f>PEM!BP150</f>
        <v>19.389633523130211</v>
      </c>
      <c r="CM150" s="24">
        <f>PEM!BQ150</f>
        <v>19.808113707565983</v>
      </c>
      <c r="CO150" s="13">
        <v>17</v>
      </c>
      <c r="CP150" s="25">
        <f t="shared" si="134"/>
        <v>1.5054596977022251E-2</v>
      </c>
      <c r="CQ150" s="25">
        <f t="shared" si="135"/>
        <v>5.6511386410083835E-3</v>
      </c>
      <c r="CR150" s="25">
        <f t="shared" si="136"/>
        <v>2.847220032735687E-2</v>
      </c>
      <c r="CS150" s="25">
        <f t="shared" si="137"/>
        <v>3.1131984746657508E-2</v>
      </c>
      <c r="CT150" s="25">
        <f t="shared" si="138"/>
        <v>1.9350924497196002E-2</v>
      </c>
      <c r="CU150" s="25">
        <f t="shared" si="139"/>
        <v>3.4272597829581253E-2</v>
      </c>
      <c r="CV150" s="25">
        <f t="shared" si="140"/>
        <v>3.4382316635033522E-2</v>
      </c>
      <c r="CW150" s="25">
        <f t="shared" si="141"/>
        <v>4.5783540260350822E-2</v>
      </c>
      <c r="CX150" s="25">
        <f t="shared" si="142"/>
        <v>1.5843228528761761E-2</v>
      </c>
      <c r="CY150" s="25">
        <f t="shared" si="143"/>
        <v>2.353625228603376E-2</v>
      </c>
      <c r="CZ150" s="25">
        <f t="shared" si="144"/>
        <v>1.569941896503585E-2</v>
      </c>
      <c r="DA150" s="25">
        <f t="shared" si="145"/>
        <v>1.1335692042494124E-2</v>
      </c>
      <c r="DB150" s="25">
        <f t="shared" si="146"/>
        <v>1.2939617919327016E-2</v>
      </c>
      <c r="DC150" s="25">
        <f t="shared" si="147"/>
        <v>7.221177866293115E-3</v>
      </c>
      <c r="DD150" s="25">
        <f t="shared" si="148"/>
        <v>4.4627490610625292E-2</v>
      </c>
      <c r="DE150" s="25">
        <f t="shared" si="149"/>
        <v>3.8926219674379599E-2</v>
      </c>
      <c r="DF150" s="25">
        <f t="shared" si="150"/>
        <v>6.2986917167359407E-2</v>
      </c>
      <c r="DG150" s="25">
        <f t="shared" si="151"/>
        <v>7.1987687743624962E-2</v>
      </c>
      <c r="DH150" s="25">
        <f t="shared" si="152"/>
        <v>3.1444899786461651E-2</v>
      </c>
      <c r="DI150" s="25">
        <f t="shared" si="153"/>
        <v>3.6204200625625668E-2</v>
      </c>
      <c r="DJ150" s="25">
        <f t="shared" si="154"/>
        <v>8.5579975607630948E-2</v>
      </c>
      <c r="DK150" s="25">
        <f t="shared" si="155"/>
        <v>0.10966512281224758</v>
      </c>
      <c r="DL150" s="25">
        <f t="shared" si="156"/>
        <v>4.9180324926318922E-2</v>
      </c>
      <c r="DM150" s="25">
        <f t="shared" si="157"/>
        <v>2.701460120504183E-2</v>
      </c>
      <c r="DN150" s="25">
        <f t="shared" si="158"/>
        <v>3.5762171986727841E-2</v>
      </c>
    </row>
    <row r="151" spans="2:121" x14ac:dyDescent="0.25">
      <c r="B151" s="13">
        <v>18</v>
      </c>
      <c r="C151" s="24">
        <f t="shared" ref="C151:I151" si="213">C125</f>
        <v>155</v>
      </c>
      <c r="D151" s="24">
        <f t="shared" si="213"/>
        <v>155.00000000000006</v>
      </c>
      <c r="E151" s="24">
        <f t="shared" si="213"/>
        <v>340.74418604651157</v>
      </c>
      <c r="F151" s="24">
        <f t="shared" si="213"/>
        <v>340.74418604651157</v>
      </c>
      <c r="G151" s="24">
        <f t="shared" si="213"/>
        <v>300</v>
      </c>
      <c r="H151" s="24">
        <f t="shared" si="213"/>
        <v>299.767441860465</v>
      </c>
      <c r="I151" s="24">
        <f t="shared" si="213"/>
        <v>284.74418604651146</v>
      </c>
      <c r="K151" s="13">
        <v>18</v>
      </c>
      <c r="L151" s="24">
        <f>PEM!Q151</f>
        <v>0</v>
      </c>
      <c r="M151" s="24">
        <f>PEM!R151</f>
        <v>0</v>
      </c>
      <c r="N151" s="24">
        <f>PEM!S151</f>
        <v>0</v>
      </c>
      <c r="O151" s="24">
        <f>PEM!T151</f>
        <v>0</v>
      </c>
      <c r="P151" s="24">
        <f>PEM!U151</f>
        <v>0</v>
      </c>
      <c r="Q151" s="24">
        <f>PEM!V151</f>
        <v>0</v>
      </c>
      <c r="R151" s="24">
        <f>PEM!W151</f>
        <v>0</v>
      </c>
      <c r="S151" s="24">
        <f>PEM!X151</f>
        <v>0</v>
      </c>
      <c r="T151" s="24">
        <f>PEM!Y151</f>
        <v>0</v>
      </c>
      <c r="U151" s="24">
        <f>PEM!Z151</f>
        <v>0</v>
      </c>
      <c r="V151" s="24">
        <f>PEM!AA151</f>
        <v>0</v>
      </c>
      <c r="W151" s="24">
        <f>PEM!AB151</f>
        <v>0</v>
      </c>
      <c r="X151" s="24">
        <f>PEM!AC151</f>
        <v>0</v>
      </c>
      <c r="Y151" s="24">
        <f>PEM!AD151</f>
        <v>0</v>
      </c>
      <c r="Z151" s="24">
        <f>PEM!AE151</f>
        <v>155</v>
      </c>
      <c r="AA151" s="24">
        <f>PEM!AF151</f>
        <v>155</v>
      </c>
      <c r="AB151" s="24">
        <f>PEM!AG151</f>
        <v>0</v>
      </c>
      <c r="AC151" s="24">
        <f>PEM!AH151</f>
        <v>340.74418604651157</v>
      </c>
      <c r="AD151" s="24">
        <f>PEM!AI151</f>
        <v>0</v>
      </c>
      <c r="AE151" s="24">
        <f>PEM!AJ151</f>
        <v>0</v>
      </c>
      <c r="AF151" s="24">
        <f>PEM!AK151</f>
        <v>340.74418604651157</v>
      </c>
      <c r="AG151" s="24">
        <f>PEM!AL151</f>
        <v>300</v>
      </c>
      <c r="AH151" s="24">
        <f>PEM!AM151</f>
        <v>584.5116279069764</v>
      </c>
      <c r="AI151" s="24">
        <f>PEM!AN151</f>
        <v>0</v>
      </c>
      <c r="AK151" s="13">
        <v>18</v>
      </c>
      <c r="AL151" s="25">
        <v>0</v>
      </c>
      <c r="AM151" s="25">
        <v>0</v>
      </c>
      <c r="AN151" s="25">
        <v>0</v>
      </c>
      <c r="AO151" s="25">
        <v>0</v>
      </c>
      <c r="AP151" s="25">
        <v>0</v>
      </c>
      <c r="AQ151" s="25">
        <v>0</v>
      </c>
      <c r="AR151" s="25">
        <v>0</v>
      </c>
      <c r="AS151" s="25">
        <v>0</v>
      </c>
      <c r="AT151" s="25">
        <v>0</v>
      </c>
      <c r="AU151" s="25">
        <v>0</v>
      </c>
      <c r="AV151" s="25">
        <v>0</v>
      </c>
      <c r="AW151" s="25">
        <v>0</v>
      </c>
      <c r="AX151" s="25">
        <v>0</v>
      </c>
      <c r="AY151" s="25">
        <v>0</v>
      </c>
      <c r="AZ151" s="25">
        <f t="shared" si="126"/>
        <v>0</v>
      </c>
      <c r="BA151" s="25">
        <f t="shared" si="127"/>
        <v>3.6673173458585816E-16</v>
      </c>
      <c r="BB151" s="25">
        <v>0</v>
      </c>
      <c r="BC151" s="25">
        <f t="shared" si="129"/>
        <v>0</v>
      </c>
      <c r="BD151" s="25">
        <v>0</v>
      </c>
      <c r="BE151" s="25">
        <v>0</v>
      </c>
      <c r="BF151" s="25">
        <f t="shared" si="130"/>
        <v>0</v>
      </c>
      <c r="BG151" s="25">
        <f t="shared" si="131"/>
        <v>0</v>
      </c>
      <c r="BH151" s="25">
        <f t="shared" si="132"/>
        <v>0</v>
      </c>
      <c r="BI151" s="25">
        <v>0</v>
      </c>
      <c r="BJ151" s="25">
        <f t="shared" si="133"/>
        <v>1.5280488941077423E-17</v>
      </c>
      <c r="BL151" s="13">
        <v>18</v>
      </c>
      <c r="BM151" s="24">
        <f t="shared" si="161"/>
        <v>21.002848</v>
      </c>
      <c r="BO151" s="13">
        <v>18</v>
      </c>
      <c r="BP151" s="24">
        <f>PEM!AT151</f>
        <v>20.184973598187916</v>
      </c>
      <c r="BQ151" s="24">
        <f>PEM!AU151</f>
        <v>20.009792611449122</v>
      </c>
      <c r="BR151" s="24">
        <f>PEM!AV151</f>
        <v>20.054948654534936</v>
      </c>
      <c r="BS151" s="24">
        <f>PEM!AW151</f>
        <v>20.987545000000001</v>
      </c>
      <c r="BT151" s="24">
        <f>PEM!AX151</f>
        <v>20.845689802675953</v>
      </c>
      <c r="BU151" s="24">
        <f>PEM!AY151</f>
        <v>21.05255903982124</v>
      </c>
      <c r="BV151" s="24">
        <f>PEM!AZ151</f>
        <v>21.502874110672796</v>
      </c>
      <c r="BW151" s="24">
        <f>PEM!BA151</f>
        <v>21.759795979731432</v>
      </c>
      <c r="BX151" s="24">
        <f>PEM!BB151</f>
        <v>20.836072084468057</v>
      </c>
      <c r="BY151" s="24">
        <f>PEM!BC151</f>
        <v>20.886184373926568</v>
      </c>
      <c r="BZ151" s="24">
        <f>PEM!BD151</f>
        <v>20.791009115155983</v>
      </c>
      <c r="CA151" s="24">
        <f>PEM!BE151</f>
        <v>20.715927589226361</v>
      </c>
      <c r="CB151" s="24">
        <f>PEM!BF151</f>
        <v>20.756387543941244</v>
      </c>
      <c r="CC151" s="24">
        <f>PEM!BG151</f>
        <v>20.312590856424947</v>
      </c>
      <c r="CD151" s="24">
        <f>PEM!BH151</f>
        <v>19.593643034174676</v>
      </c>
      <c r="CE151" s="24">
        <f>PEM!BI151</f>
        <v>19.685382686190529</v>
      </c>
      <c r="CF151" s="24">
        <f>PEM!BJ151</f>
        <v>19.245025307336686</v>
      </c>
      <c r="CG151" s="24">
        <f>PEM!BK151</f>
        <v>19.085932032477597</v>
      </c>
      <c r="CH151" s="24">
        <f>PEM!BL151</f>
        <v>19.798926468446858</v>
      </c>
      <c r="CI151" s="24">
        <f>PEM!BM151</f>
        <v>19.840859999999999</v>
      </c>
      <c r="CJ151" s="24">
        <f>PEM!BN151</f>
        <v>18.849335629119949</v>
      </c>
      <c r="CK151" s="24">
        <f>PEM!BO151</f>
        <v>18.438341309526251</v>
      </c>
      <c r="CL151" s="24">
        <f>PEM!BP151</f>
        <v>19.580801838210267</v>
      </c>
      <c r="CM151" s="24">
        <f>PEM!BQ151</f>
        <v>19.989702657708726</v>
      </c>
      <c r="CO151" s="13">
        <v>18</v>
      </c>
      <c r="CP151" s="25">
        <f t="shared" si="134"/>
        <v>4.051897307834515E-2</v>
      </c>
      <c r="CQ151" s="25">
        <f t="shared" si="135"/>
        <v>4.9628469811460026E-2</v>
      </c>
      <c r="CR151" s="25">
        <f t="shared" si="136"/>
        <v>4.7265109564402698E-2</v>
      </c>
      <c r="CS151" s="25">
        <f t="shared" si="137"/>
        <v>7.2914673917313336E-4</v>
      </c>
      <c r="CT151" s="25">
        <f t="shared" si="138"/>
        <v>7.5391219389570573E-3</v>
      </c>
      <c r="CU151" s="25">
        <f t="shared" si="139"/>
        <v>2.361282527564023E-3</v>
      </c>
      <c r="CV151" s="25">
        <f t="shared" si="140"/>
        <v>2.3253919829471129E-2</v>
      </c>
      <c r="CW151" s="25">
        <f t="shared" si="141"/>
        <v>3.478653846003453E-2</v>
      </c>
      <c r="CX151" s="25">
        <f t="shared" si="142"/>
        <v>8.0041917140545749E-3</v>
      </c>
      <c r="CY151" s="25">
        <f t="shared" si="143"/>
        <v>5.5856840093334676E-3</v>
      </c>
      <c r="CZ151" s="25">
        <f t="shared" si="144"/>
        <v>1.0188965993458832E-2</v>
      </c>
      <c r="DA151" s="25">
        <f t="shared" si="145"/>
        <v>1.3850232365306046E-2</v>
      </c>
      <c r="DB151" s="25">
        <f t="shared" si="146"/>
        <v>1.1873957139073433E-2</v>
      </c>
      <c r="DC151" s="25">
        <f t="shared" si="147"/>
        <v>3.3981738147239954E-2</v>
      </c>
      <c r="DD151" s="25">
        <f t="shared" si="148"/>
        <v>7.1921539213888358E-2</v>
      </c>
      <c r="DE151" s="25">
        <f t="shared" si="149"/>
        <v>6.6926070720163586E-2</v>
      </c>
      <c r="DF151" s="25">
        <f t="shared" si="150"/>
        <v>9.1339068906975573E-2</v>
      </c>
      <c r="DG151" s="25">
        <f t="shared" si="151"/>
        <v>0.10043606800341115</v>
      </c>
      <c r="DH151" s="25">
        <f t="shared" si="152"/>
        <v>6.0807414658153675E-2</v>
      </c>
      <c r="DI151" s="25">
        <f t="shared" si="153"/>
        <v>5.8565404927004218E-2</v>
      </c>
      <c r="DJ151" s="25">
        <f t="shared" si="154"/>
        <v>0.11424871482224204</v>
      </c>
      <c r="DK151" s="25">
        <f t="shared" si="155"/>
        <v>0.13908554177532148</v>
      </c>
      <c r="DL151" s="25">
        <f t="shared" si="156"/>
        <v>7.262451116862495E-2</v>
      </c>
      <c r="DM151" s="25">
        <f t="shared" si="157"/>
        <v>5.0683362311073198E-2</v>
      </c>
      <c r="DN151" s="25">
        <f t="shared" si="158"/>
        <v>4.6508542826030508E-2</v>
      </c>
    </row>
    <row r="152" spans="2:121" x14ac:dyDescent="0.25">
      <c r="B152" s="13">
        <v>19</v>
      </c>
      <c r="C152" s="24">
        <f t="shared" ref="C152:I152" si="214">C126</f>
        <v>155</v>
      </c>
      <c r="D152" s="24">
        <f t="shared" si="214"/>
        <v>155</v>
      </c>
      <c r="E152" s="24">
        <f t="shared" si="214"/>
        <v>400</v>
      </c>
      <c r="F152" s="24">
        <f t="shared" si="214"/>
        <v>400</v>
      </c>
      <c r="G152" s="24">
        <f t="shared" si="214"/>
        <v>300</v>
      </c>
      <c r="H152" s="24">
        <f t="shared" si="214"/>
        <v>310</v>
      </c>
      <c r="I152" s="24">
        <f t="shared" si="214"/>
        <v>350</v>
      </c>
      <c r="K152" s="13">
        <v>19</v>
      </c>
      <c r="L152" s="24">
        <f>PEM!Q152</f>
        <v>0</v>
      </c>
      <c r="M152" s="24">
        <f>PEM!R152</f>
        <v>0</v>
      </c>
      <c r="N152" s="24">
        <f>PEM!S152</f>
        <v>0</v>
      </c>
      <c r="O152" s="24">
        <f>PEM!T152</f>
        <v>0</v>
      </c>
      <c r="P152" s="24">
        <f>PEM!U152</f>
        <v>0</v>
      </c>
      <c r="Q152" s="24">
        <f>PEM!V152</f>
        <v>0</v>
      </c>
      <c r="R152" s="24">
        <f>PEM!W152</f>
        <v>0</v>
      </c>
      <c r="S152" s="24">
        <f>PEM!X152</f>
        <v>0</v>
      </c>
      <c r="T152" s="24">
        <f>PEM!Y152</f>
        <v>0</v>
      </c>
      <c r="U152" s="24">
        <f>PEM!Z152</f>
        <v>0</v>
      </c>
      <c r="V152" s="24">
        <f>PEM!AA152</f>
        <v>0</v>
      </c>
      <c r="W152" s="24">
        <f>PEM!AB152</f>
        <v>0</v>
      </c>
      <c r="X152" s="24">
        <f>PEM!AC152</f>
        <v>0</v>
      </c>
      <c r="Y152" s="24">
        <f>PEM!AD152</f>
        <v>0</v>
      </c>
      <c r="Z152" s="24">
        <f>PEM!AE152</f>
        <v>155</v>
      </c>
      <c r="AA152" s="24">
        <f>PEM!AF152</f>
        <v>155</v>
      </c>
      <c r="AB152" s="24">
        <f>PEM!AG152</f>
        <v>0</v>
      </c>
      <c r="AC152" s="24">
        <f>PEM!AH152</f>
        <v>400</v>
      </c>
      <c r="AD152" s="24">
        <f>PEM!AI152</f>
        <v>0</v>
      </c>
      <c r="AE152" s="24">
        <f>PEM!AJ152</f>
        <v>0</v>
      </c>
      <c r="AF152" s="24">
        <f>PEM!AK152</f>
        <v>400</v>
      </c>
      <c r="AG152" s="24">
        <f>PEM!AL152</f>
        <v>300</v>
      </c>
      <c r="AH152" s="24">
        <f>PEM!AM152</f>
        <v>660</v>
      </c>
      <c r="AI152" s="24">
        <f>PEM!AN152</f>
        <v>0</v>
      </c>
      <c r="AK152" s="13">
        <v>19</v>
      </c>
      <c r="AL152" s="25">
        <v>0</v>
      </c>
      <c r="AM152" s="25">
        <v>0</v>
      </c>
      <c r="AN152" s="25">
        <v>0</v>
      </c>
      <c r="AO152" s="25">
        <v>0</v>
      </c>
      <c r="AP152" s="25">
        <v>0</v>
      </c>
      <c r="AQ152" s="25">
        <v>0</v>
      </c>
      <c r="AR152" s="25">
        <v>0</v>
      </c>
      <c r="AS152" s="25">
        <v>0</v>
      </c>
      <c r="AT152" s="25">
        <v>0</v>
      </c>
      <c r="AU152" s="25">
        <v>0</v>
      </c>
      <c r="AV152" s="25">
        <v>0</v>
      </c>
      <c r="AW152" s="25">
        <v>0</v>
      </c>
      <c r="AX152" s="25">
        <v>0</v>
      </c>
      <c r="AY152" s="25">
        <v>0</v>
      </c>
      <c r="AZ152" s="25">
        <f t="shared" si="126"/>
        <v>0</v>
      </c>
      <c r="BA152" s="25">
        <f t="shared" si="127"/>
        <v>0</v>
      </c>
      <c r="BB152" s="25">
        <v>0</v>
      </c>
      <c r="BC152" s="25">
        <f t="shared" si="129"/>
        <v>0</v>
      </c>
      <c r="BD152" s="25">
        <v>0</v>
      </c>
      <c r="BE152" s="25">
        <v>0</v>
      </c>
      <c r="BF152" s="25">
        <f t="shared" si="130"/>
        <v>0</v>
      </c>
      <c r="BG152" s="25">
        <f t="shared" si="131"/>
        <v>0</v>
      </c>
      <c r="BH152" s="25">
        <f t="shared" si="132"/>
        <v>0</v>
      </c>
      <c r="BI152" s="25">
        <v>0</v>
      </c>
      <c r="BJ152" s="25">
        <f t="shared" si="133"/>
        <v>0</v>
      </c>
      <c r="BL152" s="13">
        <v>19</v>
      </c>
      <c r="BM152" s="24">
        <f t="shared" si="161"/>
        <v>19.607166000000003</v>
      </c>
      <c r="BO152" s="13">
        <v>19</v>
      </c>
      <c r="BP152" s="24">
        <f>PEM!AT152</f>
        <v>19.124818262644133</v>
      </c>
      <c r="BQ152" s="24">
        <f>PEM!AU152</f>
        <v>19.305033132646788</v>
      </c>
      <c r="BR152" s="24">
        <f>PEM!AV152</f>
        <v>18.69515716504803</v>
      </c>
      <c r="BS152" s="24">
        <f>PEM!AW152</f>
        <v>19.621099624179514</v>
      </c>
      <c r="BT152" s="24">
        <f>PEM!AX152</f>
        <v>19.862498054680739</v>
      </c>
      <c r="BU152" s="24">
        <f>PEM!AY152</f>
        <v>19.843414937521501</v>
      </c>
      <c r="BV152" s="24">
        <f>PEM!AZ152</f>
        <v>20.104459577282412</v>
      </c>
      <c r="BW152" s="24">
        <f>PEM!BA152</f>
        <v>20.344672829911996</v>
      </c>
      <c r="BX152" s="24">
        <f>PEM!BB152</f>
        <v>19.462098935057753</v>
      </c>
      <c r="BY152" s="24">
        <f>PEM!BC152</f>
        <v>19.54679885802706</v>
      </c>
      <c r="BZ152" s="24">
        <f>PEM!BD152</f>
        <v>19.437955246127128</v>
      </c>
      <c r="CA152" s="24">
        <f>PEM!BE152</f>
        <v>19.334554743753134</v>
      </c>
      <c r="CB152" s="24">
        <f>PEM!BF152</f>
        <v>19.369072238785137</v>
      </c>
      <c r="CC152" s="24">
        <f>PEM!BG152</f>
        <v>19.021327254964881</v>
      </c>
      <c r="CD152" s="24">
        <f>PEM!BH152</f>
        <v>18.378461922054807</v>
      </c>
      <c r="CE152" s="24">
        <f>PEM!BI152</f>
        <v>18.476437493800869</v>
      </c>
      <c r="CF152" s="24">
        <f>PEM!BJ152</f>
        <v>18.059175916919379</v>
      </c>
      <c r="CG152" s="24">
        <f>PEM!BK152</f>
        <v>17.908000000000001</v>
      </c>
      <c r="CH152" s="24">
        <f>PEM!BL152</f>
        <v>18.620101861364859</v>
      </c>
      <c r="CI152" s="24">
        <f>PEM!BM152</f>
        <v>18.425153815271663</v>
      </c>
      <c r="CJ152" s="24">
        <f>PEM!BN152</f>
        <v>17.684211253273212</v>
      </c>
      <c r="CK152" s="24">
        <f>PEM!BO152</f>
        <v>17.300036152353698</v>
      </c>
      <c r="CL152" s="24">
        <f>PEM!BP152</f>
        <v>18.202149043274716</v>
      </c>
      <c r="CM152" s="24">
        <f>PEM!BQ152</f>
        <v>18.70459663726411</v>
      </c>
      <c r="CO152" s="13">
        <v>19</v>
      </c>
      <c r="CP152" s="25">
        <f t="shared" si="134"/>
        <v>2.5221036390082892E-2</v>
      </c>
      <c r="CQ152" s="25">
        <f t="shared" si="135"/>
        <v>1.5650471318916191E-2</v>
      </c>
      <c r="CR152" s="25">
        <f t="shared" si="136"/>
        <v>4.8783159558403719E-2</v>
      </c>
      <c r="CS152" s="25">
        <f t="shared" si="137"/>
        <v>7.1013472467876726E-4</v>
      </c>
      <c r="CT152" s="25">
        <f t="shared" si="138"/>
        <v>1.2854981985539568E-2</v>
      </c>
      <c r="CU152" s="25">
        <f t="shared" si="139"/>
        <v>1.1905659296312966E-2</v>
      </c>
      <c r="CV152" s="25">
        <f t="shared" si="140"/>
        <v>2.473548594384203E-2</v>
      </c>
      <c r="CW152" s="25">
        <f t="shared" si="141"/>
        <v>3.6250611453808437E-2</v>
      </c>
      <c r="CX152" s="25">
        <f t="shared" si="142"/>
        <v>7.453824247133773E-3</v>
      </c>
      <c r="CY152" s="25">
        <f t="shared" si="143"/>
        <v>3.088339037578664E-3</v>
      </c>
      <c r="CZ152" s="25">
        <f t="shared" si="144"/>
        <v>8.7051725209928606E-3</v>
      </c>
      <c r="DA152" s="25">
        <f t="shared" si="145"/>
        <v>1.4099691451904131E-2</v>
      </c>
      <c r="DB152" s="25">
        <f t="shared" si="146"/>
        <v>1.2292471125080591E-2</v>
      </c>
      <c r="DC152" s="25">
        <f t="shared" si="147"/>
        <v>3.0799046627106884E-2</v>
      </c>
      <c r="DD152" s="25">
        <f t="shared" si="148"/>
        <v>6.6855653272633611E-2</v>
      </c>
      <c r="DE152" s="25">
        <f t="shared" si="149"/>
        <v>6.1198405080985473E-2</v>
      </c>
      <c r="DF152" s="25">
        <f t="shared" si="150"/>
        <v>8.5717647926023821E-2</v>
      </c>
      <c r="DG152" s="25">
        <f t="shared" si="151"/>
        <v>9.4883069019432748E-2</v>
      </c>
      <c r="DH152" s="25">
        <f t="shared" si="152"/>
        <v>5.3010673410075121E-2</v>
      </c>
      <c r="DI152" s="25">
        <f t="shared" si="153"/>
        <v>6.4152093197107005E-2</v>
      </c>
      <c r="DJ152" s="25">
        <f t="shared" si="154"/>
        <v>0.10873850799372617</v>
      </c>
      <c r="DK152" s="25">
        <f t="shared" si="155"/>
        <v>0.13335982811414046</v>
      </c>
      <c r="DL152" s="25">
        <f t="shared" si="156"/>
        <v>7.7189619389717579E-2</v>
      </c>
      <c r="DM152" s="25">
        <f t="shared" si="157"/>
        <v>4.8253880061639755E-2</v>
      </c>
      <c r="DN152" s="25">
        <f t="shared" si="158"/>
        <v>4.3579560964452639E-2</v>
      </c>
    </row>
    <row r="153" spans="2:121" x14ac:dyDescent="0.25">
      <c r="B153" s="13">
        <v>20</v>
      </c>
      <c r="C153" s="24">
        <f t="shared" ref="C153:I153" si="215">C127</f>
        <v>155</v>
      </c>
      <c r="D153" s="24">
        <f t="shared" si="215"/>
        <v>155.00000000000006</v>
      </c>
      <c r="E153" s="24">
        <f t="shared" si="215"/>
        <v>358.00000000000011</v>
      </c>
      <c r="F153" s="24">
        <f t="shared" si="215"/>
        <v>358.00000000000011</v>
      </c>
      <c r="G153" s="24">
        <f t="shared" si="215"/>
        <v>300</v>
      </c>
      <c r="H153" s="24">
        <f t="shared" si="215"/>
        <v>310</v>
      </c>
      <c r="I153" s="24">
        <f t="shared" si="215"/>
        <v>302</v>
      </c>
      <c r="K153" s="13">
        <v>20</v>
      </c>
      <c r="L153" s="24">
        <f>PEM!Q153</f>
        <v>0</v>
      </c>
      <c r="M153" s="24">
        <f>PEM!R153</f>
        <v>0</v>
      </c>
      <c r="N153" s="24">
        <f>PEM!S153</f>
        <v>0</v>
      </c>
      <c r="O153" s="24">
        <f>PEM!T153</f>
        <v>0</v>
      </c>
      <c r="P153" s="24">
        <f>PEM!U153</f>
        <v>0</v>
      </c>
      <c r="Q153" s="24">
        <f>PEM!V153</f>
        <v>0</v>
      </c>
      <c r="R153" s="24">
        <f>PEM!W153</f>
        <v>0</v>
      </c>
      <c r="S153" s="24">
        <f>PEM!X153</f>
        <v>0</v>
      </c>
      <c r="T153" s="24">
        <f>PEM!Y153</f>
        <v>0</v>
      </c>
      <c r="U153" s="24">
        <f>PEM!Z153</f>
        <v>0</v>
      </c>
      <c r="V153" s="24">
        <f>PEM!AA153</f>
        <v>0</v>
      </c>
      <c r="W153" s="24">
        <f>PEM!AB153</f>
        <v>0</v>
      </c>
      <c r="X153" s="24">
        <f>PEM!AC153</f>
        <v>0</v>
      </c>
      <c r="Y153" s="24">
        <f>PEM!AD153</f>
        <v>0</v>
      </c>
      <c r="Z153" s="24">
        <f>PEM!AE153</f>
        <v>155</v>
      </c>
      <c r="AA153" s="24">
        <f>PEM!AF153</f>
        <v>155</v>
      </c>
      <c r="AB153" s="24">
        <f>PEM!AG153</f>
        <v>0</v>
      </c>
      <c r="AC153" s="24">
        <f>PEM!AH153</f>
        <v>358.00000000000011</v>
      </c>
      <c r="AD153" s="24">
        <f>PEM!AI153</f>
        <v>0</v>
      </c>
      <c r="AE153" s="24">
        <f>PEM!AJ153</f>
        <v>0</v>
      </c>
      <c r="AF153" s="24">
        <f>PEM!AK153</f>
        <v>358.00000000000011</v>
      </c>
      <c r="AG153" s="24">
        <f>PEM!AL153</f>
        <v>300</v>
      </c>
      <c r="AH153" s="24">
        <f>PEM!AM153</f>
        <v>612</v>
      </c>
      <c r="AI153" s="24">
        <f>PEM!AN153</f>
        <v>0</v>
      </c>
      <c r="AK153" s="13">
        <v>20</v>
      </c>
      <c r="AL153" s="25">
        <v>0</v>
      </c>
      <c r="AM153" s="25">
        <v>0</v>
      </c>
      <c r="AN153" s="25">
        <v>0</v>
      </c>
      <c r="AO153" s="25">
        <v>0</v>
      </c>
      <c r="AP153" s="25">
        <v>0</v>
      </c>
      <c r="AQ153" s="25">
        <v>0</v>
      </c>
      <c r="AR153" s="25">
        <v>0</v>
      </c>
      <c r="AS153" s="25">
        <v>0</v>
      </c>
      <c r="AT153" s="25">
        <v>0</v>
      </c>
      <c r="AU153" s="25">
        <v>0</v>
      </c>
      <c r="AV153" s="25">
        <v>0</v>
      </c>
      <c r="AW153" s="25">
        <v>0</v>
      </c>
      <c r="AX153" s="25">
        <v>0</v>
      </c>
      <c r="AY153" s="25">
        <v>0</v>
      </c>
      <c r="AZ153" s="25">
        <f t="shared" si="126"/>
        <v>0</v>
      </c>
      <c r="BA153" s="25">
        <f t="shared" si="127"/>
        <v>3.6673173458585816E-16</v>
      </c>
      <c r="BB153" s="25">
        <v>0</v>
      </c>
      <c r="BC153" s="25">
        <f t="shared" si="129"/>
        <v>0</v>
      </c>
      <c r="BD153" s="25">
        <v>0</v>
      </c>
      <c r="BE153" s="25">
        <v>0</v>
      </c>
      <c r="BF153" s="25">
        <f t="shared" si="130"/>
        <v>0</v>
      </c>
      <c r="BG153" s="25">
        <f t="shared" si="131"/>
        <v>0</v>
      </c>
      <c r="BH153" s="25">
        <f t="shared" si="132"/>
        <v>0</v>
      </c>
      <c r="BI153" s="25">
        <v>0</v>
      </c>
      <c r="BJ153" s="25">
        <f t="shared" si="133"/>
        <v>1.5280488941077423E-17</v>
      </c>
      <c r="BL153" s="13">
        <v>20</v>
      </c>
      <c r="BM153" s="24">
        <f t="shared" si="161"/>
        <v>19.578053000000001</v>
      </c>
      <c r="BO153" s="13">
        <v>20</v>
      </c>
      <c r="BP153" s="24">
        <f>PEM!AT153</f>
        <v>19.639035970896195</v>
      </c>
      <c r="BQ153" s="24">
        <f>PEM!AU153</f>
        <v>19.835320823006704</v>
      </c>
      <c r="BR153" s="24">
        <f>PEM!AV153</f>
        <v>19.652654621386844</v>
      </c>
      <c r="BS153" s="24">
        <f>PEM!AW153</f>
        <v>20.663539851702694</v>
      </c>
      <c r="BT153" s="24">
        <f>PEM!AX153</f>
        <v>20.378867342470176</v>
      </c>
      <c r="BU153" s="24">
        <f>PEM!AY153</f>
        <v>20.725265718840312</v>
      </c>
      <c r="BV153" s="24">
        <f>PEM!AZ153</f>
        <v>20.771782475367889</v>
      </c>
      <c r="BW153" s="24">
        <f>PEM!BA153</f>
        <v>21.019969073577201</v>
      </c>
      <c r="BX153" s="24">
        <f>PEM!BB153</f>
        <v>20.402705604987958</v>
      </c>
      <c r="BY153" s="24">
        <f>PEM!BC153</f>
        <v>20.518512536728046</v>
      </c>
      <c r="BZ153" s="24">
        <f>PEM!BD153</f>
        <v>20.395083822577654</v>
      </c>
      <c r="CA153" s="24">
        <f>PEM!BE153</f>
        <v>20.285660836679316</v>
      </c>
      <c r="CB153" s="24">
        <f>PEM!BF153</f>
        <v>20.323319631361311</v>
      </c>
      <c r="CC153" s="24">
        <f>PEM!BG153</f>
        <v>19.961806313320444</v>
      </c>
      <c r="CD153" s="24">
        <f>PEM!BH153</f>
        <v>19.29504</v>
      </c>
      <c r="CE153" s="24">
        <f>PEM!BI153</f>
        <v>19.395318850459393</v>
      </c>
      <c r="CF153" s="24">
        <f>PEM!BJ153</f>
        <v>18.958160333365804</v>
      </c>
      <c r="CG153" s="24">
        <f>PEM!BK153</f>
        <v>18.799867153844119</v>
      </c>
      <c r="CH153" s="24">
        <f>PEM!BL153</f>
        <v>19.543993191691026</v>
      </c>
      <c r="CI153" s="24">
        <f>PEM!BM153</f>
        <v>19.3374599824682</v>
      </c>
      <c r="CJ153" s="24">
        <f>PEM!BN153</f>
        <v>18.565321656451321</v>
      </c>
      <c r="CK153" s="24">
        <f>PEM!BO153</f>
        <v>18.16169881478195</v>
      </c>
      <c r="CL153" s="24">
        <f>PEM!BP153</f>
        <v>19.102349302576464</v>
      </c>
      <c r="CM153" s="24">
        <f>PEM!BQ153</f>
        <v>19.64726489073221</v>
      </c>
      <c r="CO153" s="13">
        <v>20</v>
      </c>
      <c r="CP153" s="25">
        <f t="shared" si="134"/>
        <v>3.1051916696200129E-3</v>
      </c>
      <c r="CQ153" s="25">
        <f t="shared" si="135"/>
        <v>1.2970187137497776E-2</v>
      </c>
      <c r="CR153" s="25">
        <f t="shared" si="136"/>
        <v>3.7960073498497786E-3</v>
      </c>
      <c r="CS153" s="25">
        <f t="shared" si="137"/>
        <v>5.253150522577324E-2</v>
      </c>
      <c r="CT153" s="25">
        <f t="shared" si="138"/>
        <v>3.9296312646446958E-2</v>
      </c>
      <c r="CU153" s="25">
        <f t="shared" si="139"/>
        <v>5.5353341877659841E-2</v>
      </c>
      <c r="CV153" s="25">
        <f t="shared" si="140"/>
        <v>5.7468803015988945E-2</v>
      </c>
      <c r="CW153" s="25">
        <f t="shared" si="141"/>
        <v>6.8597440297366405E-2</v>
      </c>
      <c r="CX153" s="25">
        <f t="shared" si="142"/>
        <v>4.0418786652803039E-2</v>
      </c>
      <c r="CY153" s="25">
        <f t="shared" si="143"/>
        <v>4.5834683924803388E-2</v>
      </c>
      <c r="CZ153" s="25">
        <f t="shared" si="144"/>
        <v>4.0060184585914184E-2</v>
      </c>
      <c r="DA153" s="25">
        <f t="shared" si="145"/>
        <v>3.4882168363963843E-2</v>
      </c>
      <c r="DB153" s="25">
        <f t="shared" si="146"/>
        <v>3.6670516671463226E-2</v>
      </c>
      <c r="DC153" s="25">
        <f t="shared" si="147"/>
        <v>1.9224378159824473E-2</v>
      </c>
      <c r="DD153" s="25">
        <f t="shared" si="148"/>
        <v>1.4667655521833611E-2</v>
      </c>
      <c r="DE153" s="25">
        <f t="shared" si="149"/>
        <v>9.4215594468703059E-3</v>
      </c>
      <c r="DF153" s="25">
        <f t="shared" si="150"/>
        <v>3.2697933540692975E-2</v>
      </c>
      <c r="DG153" s="25">
        <f t="shared" si="151"/>
        <v>4.1393156653065061E-2</v>
      </c>
      <c r="DH153" s="25">
        <f t="shared" si="152"/>
        <v>1.7427251419354127E-3</v>
      </c>
      <c r="DI153" s="25">
        <f t="shared" si="153"/>
        <v>1.2441810752287417E-2</v>
      </c>
      <c r="DJ153" s="25">
        <f t="shared" si="154"/>
        <v>5.4549625494733224E-2</v>
      </c>
      <c r="DK153" s="25">
        <f t="shared" si="155"/>
        <v>7.798577653238413E-2</v>
      </c>
      <c r="DL153" s="25">
        <f t="shared" si="156"/>
        <v>2.4902889685897194E-2</v>
      </c>
      <c r="DM153" s="25">
        <f t="shared" si="157"/>
        <v>3.5227239576159468E-3</v>
      </c>
      <c r="DN153" s="25">
        <f t="shared" si="158"/>
        <v>3.2647306846095431E-2</v>
      </c>
    </row>
    <row r="154" spans="2:121" x14ac:dyDescent="0.25">
      <c r="B154" s="13">
        <v>21</v>
      </c>
      <c r="C154" s="24">
        <f t="shared" ref="C154:I154" si="216">C128</f>
        <v>155</v>
      </c>
      <c r="D154" s="24">
        <f t="shared" si="216"/>
        <v>155.00000000000006</v>
      </c>
      <c r="E154" s="24">
        <f t="shared" si="216"/>
        <v>327.31395348837196</v>
      </c>
      <c r="F154" s="24">
        <f t="shared" si="216"/>
        <v>327.31395348837196</v>
      </c>
      <c r="G154" s="24">
        <f t="shared" si="216"/>
        <v>300</v>
      </c>
      <c r="H154" s="24">
        <f t="shared" si="216"/>
        <v>287.55813953488365</v>
      </c>
      <c r="I154" s="24">
        <f t="shared" si="216"/>
        <v>271.31395348837191</v>
      </c>
      <c r="K154" s="13">
        <v>21</v>
      </c>
      <c r="L154" s="24">
        <f>PEM!Q154</f>
        <v>0</v>
      </c>
      <c r="M154" s="24">
        <f>PEM!R154</f>
        <v>0</v>
      </c>
      <c r="N154" s="24">
        <f>PEM!S154</f>
        <v>0</v>
      </c>
      <c r="O154" s="24">
        <f>PEM!T154</f>
        <v>0</v>
      </c>
      <c r="P154" s="24">
        <f>PEM!U154</f>
        <v>0</v>
      </c>
      <c r="Q154" s="24">
        <f>PEM!V154</f>
        <v>0</v>
      </c>
      <c r="R154" s="24">
        <f>PEM!W154</f>
        <v>0</v>
      </c>
      <c r="S154" s="24">
        <f>PEM!X154</f>
        <v>0</v>
      </c>
      <c r="T154" s="24">
        <f>PEM!Y154</f>
        <v>0</v>
      </c>
      <c r="U154" s="24">
        <f>PEM!Z154</f>
        <v>0</v>
      </c>
      <c r="V154" s="24">
        <f>PEM!AA154</f>
        <v>0</v>
      </c>
      <c r="W154" s="24">
        <f>PEM!AB154</f>
        <v>0</v>
      </c>
      <c r="X154" s="24">
        <f>PEM!AC154</f>
        <v>0</v>
      </c>
      <c r="Y154" s="24">
        <f>PEM!AD154</f>
        <v>0</v>
      </c>
      <c r="Z154" s="24">
        <f>PEM!AE154</f>
        <v>155</v>
      </c>
      <c r="AA154" s="24">
        <f>PEM!AF154</f>
        <v>155</v>
      </c>
      <c r="AB154" s="24">
        <f>PEM!AG154</f>
        <v>0</v>
      </c>
      <c r="AC154" s="24">
        <f>PEM!AH154</f>
        <v>327.31395348837196</v>
      </c>
      <c r="AD154" s="24">
        <f>PEM!AI154</f>
        <v>0</v>
      </c>
      <c r="AE154" s="24">
        <f>PEM!AJ154</f>
        <v>0</v>
      </c>
      <c r="AF154" s="24">
        <f>PEM!AK154</f>
        <v>327.31395348837196</v>
      </c>
      <c r="AG154" s="24">
        <f>PEM!AL154</f>
        <v>300</v>
      </c>
      <c r="AH154" s="24">
        <f>PEM!AM154</f>
        <v>558.8720930232555</v>
      </c>
      <c r="AI154" s="24">
        <f>PEM!AN154</f>
        <v>0</v>
      </c>
      <c r="AK154" s="13">
        <v>21</v>
      </c>
      <c r="AL154" s="25">
        <v>0</v>
      </c>
      <c r="AM154" s="25">
        <v>0</v>
      </c>
      <c r="AN154" s="25">
        <v>0</v>
      </c>
      <c r="AO154" s="25">
        <v>0</v>
      </c>
      <c r="AP154" s="25">
        <v>0</v>
      </c>
      <c r="AQ154" s="25">
        <v>0</v>
      </c>
      <c r="AR154" s="25">
        <v>0</v>
      </c>
      <c r="AS154" s="25">
        <v>0</v>
      </c>
      <c r="AT154" s="25">
        <v>0</v>
      </c>
      <c r="AU154" s="25">
        <v>0</v>
      </c>
      <c r="AV154" s="25">
        <v>0</v>
      </c>
      <c r="AW154" s="25">
        <v>0</v>
      </c>
      <c r="AX154" s="25">
        <v>0</v>
      </c>
      <c r="AY154" s="25">
        <v>0</v>
      </c>
      <c r="AZ154" s="25">
        <f t="shared" si="126"/>
        <v>0</v>
      </c>
      <c r="BA154" s="25">
        <f t="shared" si="127"/>
        <v>3.6673173458585816E-16</v>
      </c>
      <c r="BB154" s="25">
        <v>0</v>
      </c>
      <c r="BC154" s="25">
        <f t="shared" si="129"/>
        <v>0</v>
      </c>
      <c r="BD154" s="25">
        <v>0</v>
      </c>
      <c r="BE154" s="25">
        <v>0</v>
      </c>
      <c r="BF154" s="25">
        <f t="shared" si="130"/>
        <v>0</v>
      </c>
      <c r="BG154" s="25">
        <f t="shared" si="131"/>
        <v>0</v>
      </c>
      <c r="BH154" s="25">
        <f t="shared" si="132"/>
        <v>0</v>
      </c>
      <c r="BI154" s="25">
        <v>0</v>
      </c>
      <c r="BJ154" s="25">
        <f t="shared" si="133"/>
        <v>1.5280488941077423E-17</v>
      </c>
      <c r="BL154" s="13">
        <v>21</v>
      </c>
      <c r="BM154" s="24">
        <f t="shared" si="161"/>
        <v>19.796557</v>
      </c>
      <c r="BO154" s="13">
        <v>21</v>
      </c>
      <c r="BP154" s="24">
        <f>PEM!AT154</f>
        <v>18.829760160690732</v>
      </c>
      <c r="BQ154" s="24">
        <f>PEM!AU154</f>
        <v>19.01795660240483</v>
      </c>
      <c r="BR154" s="24">
        <f>PEM!AV154</f>
        <v>18.842817620478073</v>
      </c>
      <c r="BS154" s="24">
        <f>PEM!AW154</f>
        <v>19.812046785547086</v>
      </c>
      <c r="BT154" s="24">
        <f>PEM!AX154</f>
        <v>19.539104922151534</v>
      </c>
      <c r="BU154" s="24">
        <f>PEM!AY154</f>
        <v>19.871229083274663</v>
      </c>
      <c r="BV154" s="24">
        <f>PEM!AZ154</f>
        <v>19.915828999999999</v>
      </c>
      <c r="BW154" s="24">
        <f>PEM!BA154</f>
        <v>20.153788445988315</v>
      </c>
      <c r="BX154" s="24">
        <f>PEM!BB154</f>
        <v>19.56196086918078</v>
      </c>
      <c r="BY154" s="24">
        <f>PEM!BC154</f>
        <v>19.67299568539288</v>
      </c>
      <c r="BZ154" s="24">
        <f>PEM!BD154</f>
        <v>19.554653161460536</v>
      </c>
      <c r="CA154" s="24">
        <f>PEM!BE154</f>
        <v>19.449739224565381</v>
      </c>
      <c r="CB154" s="24">
        <f>PEM!BF154</f>
        <v>19.485846194014059</v>
      </c>
      <c r="CC154" s="24">
        <f>PEM!BG154</f>
        <v>19.139229940360234</v>
      </c>
      <c r="CD154" s="24">
        <f>PEM!BH154</f>
        <v>18.499939407889187</v>
      </c>
      <c r="CE154" s="24">
        <f>PEM!BI154</f>
        <v>18.596086016416127</v>
      </c>
      <c r="CF154" s="24">
        <f>PEM!BJ154</f>
        <v>18.176941714156357</v>
      </c>
      <c r="CG154" s="24">
        <f>PEM!BK154</f>
        <v>18.025171402727448</v>
      </c>
      <c r="CH154" s="24">
        <f>PEM!BL154</f>
        <v>18.738633857949139</v>
      </c>
      <c r="CI154" s="24">
        <f>PEM!BM154</f>
        <v>18.540611368421299</v>
      </c>
      <c r="CJ154" s="24">
        <f>PEM!BN154</f>
        <v>17.800290941730221</v>
      </c>
      <c r="CK154" s="24">
        <f>PEM!BO154</f>
        <v>17.413300393147612</v>
      </c>
      <c r="CL154" s="24">
        <f>PEM!BP154</f>
        <v>18.315189014689732</v>
      </c>
      <c r="CM154" s="24">
        <f>PEM!BQ154</f>
        <v>18.837649987214029</v>
      </c>
      <c r="CO154" s="13">
        <v>21</v>
      </c>
      <c r="CP154" s="25">
        <f t="shared" si="134"/>
        <v>5.1344086757279382E-2</v>
      </c>
      <c r="CQ154" s="25">
        <f t="shared" si="135"/>
        <v>4.0940276280613433E-2</v>
      </c>
      <c r="CR154" s="25">
        <f t="shared" si="136"/>
        <v>5.0615539497947414E-2</v>
      </c>
      <c r="CS154" s="25">
        <f t="shared" si="137"/>
        <v>7.8183671352853395E-4</v>
      </c>
      <c r="CT154" s="25">
        <f t="shared" si="138"/>
        <v>1.3176247267938668E-2</v>
      </c>
      <c r="CU154" s="25">
        <f t="shared" si="139"/>
        <v>3.7577989243510706E-3</v>
      </c>
      <c r="CV154" s="25">
        <f t="shared" si="140"/>
        <v>5.9888041818394163E-3</v>
      </c>
      <c r="CW154" s="25">
        <f t="shared" si="141"/>
        <v>1.7725275173235404E-2</v>
      </c>
      <c r="CX154" s="25">
        <f t="shared" si="142"/>
        <v>1.1992464987945997E-2</v>
      </c>
      <c r="CY154" s="25">
        <f t="shared" si="143"/>
        <v>6.2807574699395314E-3</v>
      </c>
      <c r="CZ154" s="25">
        <f t="shared" si="144"/>
        <v>1.2370653498279512E-2</v>
      </c>
      <c r="DA154" s="25">
        <f t="shared" si="145"/>
        <v>1.7831487169585394E-2</v>
      </c>
      <c r="DB154" s="25">
        <f t="shared" si="146"/>
        <v>1.5945461279551203E-2</v>
      </c>
      <c r="DC154" s="25">
        <f t="shared" si="147"/>
        <v>3.4344488346086173E-2</v>
      </c>
      <c r="DD154" s="25">
        <f t="shared" si="148"/>
        <v>7.0087666965972795E-2</v>
      </c>
      <c r="DE154" s="25">
        <f t="shared" si="149"/>
        <v>6.4555034996295974E-2</v>
      </c>
      <c r="DF154" s="25">
        <f t="shared" si="150"/>
        <v>8.9102738585681518E-2</v>
      </c>
      <c r="DG154" s="25">
        <f t="shared" si="151"/>
        <v>9.8272885050320113E-2</v>
      </c>
      <c r="DH154" s="25">
        <f t="shared" si="152"/>
        <v>5.6456791357929095E-2</v>
      </c>
      <c r="DI154" s="25">
        <f t="shared" si="153"/>
        <v>6.7740249046903067E-2</v>
      </c>
      <c r="DJ154" s="25">
        <f t="shared" si="154"/>
        <v>0.11214794549171217</v>
      </c>
      <c r="DK154" s="25">
        <f t="shared" si="155"/>
        <v>0.13686415286272982</v>
      </c>
      <c r="DL154" s="25">
        <f t="shared" si="156"/>
        <v>8.0881938161933994E-2</v>
      </c>
      <c r="DM154" s="25">
        <f t="shared" si="157"/>
        <v>5.0903749323128161E-2</v>
      </c>
      <c r="DN154" s="25">
        <f t="shared" si="158"/>
        <v>4.6254513724613651E-2</v>
      </c>
    </row>
    <row r="155" spans="2:121" x14ac:dyDescent="0.25">
      <c r="B155" s="13">
        <v>22</v>
      </c>
      <c r="C155" s="24">
        <f t="shared" ref="C155:I155" si="217">C129</f>
        <v>155</v>
      </c>
      <c r="D155" s="24">
        <f t="shared" si="217"/>
        <v>155.00000000000006</v>
      </c>
      <c r="E155" s="24">
        <f t="shared" si="217"/>
        <v>327.31395348837196</v>
      </c>
      <c r="F155" s="24">
        <f t="shared" si="217"/>
        <v>327.31395348837196</v>
      </c>
      <c r="G155" s="24">
        <f t="shared" si="217"/>
        <v>300</v>
      </c>
      <c r="H155" s="24">
        <f t="shared" si="217"/>
        <v>287.55813953488371</v>
      </c>
      <c r="I155" s="24">
        <f t="shared" si="217"/>
        <v>271.31395348837191</v>
      </c>
      <c r="K155" s="13">
        <v>22</v>
      </c>
      <c r="L155" s="24">
        <f>PEM!Q155</f>
        <v>0</v>
      </c>
      <c r="M155" s="24">
        <f>PEM!R155</f>
        <v>0</v>
      </c>
      <c r="N155" s="24">
        <f>PEM!S155</f>
        <v>0</v>
      </c>
      <c r="O155" s="24">
        <f>PEM!T155</f>
        <v>0</v>
      </c>
      <c r="P155" s="24">
        <f>PEM!U155</f>
        <v>0</v>
      </c>
      <c r="Q155" s="24">
        <f>PEM!V155</f>
        <v>0</v>
      </c>
      <c r="R155" s="24">
        <f>PEM!W155</f>
        <v>0</v>
      </c>
      <c r="S155" s="24">
        <f>PEM!X155</f>
        <v>0</v>
      </c>
      <c r="T155" s="24">
        <f>PEM!Y155</f>
        <v>0</v>
      </c>
      <c r="U155" s="24">
        <f>PEM!Z155</f>
        <v>0</v>
      </c>
      <c r="V155" s="24">
        <f>PEM!AA155</f>
        <v>0</v>
      </c>
      <c r="W155" s="24">
        <f>PEM!AB155</f>
        <v>0</v>
      </c>
      <c r="X155" s="24">
        <f>PEM!AC155</f>
        <v>0</v>
      </c>
      <c r="Y155" s="24">
        <f>PEM!AD155</f>
        <v>0</v>
      </c>
      <c r="Z155" s="24">
        <f>PEM!AE155</f>
        <v>155</v>
      </c>
      <c r="AA155" s="24">
        <f>PEM!AF155</f>
        <v>155</v>
      </c>
      <c r="AB155" s="24">
        <f>PEM!AG155</f>
        <v>0</v>
      </c>
      <c r="AC155" s="24">
        <f>PEM!AH155</f>
        <v>327.31395348837196</v>
      </c>
      <c r="AD155" s="24">
        <f>PEM!AI155</f>
        <v>0</v>
      </c>
      <c r="AE155" s="24">
        <f>PEM!AJ155</f>
        <v>0</v>
      </c>
      <c r="AF155" s="24">
        <f>PEM!AK155</f>
        <v>327.31395348837196</v>
      </c>
      <c r="AG155" s="24">
        <f>PEM!AL155</f>
        <v>300</v>
      </c>
      <c r="AH155" s="24">
        <f>PEM!AM155</f>
        <v>558.87209302325562</v>
      </c>
      <c r="AI155" s="24">
        <f>PEM!AN155</f>
        <v>0</v>
      </c>
      <c r="AK155" s="13">
        <v>22</v>
      </c>
      <c r="AL155" s="25">
        <v>0</v>
      </c>
      <c r="AM155" s="25">
        <v>0</v>
      </c>
      <c r="AN155" s="25">
        <v>0</v>
      </c>
      <c r="AO155" s="25">
        <v>0</v>
      </c>
      <c r="AP155" s="25">
        <v>0</v>
      </c>
      <c r="AQ155" s="25">
        <v>0</v>
      </c>
      <c r="AR155" s="25">
        <v>0</v>
      </c>
      <c r="AS155" s="25">
        <v>0</v>
      </c>
      <c r="AT155" s="25">
        <v>0</v>
      </c>
      <c r="AU155" s="25">
        <v>0</v>
      </c>
      <c r="AV155" s="25">
        <v>0</v>
      </c>
      <c r="AW155" s="25">
        <v>0</v>
      </c>
      <c r="AX155" s="25">
        <v>0</v>
      </c>
      <c r="AY155" s="25">
        <v>0</v>
      </c>
      <c r="AZ155" s="25">
        <f t="shared" si="126"/>
        <v>0</v>
      </c>
      <c r="BA155" s="25">
        <f t="shared" si="127"/>
        <v>3.6673173458585816E-16</v>
      </c>
      <c r="BB155" s="25">
        <v>0</v>
      </c>
      <c r="BC155" s="25">
        <f t="shared" si="129"/>
        <v>0</v>
      </c>
      <c r="BD155" s="25">
        <v>0</v>
      </c>
      <c r="BE155" s="25">
        <v>0</v>
      </c>
      <c r="BF155" s="25">
        <f t="shared" si="130"/>
        <v>0</v>
      </c>
      <c r="BG155" s="25">
        <f t="shared" si="131"/>
        <v>0</v>
      </c>
      <c r="BH155" s="25">
        <f t="shared" si="132"/>
        <v>0</v>
      </c>
      <c r="BI155" s="25">
        <v>0</v>
      </c>
      <c r="BJ155" s="25">
        <f t="shared" si="133"/>
        <v>1.5280488941077423E-17</v>
      </c>
      <c r="BL155" s="13">
        <v>22</v>
      </c>
      <c r="BM155" s="24">
        <f t="shared" si="161"/>
        <v>18.259772600000002</v>
      </c>
      <c r="BO155" s="13">
        <v>22</v>
      </c>
      <c r="BP155" s="24">
        <f>PEM!AT155</f>
        <v>17.246593852066344</v>
      </c>
      <c r="BQ155" s="24">
        <f>PEM!AU155</f>
        <v>17.418760920503274</v>
      </c>
      <c r="BR155" s="24">
        <f>PEM!AV155</f>
        <v>17.253478583148894</v>
      </c>
      <c r="BS155" s="24">
        <f>PEM!AW155</f>
        <v>18.140426691694035</v>
      </c>
      <c r="BT155" s="24">
        <f>PEM!AX155</f>
        <v>17.89971873070246</v>
      </c>
      <c r="BU155" s="24">
        <f>PEM!AY155</f>
        <v>18.205835706777066</v>
      </c>
      <c r="BV155" s="24">
        <f>PEM!AZ155</f>
        <v>19.312142234021085</v>
      </c>
      <c r="BW155" s="24">
        <f>PEM!BA155</f>
        <v>19.084120257945916</v>
      </c>
      <c r="BX155" s="24">
        <f>PEM!BB155</f>
        <v>17.906935000000001</v>
      </c>
      <c r="BY155" s="24">
        <f>PEM!BC155</f>
        <v>18.025887548569571</v>
      </c>
      <c r="BZ155" s="24">
        <f>PEM!BD155</f>
        <v>17.908515982175246</v>
      </c>
      <c r="CA155" s="24">
        <f>PEM!BE155</f>
        <v>17.812512598079337</v>
      </c>
      <c r="CB155" s="24">
        <f>PEM!BF155</f>
        <v>17.845458084202001</v>
      </c>
      <c r="CC155" s="24">
        <f>PEM!BG155</f>
        <v>17.527736681487351</v>
      </c>
      <c r="CD155" s="24">
        <f>PEM!BH155</f>
        <v>16.941606592830297</v>
      </c>
      <c r="CE155" s="24">
        <f>PEM!BI155</f>
        <v>17.029872706633679</v>
      </c>
      <c r="CF155" s="24">
        <f>PEM!BJ155</f>
        <v>16.64595763181218</v>
      </c>
      <c r="CG155" s="24">
        <f>PEM!BK155</f>
        <v>16.506935917744293</v>
      </c>
      <c r="CH155" s="24">
        <f>PEM!BL155</f>
        <v>17.160595279589792</v>
      </c>
      <c r="CI155" s="24">
        <f>PEM!BM155</f>
        <v>16.97941057792265</v>
      </c>
      <c r="CJ155" s="24">
        <f>PEM!BN155</f>
        <v>16.300963980843683</v>
      </c>
      <c r="CK155" s="24">
        <f>PEM!BO155</f>
        <v>15.946595728452962</v>
      </c>
      <c r="CL155" s="24">
        <f>PEM!BP155</f>
        <v>16.773059756612348</v>
      </c>
      <c r="CM155" s="24">
        <f>PEM!BQ155</f>
        <v>17.250039692670747</v>
      </c>
      <c r="CO155" s="13">
        <v>22</v>
      </c>
      <c r="CP155" s="25">
        <f t="shared" si="134"/>
        <v>5.8746599857586797E-2</v>
      </c>
      <c r="CQ155" s="25">
        <f t="shared" si="135"/>
        <v>4.8281946306914937E-2</v>
      </c>
      <c r="CR155" s="25">
        <f t="shared" si="136"/>
        <v>5.8324123567402436E-2</v>
      </c>
      <c r="CS155" s="25">
        <f t="shared" si="137"/>
        <v>6.5790022657301354E-3</v>
      </c>
      <c r="CT155" s="25">
        <f t="shared" si="138"/>
        <v>2.0115057376849141E-2</v>
      </c>
      <c r="CU155" s="25">
        <f t="shared" si="139"/>
        <v>2.9626156190598811E-3</v>
      </c>
      <c r="CV155" s="25">
        <f t="shared" si="140"/>
        <v>5.4492641016654512E-2</v>
      </c>
      <c r="CW155" s="25">
        <f t="shared" si="141"/>
        <v>4.3195475966605612E-2</v>
      </c>
      <c r="CX155" s="25">
        <f t="shared" si="142"/>
        <v>1.9703963855344359E-2</v>
      </c>
      <c r="CY155" s="25">
        <f t="shared" si="143"/>
        <v>1.2974953427410582E-2</v>
      </c>
      <c r="CZ155" s="25">
        <f t="shared" si="144"/>
        <v>1.9613943342618102E-2</v>
      </c>
      <c r="DA155" s="25">
        <f t="shared" si="145"/>
        <v>2.5109315682330578E-2</v>
      </c>
      <c r="DB155" s="25">
        <f t="shared" si="146"/>
        <v>2.3216804737827373E-2</v>
      </c>
      <c r="DC155" s="25">
        <f t="shared" si="147"/>
        <v>4.1764429248062632E-2</v>
      </c>
      <c r="DD155" s="25">
        <f t="shared" si="148"/>
        <v>7.7806434705404715E-2</v>
      </c>
      <c r="DE155" s="25">
        <f t="shared" si="149"/>
        <v>7.222014600774071E-2</v>
      </c>
      <c r="DF155" s="25">
        <f t="shared" si="150"/>
        <v>9.6949361753970259E-2</v>
      </c>
      <c r="DG155" s="25">
        <f t="shared" si="151"/>
        <v>0.10618788919944126</v>
      </c>
      <c r="DH155" s="25">
        <f t="shared" si="152"/>
        <v>6.4052400426780787E-2</v>
      </c>
      <c r="DI155" s="25">
        <f t="shared" si="153"/>
        <v>7.540674137075952E-2</v>
      </c>
      <c r="DJ155" s="25">
        <f t="shared" si="154"/>
        <v>0.12016520136221645</v>
      </c>
      <c r="DK155" s="25">
        <f t="shared" si="155"/>
        <v>0.14505772334967504</v>
      </c>
      <c r="DL155" s="25">
        <f t="shared" si="156"/>
        <v>8.8636949069567067E-2</v>
      </c>
      <c r="DM155" s="25">
        <f t="shared" si="157"/>
        <v>5.8535106313887121E-2</v>
      </c>
      <c r="DN155" s="25">
        <f t="shared" si="158"/>
        <v>5.5837451076243334E-2</v>
      </c>
    </row>
    <row r="156" spans="2:121" x14ac:dyDescent="0.25">
      <c r="B156" s="13">
        <v>23</v>
      </c>
      <c r="C156" s="24">
        <f t="shared" ref="C156:I156" si="218">C130</f>
        <v>108.49999999999984</v>
      </c>
      <c r="D156" s="24">
        <f t="shared" si="218"/>
        <v>108.49999999999989</v>
      </c>
      <c r="E156" s="24">
        <f t="shared" si="218"/>
        <v>321.75000000000051</v>
      </c>
      <c r="F156" s="24">
        <f t="shared" si="218"/>
        <v>200</v>
      </c>
      <c r="G156" s="24">
        <f t="shared" si="218"/>
        <v>300</v>
      </c>
      <c r="H156" s="24">
        <f t="shared" si="218"/>
        <v>216.99999999999997</v>
      </c>
      <c r="I156" s="24">
        <f t="shared" si="218"/>
        <v>240</v>
      </c>
      <c r="K156" s="13">
        <v>23</v>
      </c>
      <c r="L156" s="24">
        <f>PEM!Q156</f>
        <v>0</v>
      </c>
      <c r="M156" s="24">
        <f>PEM!R156</f>
        <v>0</v>
      </c>
      <c r="N156" s="24">
        <f>PEM!S156</f>
        <v>0</v>
      </c>
      <c r="O156" s="24">
        <f>PEM!T156</f>
        <v>0</v>
      </c>
      <c r="P156" s="24">
        <f>PEM!U156</f>
        <v>0</v>
      </c>
      <c r="Q156" s="24">
        <f>PEM!V156</f>
        <v>0</v>
      </c>
      <c r="R156" s="24">
        <f>PEM!W156</f>
        <v>0</v>
      </c>
      <c r="S156" s="24">
        <f>PEM!X156</f>
        <v>0</v>
      </c>
      <c r="T156" s="24">
        <f>PEM!Y156</f>
        <v>0</v>
      </c>
      <c r="U156" s="24">
        <f>PEM!Z156</f>
        <v>0</v>
      </c>
      <c r="V156" s="24">
        <f>PEM!AA156</f>
        <v>0</v>
      </c>
      <c r="W156" s="24">
        <f>PEM!AB156</f>
        <v>0</v>
      </c>
      <c r="X156" s="24">
        <f>PEM!AC156</f>
        <v>0</v>
      </c>
      <c r="Y156" s="24">
        <f>PEM!AD156</f>
        <v>0</v>
      </c>
      <c r="Z156" s="24">
        <f>PEM!AE156</f>
        <v>108.5</v>
      </c>
      <c r="AA156" s="24">
        <f>PEM!AF156</f>
        <v>108.5</v>
      </c>
      <c r="AB156" s="24">
        <f>PEM!AG156</f>
        <v>0</v>
      </c>
      <c r="AC156" s="24">
        <f>PEM!AH156</f>
        <v>321.75000000000051</v>
      </c>
      <c r="AD156" s="24">
        <f>PEM!AI156</f>
        <v>0</v>
      </c>
      <c r="AE156" s="24">
        <f>PEM!AJ156</f>
        <v>0</v>
      </c>
      <c r="AF156" s="24">
        <f>PEM!AK156</f>
        <v>200</v>
      </c>
      <c r="AG156" s="24">
        <f>PEM!AL156</f>
        <v>300</v>
      </c>
      <c r="AH156" s="24">
        <f>PEM!AM156</f>
        <v>457</v>
      </c>
      <c r="AI156" s="24">
        <f>PEM!AN156</f>
        <v>0</v>
      </c>
      <c r="AK156" s="13">
        <v>23</v>
      </c>
      <c r="AL156" s="25">
        <v>0</v>
      </c>
      <c r="AM156" s="25">
        <v>0</v>
      </c>
      <c r="AN156" s="25">
        <v>0</v>
      </c>
      <c r="AO156" s="25">
        <v>0</v>
      </c>
      <c r="AP156" s="25">
        <v>0</v>
      </c>
      <c r="AQ156" s="25">
        <v>0</v>
      </c>
      <c r="AR156" s="25">
        <v>0</v>
      </c>
      <c r="AS156" s="25">
        <v>0</v>
      </c>
      <c r="AT156" s="25">
        <v>0</v>
      </c>
      <c r="AU156" s="25">
        <v>0</v>
      </c>
      <c r="AV156" s="25">
        <v>0</v>
      </c>
      <c r="AW156" s="25">
        <v>0</v>
      </c>
      <c r="AX156" s="25">
        <v>0</v>
      </c>
      <c r="AY156" s="25">
        <v>0</v>
      </c>
      <c r="AZ156" s="25">
        <f t="shared" ref="AZ156:AZ219" si="219">IF(AND(C156=0,Z156=0),0,ABS(C156-Z156)/Z156)</f>
        <v>1.4407318144444428E-15</v>
      </c>
      <c r="BA156" s="25">
        <f t="shared" ref="BA156:BA219" si="220">IF(AND(D156=0,AA156=0),0,ABS(D156-AA156)/AA156)</f>
        <v>1.0478049559595947E-15</v>
      </c>
      <c r="BB156" s="25">
        <v>0</v>
      </c>
      <c r="BC156" s="25">
        <f t="shared" si="129"/>
        <v>0</v>
      </c>
      <c r="BD156" s="25">
        <v>0</v>
      </c>
      <c r="BE156" s="25">
        <v>0</v>
      </c>
      <c r="BF156" s="25">
        <f t="shared" si="130"/>
        <v>0</v>
      </c>
      <c r="BG156" s="25">
        <f t="shared" si="131"/>
        <v>0</v>
      </c>
      <c r="BH156" s="25">
        <f t="shared" si="132"/>
        <v>0</v>
      </c>
      <c r="BI156" s="25">
        <v>0</v>
      </c>
      <c r="BJ156" s="25">
        <f t="shared" si="133"/>
        <v>1.0368903210016825E-16</v>
      </c>
      <c r="BL156" s="13">
        <v>23</v>
      </c>
      <c r="BM156" s="24">
        <f t="shared" si="161"/>
        <v>18.599456</v>
      </c>
      <c r="BO156" s="13">
        <v>23</v>
      </c>
      <c r="BP156" s="24">
        <f>PEM!AT156</f>
        <v>17.655256112122352</v>
      </c>
      <c r="BQ156" s="24">
        <f>PEM!AU156</f>
        <v>17.830666560164019</v>
      </c>
      <c r="BR156" s="24">
        <f>PEM!AV156</f>
        <v>17.743984521684329</v>
      </c>
      <c r="BS156" s="24">
        <f>PEM!AW156</f>
        <v>18.590511415000556</v>
      </c>
      <c r="BT156" s="24">
        <f>PEM!AX156</f>
        <v>18.295459856922012</v>
      </c>
      <c r="BU156" s="24">
        <f>PEM!AY156</f>
        <v>18.592292828521352</v>
      </c>
      <c r="BV156" s="24">
        <f>PEM!AZ156</f>
        <v>19.402615206922505</v>
      </c>
      <c r="BW156" s="24">
        <f>PEM!BA156</f>
        <v>19.173525000000001</v>
      </c>
      <c r="BX156" s="24">
        <f>PEM!BB156</f>
        <v>18.368071145562304</v>
      </c>
      <c r="BY156" s="24">
        <f>PEM!BC156</f>
        <v>18.39526652573668</v>
      </c>
      <c r="BZ156" s="24">
        <f>PEM!BD156</f>
        <v>18.330498445476955</v>
      </c>
      <c r="CA156" s="24">
        <f>PEM!BE156</f>
        <v>18.214051011638283</v>
      </c>
      <c r="CB156" s="24">
        <f>PEM!BF156</f>
        <v>18.247972968480802</v>
      </c>
      <c r="CC156" s="24">
        <f>PEM!BG156</f>
        <v>18.200897404404458</v>
      </c>
      <c r="CD156" s="24">
        <f>PEM!BH156</f>
        <v>17.577770352475188</v>
      </c>
      <c r="CE156" s="24">
        <f>PEM!BI156</f>
        <v>17.67900709953301</v>
      </c>
      <c r="CF156" s="24">
        <f>PEM!BJ156</f>
        <v>17.277263117450246</v>
      </c>
      <c r="CG156" s="24">
        <f>PEM!BK156</f>
        <v>17.131442581225464</v>
      </c>
      <c r="CH156" s="24">
        <f>PEM!BL156</f>
        <v>17.828799692954714</v>
      </c>
      <c r="CI156" s="24">
        <f>PEM!BM156</f>
        <v>17.653179617048934</v>
      </c>
      <c r="CJ156" s="24">
        <f>PEM!BN156</f>
        <v>16.916225524061456</v>
      </c>
      <c r="CK156" s="24">
        <f>PEM!BO156</f>
        <v>16.549627278470744</v>
      </c>
      <c r="CL156" s="24">
        <f>PEM!BP156</f>
        <v>17.445662954280344</v>
      </c>
      <c r="CM156" s="24">
        <f>PEM!BQ156</f>
        <v>17.861055537526134</v>
      </c>
      <c r="CO156" s="13">
        <v>23</v>
      </c>
      <c r="CP156" s="25">
        <f t="shared" si="134"/>
        <v>5.3479818241172206E-2</v>
      </c>
      <c r="CQ156" s="25">
        <f t="shared" si="135"/>
        <v>4.3116135745230884E-2</v>
      </c>
      <c r="CR156" s="25">
        <f t="shared" si="136"/>
        <v>4.821191527022739E-2</v>
      </c>
      <c r="CS156" s="25">
        <f t="shared" si="137"/>
        <v>4.811371134323253E-4</v>
      </c>
      <c r="CT156" s="25">
        <f t="shared" si="138"/>
        <v>1.6615933431319171E-2</v>
      </c>
      <c r="CU156" s="25">
        <f t="shared" si="139"/>
        <v>3.8527639085265584E-4</v>
      </c>
      <c r="CV156" s="25">
        <f t="shared" si="140"/>
        <v>4.139437897196209E-2</v>
      </c>
      <c r="CW156" s="25">
        <f t="shared" si="141"/>
        <v>2.9940712518955248E-2</v>
      </c>
      <c r="CX156" s="25">
        <f t="shared" si="142"/>
        <v>1.259712316029428E-2</v>
      </c>
      <c r="CY156" s="25">
        <f t="shared" si="143"/>
        <v>1.1100109584041075E-2</v>
      </c>
      <c r="CZ156" s="25">
        <f t="shared" si="144"/>
        <v>1.4672680905161632E-2</v>
      </c>
      <c r="DA156" s="25">
        <f t="shared" si="145"/>
        <v>2.1159762214098002E-2</v>
      </c>
      <c r="DB156" s="25">
        <f t="shared" si="146"/>
        <v>1.9261483570054846E-2</v>
      </c>
      <c r="DC156" s="25">
        <f t="shared" si="147"/>
        <v>2.1897744201288365E-2</v>
      </c>
      <c r="DD156" s="25">
        <f t="shared" si="148"/>
        <v>5.8123733957017192E-2</v>
      </c>
      <c r="DE156" s="25">
        <f t="shared" si="149"/>
        <v>5.2064513311457623E-2</v>
      </c>
      <c r="DF156" s="25">
        <f t="shared" si="150"/>
        <v>7.6527912642270435E-2</v>
      </c>
      <c r="DG156" s="25">
        <f t="shared" si="151"/>
        <v>8.5691173514094374E-2</v>
      </c>
      <c r="DH156" s="25">
        <f t="shared" si="152"/>
        <v>4.3225361231122077E-2</v>
      </c>
      <c r="DI156" s="25">
        <f t="shared" si="153"/>
        <v>5.3603736181168128E-2</v>
      </c>
      <c r="DJ156" s="25">
        <f t="shared" si="154"/>
        <v>9.9503903725114973E-2</v>
      </c>
      <c r="DK156" s="25">
        <f t="shared" si="155"/>
        <v>0.12385950976647424</v>
      </c>
      <c r="DL156" s="25">
        <f t="shared" si="156"/>
        <v>6.6136382936170926E-2</v>
      </c>
      <c r="DM156" s="25">
        <f t="shared" si="157"/>
        <v>4.1341367587289797E-2</v>
      </c>
      <c r="DN156" s="25">
        <f t="shared" si="158"/>
        <v>4.3099658590427914E-2</v>
      </c>
    </row>
    <row r="157" spans="2:121" x14ac:dyDescent="0.25">
      <c r="B157" s="13">
        <v>24</v>
      </c>
      <c r="C157" s="24">
        <f t="shared" ref="C157:I157" si="221">C131</f>
        <v>155</v>
      </c>
      <c r="D157" s="24">
        <f t="shared" si="221"/>
        <v>155</v>
      </c>
      <c r="E157" s="24">
        <f t="shared" si="221"/>
        <v>200.67806841046286</v>
      </c>
      <c r="F157" s="24">
        <f t="shared" si="221"/>
        <v>200.67806841046286</v>
      </c>
      <c r="G157" s="24">
        <f t="shared" si="221"/>
        <v>288.53118712273647</v>
      </c>
      <c r="H157" s="24">
        <f t="shared" si="221"/>
        <v>172.4346076458753</v>
      </c>
      <c r="I157" s="24">
        <f t="shared" si="221"/>
        <v>144.67806841046283</v>
      </c>
      <c r="K157" s="13">
        <v>24</v>
      </c>
      <c r="L157" s="24">
        <f>PEM!Q157</f>
        <v>0</v>
      </c>
      <c r="M157" s="24">
        <f>PEM!R157</f>
        <v>0</v>
      </c>
      <c r="N157" s="24">
        <f>PEM!S157</f>
        <v>0</v>
      </c>
      <c r="O157" s="24">
        <f>PEM!T157</f>
        <v>0</v>
      </c>
      <c r="P157" s="24">
        <f>PEM!U157</f>
        <v>0</v>
      </c>
      <c r="Q157" s="24">
        <f>PEM!V157</f>
        <v>0</v>
      </c>
      <c r="R157" s="24">
        <f>PEM!W157</f>
        <v>0</v>
      </c>
      <c r="S157" s="24">
        <f>PEM!X157</f>
        <v>0</v>
      </c>
      <c r="T157" s="24">
        <f>PEM!Y157</f>
        <v>0</v>
      </c>
      <c r="U157" s="24">
        <f>PEM!Z157</f>
        <v>0</v>
      </c>
      <c r="V157" s="24">
        <f>PEM!AA157</f>
        <v>0</v>
      </c>
      <c r="W157" s="24">
        <f>PEM!AB157</f>
        <v>0</v>
      </c>
      <c r="X157" s="24">
        <f>PEM!AC157</f>
        <v>0</v>
      </c>
      <c r="Y157" s="24">
        <f>PEM!AD157</f>
        <v>0</v>
      </c>
      <c r="Z157" s="24">
        <f>PEM!AE157</f>
        <v>155</v>
      </c>
      <c r="AA157" s="24">
        <f>PEM!AF157</f>
        <v>155</v>
      </c>
      <c r="AB157" s="24">
        <f>PEM!AG157</f>
        <v>0</v>
      </c>
      <c r="AC157" s="24">
        <f>PEM!AH157</f>
        <v>200.67806841046286</v>
      </c>
      <c r="AD157" s="24">
        <f>PEM!AI157</f>
        <v>0</v>
      </c>
      <c r="AE157" s="24">
        <f>PEM!AJ157</f>
        <v>0</v>
      </c>
      <c r="AF157" s="24">
        <f>PEM!AK157</f>
        <v>200.67806841046286</v>
      </c>
      <c r="AG157" s="24">
        <f>PEM!AL157</f>
        <v>288.53118712273647</v>
      </c>
      <c r="AH157" s="24">
        <f>PEM!AM157</f>
        <v>317.11267605633816</v>
      </c>
      <c r="AI157" s="24">
        <f>PEM!AN157</f>
        <v>0</v>
      </c>
      <c r="AK157" s="13">
        <v>24</v>
      </c>
      <c r="AL157" s="25">
        <v>0</v>
      </c>
      <c r="AM157" s="25">
        <v>0</v>
      </c>
      <c r="AN157" s="25">
        <v>0</v>
      </c>
      <c r="AO157" s="25">
        <v>0</v>
      </c>
      <c r="AP157" s="25">
        <v>0</v>
      </c>
      <c r="AQ157" s="25">
        <v>0</v>
      </c>
      <c r="AR157" s="25">
        <v>0</v>
      </c>
      <c r="AS157" s="25">
        <v>0</v>
      </c>
      <c r="AT157" s="25">
        <v>0</v>
      </c>
      <c r="AU157" s="25">
        <v>0</v>
      </c>
      <c r="AV157" s="25">
        <v>0</v>
      </c>
      <c r="AW157" s="25">
        <v>0</v>
      </c>
      <c r="AX157" s="25">
        <v>0</v>
      </c>
      <c r="AY157" s="25">
        <v>0</v>
      </c>
      <c r="AZ157" s="25">
        <f t="shared" si="219"/>
        <v>0</v>
      </c>
      <c r="BA157" s="25">
        <f t="shared" si="220"/>
        <v>0</v>
      </c>
      <c r="BB157" s="25">
        <v>0</v>
      </c>
      <c r="BC157" s="25">
        <f t="shared" ref="BC157:BC220" si="222">IF(AND(E157=0,AC157=0),0,ABS(E157-AC157)/AC157)</f>
        <v>0</v>
      </c>
      <c r="BD157" s="25">
        <v>0</v>
      </c>
      <c r="BE157" s="25">
        <v>0</v>
      </c>
      <c r="BF157" s="25">
        <f t="shared" ref="BF157:BF220" si="223">IF(AND(F157=0,AF157=0),0,ABS(F157-AF157)/AF157)</f>
        <v>0</v>
      </c>
      <c r="BG157" s="25">
        <f t="shared" ref="BG157:BG220" si="224">IF(AND(G157=0,AG157=0),0,ABS(G157-AG157)/AG157)</f>
        <v>0</v>
      </c>
      <c r="BH157" s="25">
        <f t="shared" ref="BH157:BH220" si="225">IF(AND(H157=0,AH157=0,I157=0),0,ABS(H157+I157-AH157)/AH157)</f>
        <v>0</v>
      </c>
      <c r="BI157" s="25">
        <v>0</v>
      </c>
      <c r="BJ157" s="25">
        <f t="shared" ref="BJ157:BJ220" si="226">AVERAGE(AL157:BI157)</f>
        <v>0</v>
      </c>
      <c r="BL157" s="13">
        <v>24</v>
      </c>
      <c r="BM157" s="24">
        <f t="shared" si="161"/>
        <v>17.612897</v>
      </c>
      <c r="BO157" s="13">
        <v>24</v>
      </c>
      <c r="BP157" s="24">
        <f>PEM!AT157</f>
        <v>16.731123864938134</v>
      </c>
      <c r="BQ157" s="24">
        <f>PEM!AU157</f>
        <v>16.896010689969298</v>
      </c>
      <c r="BR157" s="24">
        <f>PEM!AV157</f>
        <v>17.024924219240518</v>
      </c>
      <c r="BS157" s="24">
        <f>PEM!AW157</f>
        <v>17.51305815535008</v>
      </c>
      <c r="BT157" s="24">
        <f>PEM!AX157</f>
        <v>17.423627130268613</v>
      </c>
      <c r="BU157" s="24">
        <f>PEM!AY157</f>
        <v>17.753953233784152</v>
      </c>
      <c r="BV157" s="24">
        <f>PEM!AZ157</f>
        <v>18.161889960320515</v>
      </c>
      <c r="BW157" s="24">
        <f>PEM!BA157</f>
        <v>18.378892891660136</v>
      </c>
      <c r="BX157" s="24">
        <f>PEM!BB157</f>
        <v>17.632805000000001</v>
      </c>
      <c r="BY157" s="24">
        <f>PEM!BC157</f>
        <v>17.60690420322349</v>
      </c>
      <c r="BZ157" s="24">
        <f>PEM!BD157</f>
        <v>17.52786675510778</v>
      </c>
      <c r="CA157" s="24">
        <f>PEM!BE157</f>
        <v>17.564425158525211</v>
      </c>
      <c r="CB157" s="24">
        <f>PEM!BF157</f>
        <v>17.642555901132074</v>
      </c>
      <c r="CC157" s="24">
        <f>PEM!BG157</f>
        <v>17.372995043704279</v>
      </c>
      <c r="CD157" s="24">
        <f>PEM!BH157</f>
        <v>16.748119726750303</v>
      </c>
      <c r="CE157" s="24">
        <f>PEM!BI157</f>
        <v>16.832372163583262</v>
      </c>
      <c r="CF157" s="24">
        <f>PEM!BJ157</f>
        <v>16.453903967955952</v>
      </c>
      <c r="CG157" s="24">
        <f>PEM!BK157</f>
        <v>16.316961322119774</v>
      </c>
      <c r="CH157" s="24">
        <f>PEM!BL157</f>
        <v>16.937481277327887</v>
      </c>
      <c r="CI157" s="24">
        <f>PEM!BM157</f>
        <v>17.140912802768192</v>
      </c>
      <c r="CJ157" s="24">
        <f>PEM!BN157</f>
        <v>16.113812004253742</v>
      </c>
      <c r="CK157" s="24">
        <f>PEM!BO157</f>
        <v>15.763155798480504</v>
      </c>
      <c r="CL157" s="24">
        <f>PEM!BP157</f>
        <v>16.920292763430176</v>
      </c>
      <c r="CM157" s="24">
        <f>PEM!BQ157</f>
        <v>17.064462814329548</v>
      </c>
      <c r="CO157" s="13">
        <v>24</v>
      </c>
      <c r="CP157" s="25">
        <f t="shared" ref="CP157:CP220" si="227">ABS($BM157-BP157)/BP157</f>
        <v>5.2702564524653168E-2</v>
      </c>
      <c r="CQ157" s="25">
        <f t="shared" ref="CQ157:CQ220" si="228">ABS($BM157-BQ157)/BQ157</f>
        <v>4.2429323891011624E-2</v>
      </c>
      <c r="CR157" s="25">
        <f t="shared" ref="CR157:CR220" si="229">ABS($BM157-BR157)/BR157</f>
        <v>3.4535999878048916E-2</v>
      </c>
      <c r="CS157" s="25">
        <f t="shared" ref="CS157:CS220" si="230">ABS($BM157-BS157)/BS157</f>
        <v>5.7008229952928017E-3</v>
      </c>
      <c r="CT157" s="25">
        <f t="shared" ref="CT157:CT220" si="231">ABS($BM157-BT157)/BT157</f>
        <v>1.0862828291509067E-2</v>
      </c>
      <c r="CU157" s="25">
        <f t="shared" ref="CU157:CU220" si="232">ABS($BM157-BU157)/BU157</f>
        <v>7.9450605691432571E-3</v>
      </c>
      <c r="CV157" s="25">
        <f t="shared" ref="CV157:CV220" si="233">ABS($BM157-BV157)/BV157</f>
        <v>3.022774400241033E-2</v>
      </c>
      <c r="CW157" s="25">
        <f t="shared" ref="CW157:CW220" si="234">ABS($BM157-BW157)/BW157</f>
        <v>4.1678021422483245E-2</v>
      </c>
      <c r="CX157" s="25">
        <f t="shared" ref="CX157:CX220" si="235">ABS($BM157-BX157)/BX157</f>
        <v>1.129031937913504E-3</v>
      </c>
      <c r="CY157" s="25">
        <f t="shared" ref="CY157:CY220" si="236">ABS($BM157-BY157)/BY157</f>
        <v>3.4036629650165178E-4</v>
      </c>
      <c r="CZ157" s="25">
        <f t="shared" ref="CZ157:CZ220" si="237">ABS($BM157-BZ157)/BZ157</f>
        <v>4.8511462393129737E-3</v>
      </c>
      <c r="DA157" s="25">
        <f t="shared" ref="DA157:DA220" si="238">ABS($BM157-CA157)/CA157</f>
        <v>2.7596599966872742E-3</v>
      </c>
      <c r="DB157" s="25">
        <f t="shared" ref="DB157:DB220" si="239">ABS($BM157-CB157)/CB157</f>
        <v>1.6811000230510954E-3</v>
      </c>
      <c r="DC157" s="25">
        <f t="shared" ref="DC157:DC220" si="240">ABS($BM157-CC157)/CC157</f>
        <v>1.3808900289916241E-2</v>
      </c>
      <c r="DD157" s="25">
        <f t="shared" ref="DD157:DD220" si="241">ABS($BM157-CD157)/CD157</f>
        <v>5.1634290138758913E-2</v>
      </c>
      <c r="DE157" s="25">
        <f t="shared" ref="DE157:DE220" si="242">ABS($BM157-CE157)/CE157</f>
        <v>4.6370459780196591E-2</v>
      </c>
      <c r="DF157" s="25">
        <f t="shared" ref="DF157:DF220" si="243">ABS($BM157-CF157)/CF157</f>
        <v>7.0438786703823711E-2</v>
      </c>
      <c r="DG157" s="25">
        <f t="shared" ref="DG157:DG220" si="244">ABS($BM157-CG157)/CG157</f>
        <v>7.9422611373320864E-2</v>
      </c>
      <c r="DH157" s="25">
        <f t="shared" ref="DH157:DH220" si="245">ABS($BM157-CH157)/CH157</f>
        <v>3.9876987115918403E-2</v>
      </c>
      <c r="DI157" s="25">
        <f t="shared" ref="DI157:DI220" si="246">ABS($BM157-CI157)/CI157</f>
        <v>2.7535534581074644E-2</v>
      </c>
      <c r="DJ157" s="25">
        <f t="shared" ref="DJ157:DJ220" si="247">ABS($BM157-CJ157)/CJ157</f>
        <v>9.3031059028771623E-2</v>
      </c>
      <c r="DK157" s="25">
        <f t="shared" ref="DK157:DK220" si="248">ABS($BM157-CK157)/CK157</f>
        <v>0.11734586812228315</v>
      </c>
      <c r="DL157" s="25">
        <f t="shared" ref="DL157:DL220" si="249">ABS($BM157-CL157)/CL157</f>
        <v>4.0933348273190034E-2</v>
      </c>
      <c r="DM157" s="25">
        <f t="shared" ref="DM157:DM220" si="250">ABS($BM157-CM157)/CM157</f>
        <v>3.2138965734679614E-2</v>
      </c>
      <c r="DN157" s="25">
        <f t="shared" ref="DN157:DN220" si="251">AVERAGE(CP157:DM157)</f>
        <v>3.5390853383748033E-2</v>
      </c>
    </row>
    <row r="158" spans="2:121" x14ac:dyDescent="0.25">
      <c r="B158" t="s">
        <v>24</v>
      </c>
      <c r="K158" t="s">
        <v>25</v>
      </c>
      <c r="AK158" t="s">
        <v>26</v>
      </c>
      <c r="BJ158" s="25">
        <f>AVERAGE(BJ134:BJ157)</f>
        <v>1.1292237227921034E-17</v>
      </c>
      <c r="BK158" t="s">
        <v>30</v>
      </c>
      <c r="BL158" t="s">
        <v>26</v>
      </c>
      <c r="BO158" t="s">
        <v>26</v>
      </c>
      <c r="CO158" t="s">
        <v>26</v>
      </c>
      <c r="DN158" s="25">
        <f>AVERAGE(DN134:DN157)</f>
        <v>4.919910830704103E-2</v>
      </c>
      <c r="DO158" t="s">
        <v>30</v>
      </c>
    </row>
    <row r="159" spans="2:121" x14ac:dyDescent="0.25">
      <c r="B159" s="12" t="s">
        <v>4</v>
      </c>
      <c r="C159" s="13">
        <v>1</v>
      </c>
      <c r="D159" s="13">
        <v>2</v>
      </c>
      <c r="E159" s="13">
        <v>3</v>
      </c>
      <c r="F159" s="13">
        <v>4</v>
      </c>
      <c r="G159" s="13">
        <v>5</v>
      </c>
      <c r="H159" s="13">
        <v>6</v>
      </c>
      <c r="I159" s="13">
        <v>7</v>
      </c>
      <c r="K159" s="12" t="s">
        <v>16</v>
      </c>
      <c r="L159" s="13">
        <v>1</v>
      </c>
      <c r="M159" s="13">
        <v>2</v>
      </c>
      <c r="N159" s="13">
        <v>3</v>
      </c>
      <c r="O159" s="13">
        <v>4</v>
      </c>
      <c r="P159" s="13">
        <v>5</v>
      </c>
      <c r="Q159" s="13">
        <v>6</v>
      </c>
      <c r="R159" s="13">
        <v>7</v>
      </c>
      <c r="S159" s="13">
        <v>8</v>
      </c>
      <c r="T159" s="13">
        <v>9</v>
      </c>
      <c r="U159" s="13">
        <v>10</v>
      </c>
      <c r="V159" s="13">
        <v>11</v>
      </c>
      <c r="W159" s="13">
        <v>12</v>
      </c>
      <c r="X159" s="13">
        <v>13</v>
      </c>
      <c r="Y159" s="13">
        <v>14</v>
      </c>
      <c r="Z159" s="13">
        <v>15</v>
      </c>
      <c r="AA159" s="13">
        <v>16</v>
      </c>
      <c r="AB159" s="13">
        <v>17</v>
      </c>
      <c r="AC159" s="13">
        <v>18</v>
      </c>
      <c r="AD159" s="13">
        <v>19</v>
      </c>
      <c r="AE159" s="13">
        <v>20</v>
      </c>
      <c r="AF159" s="13">
        <v>21</v>
      </c>
      <c r="AG159" s="13">
        <v>22</v>
      </c>
      <c r="AH159" s="13">
        <v>23</v>
      </c>
      <c r="AI159" s="13">
        <v>24</v>
      </c>
      <c r="AK159" s="12" t="s">
        <v>16</v>
      </c>
      <c r="AL159" s="32">
        <v>1</v>
      </c>
      <c r="AM159" s="32">
        <v>2</v>
      </c>
      <c r="AN159" s="32">
        <v>3</v>
      </c>
      <c r="AO159" s="32">
        <v>4</v>
      </c>
      <c r="AP159" s="32">
        <v>5</v>
      </c>
      <c r="AQ159" s="32">
        <v>6</v>
      </c>
      <c r="AR159" s="32">
        <v>7</v>
      </c>
      <c r="AS159" s="32">
        <v>8</v>
      </c>
      <c r="AT159" s="32">
        <v>9</v>
      </c>
      <c r="AU159" s="32">
        <v>10</v>
      </c>
      <c r="AV159" s="32">
        <v>11</v>
      </c>
      <c r="AW159" s="32">
        <v>12</v>
      </c>
      <c r="AX159" s="32">
        <v>13</v>
      </c>
      <c r="AY159" s="32">
        <v>14</v>
      </c>
      <c r="AZ159" s="32">
        <v>15</v>
      </c>
      <c r="BA159" s="32">
        <v>16</v>
      </c>
      <c r="BB159" s="32">
        <v>17</v>
      </c>
      <c r="BC159" s="32">
        <v>18</v>
      </c>
      <c r="BD159" s="32">
        <v>19</v>
      </c>
      <c r="BE159" s="32">
        <v>20</v>
      </c>
      <c r="BF159" s="32">
        <v>21</v>
      </c>
      <c r="BG159" s="32">
        <v>22</v>
      </c>
      <c r="BH159" s="32">
        <v>23</v>
      </c>
      <c r="BI159" s="32">
        <v>24</v>
      </c>
      <c r="BJ159" s="32" t="s">
        <v>21</v>
      </c>
      <c r="BL159" s="12" t="s">
        <v>16</v>
      </c>
      <c r="BM159" s="23" t="s">
        <v>6</v>
      </c>
      <c r="BO159" s="12" t="s">
        <v>16</v>
      </c>
      <c r="BP159" s="13">
        <v>1</v>
      </c>
      <c r="BQ159" s="13">
        <v>2</v>
      </c>
      <c r="BR159" s="13">
        <v>3</v>
      </c>
      <c r="BS159" s="13">
        <v>4</v>
      </c>
      <c r="BT159" s="13">
        <v>5</v>
      </c>
      <c r="BU159" s="13">
        <v>6</v>
      </c>
      <c r="BV159" s="13">
        <v>7</v>
      </c>
      <c r="BW159" s="13">
        <v>8</v>
      </c>
      <c r="BX159" s="13">
        <v>9</v>
      </c>
      <c r="BY159" s="13">
        <v>10</v>
      </c>
      <c r="BZ159" s="13">
        <v>11</v>
      </c>
      <c r="CA159" s="13">
        <v>12</v>
      </c>
      <c r="CB159" s="13">
        <v>13</v>
      </c>
      <c r="CC159" s="13">
        <v>14</v>
      </c>
      <c r="CD159" s="13">
        <v>15</v>
      </c>
      <c r="CE159" s="13">
        <v>16</v>
      </c>
      <c r="CF159" s="13">
        <v>17</v>
      </c>
      <c r="CG159" s="13">
        <v>18</v>
      </c>
      <c r="CH159" s="13">
        <v>19</v>
      </c>
      <c r="CI159" s="13">
        <v>20</v>
      </c>
      <c r="CJ159" s="13">
        <v>21</v>
      </c>
      <c r="CK159" s="13">
        <v>22</v>
      </c>
      <c r="CL159" s="13">
        <v>23</v>
      </c>
      <c r="CM159" s="13">
        <v>24</v>
      </c>
      <c r="CO159" s="12" t="s">
        <v>16</v>
      </c>
      <c r="CP159" s="32">
        <v>1</v>
      </c>
      <c r="CQ159" s="32">
        <v>2</v>
      </c>
      <c r="CR159" s="32">
        <v>3</v>
      </c>
      <c r="CS159" s="32">
        <v>4</v>
      </c>
      <c r="CT159" s="32">
        <v>5</v>
      </c>
      <c r="CU159" s="32">
        <v>6</v>
      </c>
      <c r="CV159" s="32">
        <v>7</v>
      </c>
      <c r="CW159" s="32">
        <v>8</v>
      </c>
      <c r="CX159" s="32">
        <v>9</v>
      </c>
      <c r="CY159" s="32">
        <v>10</v>
      </c>
      <c r="CZ159" s="32">
        <v>11</v>
      </c>
      <c r="DA159" s="32">
        <v>12</v>
      </c>
      <c r="DB159" s="32">
        <v>13</v>
      </c>
      <c r="DC159" s="32">
        <v>14</v>
      </c>
      <c r="DD159" s="32">
        <v>15</v>
      </c>
      <c r="DE159" s="32">
        <v>16</v>
      </c>
      <c r="DF159" s="32">
        <v>17</v>
      </c>
      <c r="DG159" s="32">
        <v>18</v>
      </c>
      <c r="DH159" s="32">
        <v>19</v>
      </c>
      <c r="DI159" s="32">
        <v>20</v>
      </c>
      <c r="DJ159" s="32">
        <v>21</v>
      </c>
      <c r="DK159" s="32">
        <v>22</v>
      </c>
      <c r="DL159" s="32">
        <v>23</v>
      </c>
      <c r="DM159" s="32">
        <v>24</v>
      </c>
      <c r="DN159" s="33" t="s">
        <v>22</v>
      </c>
      <c r="DP159" s="23" t="s">
        <v>23</v>
      </c>
      <c r="DQ159">
        <f>PEM!BT159</f>
        <v>564854.85904242122</v>
      </c>
    </row>
    <row r="160" spans="2:121" x14ac:dyDescent="0.25">
      <c r="B160" s="13">
        <v>1</v>
      </c>
      <c r="C160" s="24">
        <f t="shared" ref="C160:I160" si="252">C134</f>
        <v>0</v>
      </c>
      <c r="D160" s="24">
        <f t="shared" si="252"/>
        <v>108.50000000000004</v>
      </c>
      <c r="E160" s="24">
        <f t="shared" si="252"/>
        <v>200</v>
      </c>
      <c r="F160" s="24">
        <f t="shared" si="252"/>
        <v>200</v>
      </c>
      <c r="G160" s="24">
        <f t="shared" si="252"/>
        <v>300</v>
      </c>
      <c r="H160" s="24">
        <f t="shared" si="252"/>
        <v>247.85714285714315</v>
      </c>
      <c r="I160" s="24">
        <f t="shared" si="252"/>
        <v>227.64285714285739</v>
      </c>
      <c r="K160" s="13">
        <v>1</v>
      </c>
      <c r="L160" s="24">
        <f>PEM!Q160</f>
        <v>0</v>
      </c>
      <c r="M160" s="24">
        <f>PEM!R160</f>
        <v>0</v>
      </c>
      <c r="N160" s="24">
        <f>PEM!S160</f>
        <v>0</v>
      </c>
      <c r="O160" s="24">
        <f>PEM!T160</f>
        <v>0</v>
      </c>
      <c r="P160" s="24">
        <f>PEM!U160</f>
        <v>0</v>
      </c>
      <c r="Q160" s="24">
        <f>PEM!V160</f>
        <v>0</v>
      </c>
      <c r="R160" s="24">
        <f>PEM!W160</f>
        <v>0</v>
      </c>
      <c r="S160" s="24">
        <f>PEM!X160</f>
        <v>0</v>
      </c>
      <c r="T160" s="24">
        <f>PEM!Y160</f>
        <v>0</v>
      </c>
      <c r="U160" s="24">
        <f>PEM!Z160</f>
        <v>0</v>
      </c>
      <c r="V160" s="24">
        <f>PEM!AA160</f>
        <v>0</v>
      </c>
      <c r="W160" s="24">
        <f>PEM!AB160</f>
        <v>0</v>
      </c>
      <c r="X160" s="24">
        <f>PEM!AC160</f>
        <v>0</v>
      </c>
      <c r="Y160" s="24">
        <f>PEM!AD160</f>
        <v>0</v>
      </c>
      <c r="Z160" s="24">
        <f>PEM!AE160</f>
        <v>0</v>
      </c>
      <c r="AA160" s="24">
        <f>PEM!AF160</f>
        <v>108.5</v>
      </c>
      <c r="AB160" s="24">
        <f>PEM!AG160</f>
        <v>0</v>
      </c>
      <c r="AC160" s="24">
        <f>PEM!AH160</f>
        <v>200</v>
      </c>
      <c r="AD160" s="24">
        <f>PEM!AI160</f>
        <v>0</v>
      </c>
      <c r="AE160" s="24">
        <f>PEM!AJ160</f>
        <v>0</v>
      </c>
      <c r="AF160" s="24">
        <f>PEM!AK160</f>
        <v>200</v>
      </c>
      <c r="AG160" s="24">
        <f>PEM!AL160</f>
        <v>300</v>
      </c>
      <c r="AH160" s="24">
        <f>PEM!AM160</f>
        <v>475.50000000000057</v>
      </c>
      <c r="AI160" s="24">
        <f>PEM!AN160</f>
        <v>0</v>
      </c>
      <c r="AK160" s="13">
        <v>1</v>
      </c>
      <c r="AL160" s="25">
        <v>0</v>
      </c>
      <c r="AM160" s="25">
        <v>0</v>
      </c>
      <c r="AN160" s="25">
        <v>0</v>
      </c>
      <c r="AO160" s="25">
        <v>0</v>
      </c>
      <c r="AP160" s="25">
        <v>0</v>
      </c>
      <c r="AQ160" s="25">
        <v>0</v>
      </c>
      <c r="AR160" s="25">
        <v>0</v>
      </c>
      <c r="AS160" s="25">
        <v>0</v>
      </c>
      <c r="AT160" s="25">
        <v>0</v>
      </c>
      <c r="AU160" s="25">
        <v>0</v>
      </c>
      <c r="AV160" s="25">
        <v>0</v>
      </c>
      <c r="AW160" s="25">
        <v>0</v>
      </c>
      <c r="AX160" s="25">
        <v>0</v>
      </c>
      <c r="AY160" s="25">
        <v>0</v>
      </c>
      <c r="AZ160" s="25">
        <f t="shared" si="219"/>
        <v>0</v>
      </c>
      <c r="BA160" s="25">
        <f t="shared" si="220"/>
        <v>3.9292685848484805E-16</v>
      </c>
      <c r="BB160" s="25">
        <v>0</v>
      </c>
      <c r="BC160" s="25">
        <f t="shared" si="222"/>
        <v>0</v>
      </c>
      <c r="BD160" s="25">
        <v>0</v>
      </c>
      <c r="BE160" s="25">
        <v>0</v>
      </c>
      <c r="BF160" s="25">
        <f t="shared" si="223"/>
        <v>0</v>
      </c>
      <c r="BG160" s="25">
        <f t="shared" si="224"/>
        <v>0</v>
      </c>
      <c r="BH160" s="25">
        <f t="shared" si="225"/>
        <v>0</v>
      </c>
      <c r="BI160" s="25">
        <v>0</v>
      </c>
      <c r="BJ160" s="25">
        <f t="shared" si="226"/>
        <v>1.6371952436868668E-17</v>
      </c>
      <c r="BL160" s="13">
        <v>1</v>
      </c>
      <c r="BM160" s="24">
        <f t="shared" ref="BM160:BM222" si="253">BM134</f>
        <v>22.533316799999998</v>
      </c>
      <c r="BO160" s="13">
        <v>1</v>
      </c>
      <c r="BP160" s="24">
        <f>PEM!AT160</f>
        <v>22.23208660475894</v>
      </c>
      <c r="BQ160" s="24">
        <f>PEM!AU160</f>
        <v>22.425733326039101</v>
      </c>
      <c r="BR160" s="24">
        <f>PEM!AV160</f>
        <v>21.700287180528484</v>
      </c>
      <c r="BS160" s="24">
        <f>PEM!AW160</f>
        <v>22.514699340270447</v>
      </c>
      <c r="BT160" s="24">
        <f>PEM!AX160</f>
        <v>22.515281541401158</v>
      </c>
      <c r="BU160" s="24">
        <f>PEM!AY160</f>
        <v>22.551261417711373</v>
      </c>
      <c r="BV160" s="24">
        <f>PEM!AZ160</f>
        <v>23.851792803400965</v>
      </c>
      <c r="BW160" s="24">
        <f>PEM!BA160</f>
        <v>23.570170347328439</v>
      </c>
      <c r="BX160" s="24">
        <f>PEM!BB160</f>
        <v>22.108205559814344</v>
      </c>
      <c r="BY160" s="24">
        <f>PEM!BC160</f>
        <v>22.271387442067098</v>
      </c>
      <c r="BZ160" s="24">
        <f>PEM!BD160</f>
        <v>22.127943611093386</v>
      </c>
      <c r="CA160" s="24">
        <f>PEM!BE160</f>
        <v>22.046585176588454</v>
      </c>
      <c r="CB160" s="24">
        <f>PEM!BF160</f>
        <v>21.941244000000001</v>
      </c>
      <c r="CC160" s="24">
        <f>PEM!BG160</f>
        <v>21.761445248781595</v>
      </c>
      <c r="CD160" s="24">
        <f>PEM!BH160</f>
        <v>21.196277189739902</v>
      </c>
      <c r="CE160" s="24">
        <f>PEM!BI160</f>
        <v>21.287067084154433</v>
      </c>
      <c r="CF160" s="24">
        <f>PEM!BJ160</f>
        <v>20.81367897306724</v>
      </c>
      <c r="CG160" s="24">
        <f>PEM!BK160</f>
        <v>20.642954782541516</v>
      </c>
      <c r="CH160" s="24">
        <f>PEM!BL160</f>
        <v>21.475976047191615</v>
      </c>
      <c r="CI160" s="24">
        <f>PEM!BM160</f>
        <v>21.272079279634617</v>
      </c>
      <c r="CJ160" s="24">
        <f>PEM!BN160</f>
        <v>20.388328930645155</v>
      </c>
      <c r="CK160" s="24">
        <f>PEM!BO160</f>
        <v>19.942775351440226</v>
      </c>
      <c r="CL160" s="24">
        <f>PEM!BP160</f>
        <v>21.026275303277934</v>
      </c>
      <c r="CM160" s="24">
        <f>PEM!BQ160</f>
        <v>21.656886750126652</v>
      </c>
      <c r="CO160" s="13">
        <v>1</v>
      </c>
      <c r="CP160" s="25">
        <f t="shared" si="227"/>
        <v>1.3549344269672687E-2</v>
      </c>
      <c r="CQ160" s="25">
        <f t="shared" si="228"/>
        <v>4.7973224508105258E-3</v>
      </c>
      <c r="CR160" s="25">
        <f t="shared" si="229"/>
        <v>3.8387953695791892E-2</v>
      </c>
      <c r="CS160" s="25">
        <f t="shared" si="230"/>
        <v>8.2690243596775324E-4</v>
      </c>
      <c r="CT160" s="25">
        <f t="shared" si="231"/>
        <v>8.0102301033527809E-4</v>
      </c>
      <c r="CU160" s="25">
        <f t="shared" si="232"/>
        <v>7.9572567489648045E-4</v>
      </c>
      <c r="CV160" s="25">
        <f t="shared" si="233"/>
        <v>5.5277857487214505E-2</v>
      </c>
      <c r="CW160" s="25">
        <f t="shared" si="234"/>
        <v>4.3990074405464076E-2</v>
      </c>
      <c r="CX160" s="25">
        <f t="shared" si="235"/>
        <v>1.9228663268735399E-2</v>
      </c>
      <c r="CY160" s="25">
        <f t="shared" si="236"/>
        <v>1.1760801100256414E-2</v>
      </c>
      <c r="CZ160" s="25">
        <f t="shared" si="237"/>
        <v>1.8319514729031879E-2</v>
      </c>
      <c r="DA160" s="25">
        <f t="shared" si="238"/>
        <v>2.207741559579077E-2</v>
      </c>
      <c r="DB160" s="25">
        <f t="shared" si="239"/>
        <v>2.6984468155041564E-2</v>
      </c>
      <c r="DC160" s="25">
        <f t="shared" si="240"/>
        <v>3.546968238525517E-2</v>
      </c>
      <c r="DD160" s="25">
        <f t="shared" si="241"/>
        <v>6.3078983082335435E-2</v>
      </c>
      <c r="DE160" s="25">
        <f t="shared" si="242"/>
        <v>5.8544923587582544E-2</v>
      </c>
      <c r="DF160" s="25">
        <f t="shared" si="243"/>
        <v>8.2620560697508463E-2</v>
      </c>
      <c r="DG160" s="25">
        <f t="shared" si="244"/>
        <v>9.157419746213992E-2</v>
      </c>
      <c r="DH160" s="25">
        <f t="shared" si="245"/>
        <v>4.9233653012322562E-2</v>
      </c>
      <c r="DI160" s="25">
        <f t="shared" si="246"/>
        <v>5.9290749333228525E-2</v>
      </c>
      <c r="DJ160" s="25">
        <f t="shared" si="247"/>
        <v>0.10520665409369419</v>
      </c>
      <c r="DK160" s="25">
        <f t="shared" si="248"/>
        <v>0.1298987429235966</v>
      </c>
      <c r="DL160" s="25">
        <f t="shared" si="249"/>
        <v>7.1674201682649916E-2</v>
      </c>
      <c r="DM160" s="25">
        <f t="shared" si="250"/>
        <v>4.0468884562469255E-2</v>
      </c>
      <c r="DN160" s="25">
        <f t="shared" si="251"/>
        <v>4.3494095795907989E-2</v>
      </c>
      <c r="DP160" s="23" t="s">
        <v>12</v>
      </c>
      <c r="DQ160">
        <f>AP!$P$3</f>
        <v>627143.14427193417</v>
      </c>
    </row>
    <row r="161" spans="2:121" x14ac:dyDescent="0.25">
      <c r="B161" s="13">
        <v>2</v>
      </c>
      <c r="C161" s="24">
        <f t="shared" ref="C161:I161" si="254">C135</f>
        <v>0</v>
      </c>
      <c r="D161" s="24">
        <f t="shared" si="254"/>
        <v>132.85714285714283</v>
      </c>
      <c r="E161" s="24">
        <f t="shared" si="254"/>
        <v>157.14285714285711</v>
      </c>
      <c r="F161" s="24">
        <f t="shared" si="254"/>
        <v>157.14285714285711</v>
      </c>
      <c r="G161" s="24">
        <f t="shared" si="254"/>
        <v>300</v>
      </c>
      <c r="H161" s="24">
        <f t="shared" si="254"/>
        <v>132.85714285714283</v>
      </c>
      <c r="I161" s="24">
        <f t="shared" si="254"/>
        <v>140</v>
      </c>
      <c r="K161" s="13">
        <v>2</v>
      </c>
      <c r="L161" s="24">
        <f>PEM!Q161</f>
        <v>0</v>
      </c>
      <c r="M161" s="24">
        <f>PEM!R161</f>
        <v>0</v>
      </c>
      <c r="N161" s="24">
        <f>PEM!S161</f>
        <v>0</v>
      </c>
      <c r="O161" s="24">
        <f>PEM!T161</f>
        <v>0</v>
      </c>
      <c r="P161" s="24">
        <f>PEM!U161</f>
        <v>0</v>
      </c>
      <c r="Q161" s="24">
        <f>PEM!V161</f>
        <v>0</v>
      </c>
      <c r="R161" s="24">
        <f>PEM!W161</f>
        <v>0</v>
      </c>
      <c r="S161" s="24">
        <f>PEM!X161</f>
        <v>0</v>
      </c>
      <c r="T161" s="24">
        <f>PEM!Y161</f>
        <v>0</v>
      </c>
      <c r="U161" s="24">
        <f>PEM!Z161</f>
        <v>0</v>
      </c>
      <c r="V161" s="24">
        <f>PEM!AA161</f>
        <v>0</v>
      </c>
      <c r="W161" s="24">
        <f>PEM!AB161</f>
        <v>0</v>
      </c>
      <c r="X161" s="24">
        <f>PEM!AC161</f>
        <v>0</v>
      </c>
      <c r="Y161" s="24">
        <f>PEM!AD161</f>
        <v>0</v>
      </c>
      <c r="Z161" s="24">
        <f>PEM!AE161</f>
        <v>0</v>
      </c>
      <c r="AA161" s="24">
        <f>PEM!AF161</f>
        <v>132.85714285714283</v>
      </c>
      <c r="AB161" s="24">
        <f>PEM!AG161</f>
        <v>0</v>
      </c>
      <c r="AC161" s="24">
        <f>PEM!AH161</f>
        <v>157.14285714285711</v>
      </c>
      <c r="AD161" s="24">
        <f>PEM!AI161</f>
        <v>0</v>
      </c>
      <c r="AE161" s="24">
        <f>PEM!AJ161</f>
        <v>0</v>
      </c>
      <c r="AF161" s="24">
        <f>PEM!AK161</f>
        <v>157.14285714285711</v>
      </c>
      <c r="AG161" s="24">
        <f>PEM!AL161</f>
        <v>300</v>
      </c>
      <c r="AH161" s="24">
        <f>PEM!AM161</f>
        <v>272.85714285714283</v>
      </c>
      <c r="AI161" s="24">
        <f>PEM!AN161</f>
        <v>0</v>
      </c>
      <c r="AK161" s="13">
        <v>2</v>
      </c>
      <c r="AL161" s="25">
        <v>0</v>
      </c>
      <c r="AM161" s="25">
        <v>0</v>
      </c>
      <c r="AN161" s="25">
        <v>0</v>
      </c>
      <c r="AO161" s="25">
        <v>0</v>
      </c>
      <c r="AP161" s="25">
        <v>0</v>
      </c>
      <c r="AQ161" s="25">
        <v>0</v>
      </c>
      <c r="AR161" s="25">
        <v>0</v>
      </c>
      <c r="AS161" s="25">
        <v>0</v>
      </c>
      <c r="AT161" s="25">
        <v>0</v>
      </c>
      <c r="AU161" s="25">
        <v>0</v>
      </c>
      <c r="AV161" s="25">
        <v>0</v>
      </c>
      <c r="AW161" s="25">
        <v>0</v>
      </c>
      <c r="AX161" s="25">
        <v>0</v>
      </c>
      <c r="AY161" s="25">
        <v>0</v>
      </c>
      <c r="AZ161" s="25">
        <f t="shared" si="219"/>
        <v>0</v>
      </c>
      <c r="BA161" s="25">
        <f t="shared" si="220"/>
        <v>0</v>
      </c>
      <c r="BB161" s="25">
        <v>0</v>
      </c>
      <c r="BC161" s="25">
        <f t="shared" si="222"/>
        <v>0</v>
      </c>
      <c r="BD161" s="25">
        <v>0</v>
      </c>
      <c r="BE161" s="25">
        <v>0</v>
      </c>
      <c r="BF161" s="25">
        <f t="shared" si="223"/>
        <v>0</v>
      </c>
      <c r="BG161" s="25">
        <f t="shared" si="224"/>
        <v>0</v>
      </c>
      <c r="BH161" s="25">
        <f t="shared" si="225"/>
        <v>0</v>
      </c>
      <c r="BI161" s="25">
        <v>0</v>
      </c>
      <c r="BJ161" s="25">
        <f t="shared" si="226"/>
        <v>0</v>
      </c>
      <c r="BL161" s="13">
        <v>2</v>
      </c>
      <c r="BM161" s="24">
        <f t="shared" si="253"/>
        <v>22.674816200000002</v>
      </c>
      <c r="BO161" s="13">
        <v>2</v>
      </c>
      <c r="BP161" s="24">
        <f>PEM!AT161</f>
        <v>22.084204846315018</v>
      </c>
      <c r="BQ161" s="24">
        <f>PEM!AU161</f>
        <v>22.313060284095332</v>
      </c>
      <c r="BR161" s="24">
        <f>PEM!AV161</f>
        <v>22.824917750341367</v>
      </c>
      <c r="BS161" s="24">
        <f>PEM!AW161</f>
        <v>23.174740717131236</v>
      </c>
      <c r="BT161" s="24">
        <f>PEM!AX161</f>
        <v>23.062385655291095</v>
      </c>
      <c r="BU161" s="24">
        <f>PEM!AY161</f>
        <v>23.538007803559964</v>
      </c>
      <c r="BV161" s="24">
        <f>PEM!AZ161</f>
        <v>25.104906162639697</v>
      </c>
      <c r="BW161" s="24">
        <f>PEM!BA161</f>
        <v>24.808487969203739</v>
      </c>
      <c r="BX161" s="24">
        <f>PEM!BB161</f>
        <v>23.371158732794012</v>
      </c>
      <c r="BY161" s="24">
        <f>PEM!BC161</f>
        <v>23.370570000000001</v>
      </c>
      <c r="BZ161" s="24">
        <f>PEM!BD161</f>
        <v>23.269173972301555</v>
      </c>
      <c r="CA161" s="24">
        <f>PEM!BE161</f>
        <v>23.287265399950329</v>
      </c>
      <c r="CB161" s="24">
        <f>PEM!BF161</f>
        <v>23.394098</v>
      </c>
      <c r="CC161" s="24">
        <f>PEM!BG161</f>
        <v>23.07279188320986</v>
      </c>
      <c r="CD161" s="24">
        <f>PEM!BH161</f>
        <v>22.529318707804293</v>
      </c>
      <c r="CE161" s="24">
        <f>PEM!BI161</f>
        <v>22.650564167536206</v>
      </c>
      <c r="CF161" s="24">
        <f>PEM!BJ161</f>
        <v>22.138658724634571</v>
      </c>
      <c r="CG161" s="24">
        <f>PEM!BK161</f>
        <v>21.953152429628766</v>
      </c>
      <c r="CH161" s="24">
        <f>PEM!BL161</f>
        <v>22.810839206251909</v>
      </c>
      <c r="CI161" s="24">
        <f>PEM!BM161</f>
        <v>23.101913013636882</v>
      </c>
      <c r="CJ161" s="24">
        <f>PEM!BN161</f>
        <v>21.678641381811634</v>
      </c>
      <c r="CK161" s="24">
        <f>PEM!BO161</f>
        <v>21.207825934531073</v>
      </c>
      <c r="CL161" s="24">
        <f>PEM!BP161</f>
        <v>22.813983621068051</v>
      </c>
      <c r="CM161" s="24">
        <f>PEM!BQ161</f>
        <v>22.924769764341846</v>
      </c>
      <c r="CO161" s="13">
        <v>2</v>
      </c>
      <c r="CP161" s="25">
        <f t="shared" si="227"/>
        <v>2.6743609642958646E-2</v>
      </c>
      <c r="CQ161" s="25">
        <f t="shared" si="228"/>
        <v>1.6212743178152404E-2</v>
      </c>
      <c r="CR161" s="25">
        <f t="shared" si="229"/>
        <v>6.5762142927818365E-3</v>
      </c>
      <c r="CS161" s="25">
        <f t="shared" si="230"/>
        <v>2.1571957297527804E-2</v>
      </c>
      <c r="CT161" s="25">
        <f t="shared" si="231"/>
        <v>1.68052629543195E-2</v>
      </c>
      <c r="CU161" s="25">
        <f t="shared" si="232"/>
        <v>3.6672245619249463E-2</v>
      </c>
      <c r="CV161" s="25">
        <f t="shared" si="233"/>
        <v>9.6797412700792146E-2</v>
      </c>
      <c r="CW161" s="25">
        <f t="shared" si="234"/>
        <v>8.6005715940946956E-2</v>
      </c>
      <c r="CX161" s="25">
        <f t="shared" si="235"/>
        <v>2.9794951151348496E-2</v>
      </c>
      <c r="CY161" s="25">
        <f t="shared" si="236"/>
        <v>2.9770510518143053E-2</v>
      </c>
      <c r="CZ161" s="25">
        <f t="shared" si="237"/>
        <v>2.5542710412026069E-2</v>
      </c>
      <c r="DA161" s="25">
        <f t="shared" si="238"/>
        <v>2.6299747498546251E-2</v>
      </c>
      <c r="DB161" s="25">
        <f t="shared" si="239"/>
        <v>3.07462933599747E-2</v>
      </c>
      <c r="DC161" s="25">
        <f t="shared" si="240"/>
        <v>1.7248700773809061E-2</v>
      </c>
      <c r="DD161" s="25">
        <f t="shared" si="241"/>
        <v>6.4581399057268268E-3</v>
      </c>
      <c r="DE161" s="25">
        <f t="shared" si="242"/>
        <v>1.0707032409618699E-3</v>
      </c>
      <c r="DF161" s="25">
        <f t="shared" si="243"/>
        <v>2.4218155310774443E-2</v>
      </c>
      <c r="DG161" s="25">
        <f t="shared" si="244"/>
        <v>3.2872899356233373E-2</v>
      </c>
      <c r="DH161" s="25">
        <f t="shared" si="245"/>
        <v>5.9630864529800617E-3</v>
      </c>
      <c r="DI161" s="25">
        <f t="shared" si="246"/>
        <v>1.8487508518656763E-2</v>
      </c>
      <c r="DJ161" s="25">
        <f t="shared" si="247"/>
        <v>4.5951902642024353E-2</v>
      </c>
      <c r="DK161" s="25">
        <f t="shared" si="248"/>
        <v>6.9172119292074258E-2</v>
      </c>
      <c r="DL161" s="25">
        <f t="shared" si="249"/>
        <v>6.1000929683990568E-3</v>
      </c>
      <c r="DM161" s="25">
        <f t="shared" si="250"/>
        <v>1.0903209363115713E-2</v>
      </c>
      <c r="DN161" s="25">
        <f t="shared" si="251"/>
        <v>2.8666078849646792E-2</v>
      </c>
      <c r="DP161" s="23" t="s">
        <v>11</v>
      </c>
      <c r="DQ161">
        <f>ABS(DQ159-DQ160)/DQ159</f>
        <v>0.11027308030085484</v>
      </c>
    </row>
    <row r="162" spans="2:121" x14ac:dyDescent="0.25">
      <c r="B162" s="13">
        <v>3</v>
      </c>
      <c r="C162" s="24">
        <f t="shared" ref="C162:I162" si="255">C136</f>
        <v>0</v>
      </c>
      <c r="D162" s="24">
        <f t="shared" si="255"/>
        <v>132.85714285714289</v>
      </c>
      <c r="E162" s="24">
        <f t="shared" si="255"/>
        <v>157.14285714285717</v>
      </c>
      <c r="F162" s="24">
        <f t="shared" si="255"/>
        <v>157.14285714285717</v>
      </c>
      <c r="G162" s="24">
        <f t="shared" si="255"/>
        <v>300</v>
      </c>
      <c r="H162" s="24">
        <f t="shared" si="255"/>
        <v>132.85714285714289</v>
      </c>
      <c r="I162" s="24">
        <f t="shared" si="255"/>
        <v>140</v>
      </c>
      <c r="K162" s="13">
        <v>3</v>
      </c>
      <c r="L162" s="24">
        <f>PEM!Q162</f>
        <v>0</v>
      </c>
      <c r="M162" s="24">
        <f>PEM!R162</f>
        <v>0</v>
      </c>
      <c r="N162" s="24">
        <f>PEM!S162</f>
        <v>0</v>
      </c>
      <c r="O162" s="24">
        <f>PEM!T162</f>
        <v>0</v>
      </c>
      <c r="P162" s="24">
        <f>PEM!U162</f>
        <v>0</v>
      </c>
      <c r="Q162" s="24">
        <f>PEM!V162</f>
        <v>0</v>
      </c>
      <c r="R162" s="24">
        <f>PEM!W162</f>
        <v>0</v>
      </c>
      <c r="S162" s="24">
        <f>PEM!X162</f>
        <v>0</v>
      </c>
      <c r="T162" s="24">
        <f>PEM!Y162</f>
        <v>0</v>
      </c>
      <c r="U162" s="24">
        <f>PEM!Z162</f>
        <v>0</v>
      </c>
      <c r="V162" s="24">
        <f>PEM!AA162</f>
        <v>0</v>
      </c>
      <c r="W162" s="24">
        <f>PEM!AB162</f>
        <v>0</v>
      </c>
      <c r="X162" s="24">
        <f>PEM!AC162</f>
        <v>0</v>
      </c>
      <c r="Y162" s="24">
        <f>PEM!AD162</f>
        <v>0</v>
      </c>
      <c r="Z162" s="24">
        <f>PEM!AE162</f>
        <v>0</v>
      </c>
      <c r="AA162" s="24">
        <f>PEM!AF162</f>
        <v>132.85714285714289</v>
      </c>
      <c r="AB162" s="24">
        <f>PEM!AG162</f>
        <v>0</v>
      </c>
      <c r="AC162" s="24">
        <f>PEM!AH162</f>
        <v>157.14285714285717</v>
      </c>
      <c r="AD162" s="24">
        <f>PEM!AI162</f>
        <v>0</v>
      </c>
      <c r="AE162" s="24">
        <f>PEM!AJ162</f>
        <v>0</v>
      </c>
      <c r="AF162" s="24">
        <f>PEM!AK162</f>
        <v>157.14285714285717</v>
      </c>
      <c r="AG162" s="24">
        <f>PEM!AL162</f>
        <v>300</v>
      </c>
      <c r="AH162" s="24">
        <f>PEM!AM162</f>
        <v>272.85714285714289</v>
      </c>
      <c r="AI162" s="24">
        <f>PEM!AN162</f>
        <v>0</v>
      </c>
      <c r="AK162" s="13">
        <v>3</v>
      </c>
      <c r="AL162" s="25">
        <v>0</v>
      </c>
      <c r="AM162" s="25">
        <v>0</v>
      </c>
      <c r="AN162" s="25">
        <v>0</v>
      </c>
      <c r="AO162" s="25">
        <v>0</v>
      </c>
      <c r="AP162" s="25">
        <v>0</v>
      </c>
      <c r="AQ162" s="25">
        <v>0</v>
      </c>
      <c r="AR162" s="25">
        <v>0</v>
      </c>
      <c r="AS162" s="25">
        <v>0</v>
      </c>
      <c r="AT162" s="25">
        <v>0</v>
      </c>
      <c r="AU162" s="25">
        <v>0</v>
      </c>
      <c r="AV162" s="25">
        <v>0</v>
      </c>
      <c r="AW162" s="25">
        <v>0</v>
      </c>
      <c r="AX162" s="25">
        <v>0</v>
      </c>
      <c r="AY162" s="25">
        <v>0</v>
      </c>
      <c r="AZ162" s="25">
        <f t="shared" si="219"/>
        <v>0</v>
      </c>
      <c r="BA162" s="25">
        <f t="shared" si="220"/>
        <v>0</v>
      </c>
      <c r="BB162" s="25">
        <v>0</v>
      </c>
      <c r="BC162" s="25">
        <f t="shared" si="222"/>
        <v>0</v>
      </c>
      <c r="BD162" s="25">
        <v>0</v>
      </c>
      <c r="BE162" s="25">
        <v>0</v>
      </c>
      <c r="BF162" s="25">
        <f t="shared" si="223"/>
        <v>0</v>
      </c>
      <c r="BG162" s="25">
        <f t="shared" si="224"/>
        <v>0</v>
      </c>
      <c r="BH162" s="25">
        <f t="shared" si="225"/>
        <v>0</v>
      </c>
      <c r="BI162" s="25">
        <v>0</v>
      </c>
      <c r="BJ162" s="25">
        <f t="shared" si="226"/>
        <v>0</v>
      </c>
      <c r="BL162" s="13">
        <v>3</v>
      </c>
      <c r="BM162" s="24">
        <f t="shared" si="253"/>
        <v>20.902802000000001</v>
      </c>
      <c r="BO162" s="13">
        <v>3</v>
      </c>
      <c r="BP162" s="24">
        <f>PEM!AT162</f>
        <v>18.252435252763313</v>
      </c>
      <c r="BQ162" s="24">
        <f>PEM!AU162</f>
        <v>18.436025335474344</v>
      </c>
      <c r="BR162" s="24">
        <f>PEM!AV162</f>
        <v>19.004597787026423</v>
      </c>
      <c r="BS162" s="24">
        <f>PEM!AW162</f>
        <v>19.113217711373984</v>
      </c>
      <c r="BT162" s="24">
        <f>PEM!AX162</f>
        <v>19.04024152318712</v>
      </c>
      <c r="BU162" s="24">
        <f>PEM!AY162</f>
        <v>19.420106449010184</v>
      </c>
      <c r="BV162" s="24">
        <f>PEM!AZ162</f>
        <v>19.040517999999999</v>
      </c>
      <c r="BW162" s="24">
        <f>PEM!BA162</f>
        <v>19.268019005085481</v>
      </c>
      <c r="BX162" s="24">
        <f>PEM!BB162</f>
        <v>19.247071490256477</v>
      </c>
      <c r="BY162" s="24">
        <f>PEM!BC162</f>
        <v>19.273606249743505</v>
      </c>
      <c r="BZ162" s="24">
        <f>PEM!BD162</f>
        <v>19.235147260818813</v>
      </c>
      <c r="CA162" s="24">
        <f>PEM!BE162</f>
        <v>19.252294306463696</v>
      </c>
      <c r="CB162" s="24">
        <f>PEM!BF162</f>
        <v>19.351693188093094</v>
      </c>
      <c r="CC162" s="24">
        <f>PEM!BG162</f>
        <v>19.12159357917659</v>
      </c>
      <c r="CD162" s="24">
        <f>PEM!BH162</f>
        <v>18.769439264012746</v>
      </c>
      <c r="CE162" s="24">
        <f>PEM!BI162</f>
        <v>18.839135303556098</v>
      </c>
      <c r="CF162" s="24">
        <f>PEM!BJ162</f>
        <v>18.423728395867116</v>
      </c>
      <c r="CG162" s="24">
        <f>PEM!BK162</f>
        <v>18.2743</v>
      </c>
      <c r="CH162" s="24">
        <f>PEM!BL162</f>
        <v>18.947531812348494</v>
      </c>
      <c r="CI162" s="24">
        <f>PEM!BM162</f>
        <v>19.166713509417193</v>
      </c>
      <c r="CJ162" s="24">
        <f>PEM!BN162</f>
        <v>18.050501125325091</v>
      </c>
      <c r="CK162" s="24">
        <f>PEM!BO162</f>
        <v>17.654767635967559</v>
      </c>
      <c r="CL162" s="24">
        <f>PEM!BP162</f>
        <v>18.915398943281257</v>
      </c>
      <c r="CM162" s="24">
        <f>PEM!BQ162</f>
        <v>18.904343335169649</v>
      </c>
      <c r="CO162" s="13">
        <v>3</v>
      </c>
      <c r="CP162" s="25">
        <f t="shared" si="227"/>
        <v>0.14520619909255333</v>
      </c>
      <c r="CQ162" s="25">
        <f t="shared" si="228"/>
        <v>0.13380197844375488</v>
      </c>
      <c r="CR162" s="25">
        <f t="shared" si="229"/>
        <v>9.988131473476361E-2</v>
      </c>
      <c r="CS162" s="25">
        <f t="shared" si="230"/>
        <v>9.36307175301552E-2</v>
      </c>
      <c r="CT162" s="25">
        <f t="shared" si="231"/>
        <v>9.782231357436634E-2</v>
      </c>
      <c r="CU162" s="25">
        <f t="shared" si="232"/>
        <v>7.6348477022142577E-2</v>
      </c>
      <c r="CV162" s="25">
        <f t="shared" si="233"/>
        <v>9.7806372704776337E-2</v>
      </c>
      <c r="CW162" s="25">
        <f t="shared" si="234"/>
        <v>8.4844373180400418E-2</v>
      </c>
      <c r="CX162" s="25">
        <f t="shared" si="235"/>
        <v>8.6025061557115909E-2</v>
      </c>
      <c r="CY162" s="25">
        <f t="shared" si="236"/>
        <v>8.4529886578863664E-2</v>
      </c>
      <c r="CZ162" s="25">
        <f t="shared" si="237"/>
        <v>8.6698308911735272E-2</v>
      </c>
      <c r="DA162" s="25">
        <f t="shared" si="238"/>
        <v>8.5730441643112082E-2</v>
      </c>
      <c r="DB162" s="25">
        <f t="shared" si="239"/>
        <v>8.0153648408465325E-2</v>
      </c>
      <c r="DC162" s="25">
        <f t="shared" si="240"/>
        <v>9.3151672398431612E-2</v>
      </c>
      <c r="DD162" s="25">
        <f t="shared" si="241"/>
        <v>0.11366150613127908</v>
      </c>
      <c r="DE162" s="25">
        <f t="shared" si="242"/>
        <v>0.10954147646332593</v>
      </c>
      <c r="DF162" s="25">
        <f t="shared" si="243"/>
        <v>0.13455873593365614</v>
      </c>
      <c r="DG162" s="25">
        <f t="shared" si="244"/>
        <v>0.14383598824578786</v>
      </c>
      <c r="DH162" s="25">
        <f t="shared" si="245"/>
        <v>0.1031939255738427</v>
      </c>
      <c r="DI162" s="25">
        <f t="shared" si="246"/>
        <v>9.0578308572818983E-2</v>
      </c>
      <c r="DJ162" s="25">
        <f t="shared" si="247"/>
        <v>0.15801782204667406</v>
      </c>
      <c r="DK162" s="25">
        <f t="shared" si="248"/>
        <v>0.18397491436904065</v>
      </c>
      <c r="DL162" s="25">
        <f t="shared" si="249"/>
        <v>0.10506799579951068</v>
      </c>
      <c r="DM162" s="25">
        <f t="shared" si="250"/>
        <v>0.10571425991361565</v>
      </c>
      <c r="DN162" s="25">
        <f t="shared" si="251"/>
        <v>0.10807398745125785</v>
      </c>
    </row>
    <row r="163" spans="2:121" x14ac:dyDescent="0.25">
      <c r="B163" s="13">
        <v>4</v>
      </c>
      <c r="C163" s="24">
        <f t="shared" ref="C163:I163" si="256">C137</f>
        <v>0</v>
      </c>
      <c r="D163" s="24">
        <f t="shared" si="256"/>
        <v>132.85714285714289</v>
      </c>
      <c r="E163" s="24">
        <f t="shared" si="256"/>
        <v>157.14285714285725</v>
      </c>
      <c r="F163" s="24">
        <f t="shared" si="256"/>
        <v>157.14285714285725</v>
      </c>
      <c r="G163" s="24">
        <f t="shared" si="256"/>
        <v>300</v>
      </c>
      <c r="H163" s="24">
        <f t="shared" si="256"/>
        <v>132.85714285714289</v>
      </c>
      <c r="I163" s="24">
        <f t="shared" si="256"/>
        <v>140</v>
      </c>
      <c r="K163" s="13">
        <v>4</v>
      </c>
      <c r="L163" s="24">
        <f>PEM!Q163</f>
        <v>0</v>
      </c>
      <c r="M163" s="24">
        <f>PEM!R163</f>
        <v>0</v>
      </c>
      <c r="N163" s="24">
        <f>PEM!S163</f>
        <v>0</v>
      </c>
      <c r="O163" s="24">
        <f>PEM!T163</f>
        <v>0</v>
      </c>
      <c r="P163" s="24">
        <f>PEM!U163</f>
        <v>0</v>
      </c>
      <c r="Q163" s="24">
        <f>PEM!V163</f>
        <v>0</v>
      </c>
      <c r="R163" s="24">
        <f>PEM!W163</f>
        <v>0</v>
      </c>
      <c r="S163" s="24">
        <f>PEM!X163</f>
        <v>0</v>
      </c>
      <c r="T163" s="24">
        <f>PEM!Y163</f>
        <v>0</v>
      </c>
      <c r="U163" s="24">
        <f>PEM!Z163</f>
        <v>0</v>
      </c>
      <c r="V163" s="24">
        <f>PEM!AA163</f>
        <v>0</v>
      </c>
      <c r="W163" s="24">
        <f>PEM!AB163</f>
        <v>0</v>
      </c>
      <c r="X163" s="24">
        <f>PEM!AC163</f>
        <v>0</v>
      </c>
      <c r="Y163" s="24">
        <f>PEM!AD163</f>
        <v>0</v>
      </c>
      <c r="Z163" s="24">
        <f>PEM!AE163</f>
        <v>0</v>
      </c>
      <c r="AA163" s="24">
        <f>PEM!AF163</f>
        <v>132.85714285714289</v>
      </c>
      <c r="AB163" s="24">
        <f>PEM!AG163</f>
        <v>0</v>
      </c>
      <c r="AC163" s="24">
        <f>PEM!AH163</f>
        <v>157.14285714285725</v>
      </c>
      <c r="AD163" s="24">
        <f>PEM!AI163</f>
        <v>0</v>
      </c>
      <c r="AE163" s="24">
        <f>PEM!AJ163</f>
        <v>0</v>
      </c>
      <c r="AF163" s="24">
        <f>PEM!AK163</f>
        <v>157.14285714285725</v>
      </c>
      <c r="AG163" s="24">
        <f>PEM!AL163</f>
        <v>300</v>
      </c>
      <c r="AH163" s="24">
        <f>PEM!AM163</f>
        <v>272.85714285714289</v>
      </c>
      <c r="AI163" s="24">
        <f>PEM!AN163</f>
        <v>0</v>
      </c>
      <c r="AK163" s="13">
        <v>4</v>
      </c>
      <c r="AL163" s="25">
        <v>0</v>
      </c>
      <c r="AM163" s="25">
        <v>0</v>
      </c>
      <c r="AN163" s="25">
        <v>0</v>
      </c>
      <c r="AO163" s="25">
        <v>0</v>
      </c>
      <c r="AP163" s="25">
        <v>0</v>
      </c>
      <c r="AQ163" s="25">
        <v>0</v>
      </c>
      <c r="AR163" s="25">
        <v>0</v>
      </c>
      <c r="AS163" s="25">
        <v>0</v>
      </c>
      <c r="AT163" s="25">
        <v>0</v>
      </c>
      <c r="AU163" s="25">
        <v>0</v>
      </c>
      <c r="AV163" s="25">
        <v>0</v>
      </c>
      <c r="AW163" s="25">
        <v>0</v>
      </c>
      <c r="AX163" s="25">
        <v>0</v>
      </c>
      <c r="AY163" s="25">
        <v>0</v>
      </c>
      <c r="AZ163" s="25">
        <f t="shared" si="219"/>
        <v>0</v>
      </c>
      <c r="BA163" s="25">
        <f t="shared" si="220"/>
        <v>0</v>
      </c>
      <c r="BB163" s="25">
        <v>0</v>
      </c>
      <c r="BC163" s="25">
        <f t="shared" si="222"/>
        <v>0</v>
      </c>
      <c r="BD163" s="25">
        <v>0</v>
      </c>
      <c r="BE163" s="25">
        <v>0</v>
      </c>
      <c r="BF163" s="25">
        <f t="shared" si="223"/>
        <v>0</v>
      </c>
      <c r="BG163" s="25">
        <f t="shared" si="224"/>
        <v>0</v>
      </c>
      <c r="BH163" s="25">
        <f t="shared" si="225"/>
        <v>0</v>
      </c>
      <c r="BI163" s="25">
        <v>0</v>
      </c>
      <c r="BJ163" s="25">
        <f t="shared" si="226"/>
        <v>0</v>
      </c>
      <c r="BL163" s="13">
        <v>4</v>
      </c>
      <c r="BM163" s="24">
        <f t="shared" si="253"/>
        <v>20.407832000000003</v>
      </c>
      <c r="BO163" s="13">
        <v>4</v>
      </c>
      <c r="BP163" s="24">
        <f>PEM!AT163</f>
        <v>18.964437687312891</v>
      </c>
      <c r="BQ163" s="24">
        <f>PEM!AU163</f>
        <v>19.155277826214732</v>
      </c>
      <c r="BR163" s="24">
        <f>PEM!AV163</f>
        <v>19.788334241148974</v>
      </c>
      <c r="BS163" s="24">
        <f>PEM!AW163</f>
        <v>19.878138420226485</v>
      </c>
      <c r="BT163" s="24">
        <f>PEM!AX163</f>
        <v>19.765355961263445</v>
      </c>
      <c r="BU163" s="24">
        <f>PEM!AY163</f>
        <v>20.149925973312612</v>
      </c>
      <c r="BV163" s="24">
        <f>PEM!AZ163</f>
        <v>20.009969999999999</v>
      </c>
      <c r="BW163" s="24">
        <f>PEM!BA163</f>
        <v>20.24905426686345</v>
      </c>
      <c r="BX163" s="24">
        <f>PEM!BB163</f>
        <v>20.032958044790856</v>
      </c>
      <c r="BY163" s="24">
        <f>PEM!BC163</f>
        <v>19.989612358887864</v>
      </c>
      <c r="BZ163" s="24">
        <f>PEM!BD163</f>
        <v>19.979670201392693</v>
      </c>
      <c r="CA163" s="24">
        <f>PEM!BE163</f>
        <v>19.998645308379988</v>
      </c>
      <c r="CB163" s="24">
        <f>PEM!BF163</f>
        <v>20.100038204948778</v>
      </c>
      <c r="CC163" s="24">
        <f>PEM!BG163</f>
        <v>19.8567384217613</v>
      </c>
      <c r="CD163" s="24">
        <f>PEM!BH163</f>
        <v>19.575273609124764</v>
      </c>
      <c r="CE163" s="24">
        <f>PEM!BI163</f>
        <v>19.556547475697524</v>
      </c>
      <c r="CF163" s="24">
        <f>PEM!BJ163</f>
        <v>19.335807879081511</v>
      </c>
      <c r="CG163" s="24">
        <f>PEM!BK163</f>
        <v>19.149349999999998</v>
      </c>
      <c r="CH163" s="24">
        <f>PEM!BL163</f>
        <v>19.671827144455481</v>
      </c>
      <c r="CI163" s="24">
        <f>PEM!BM163</f>
        <v>19.901890013893798</v>
      </c>
      <c r="CJ163" s="24">
        <f>PEM!BN163</f>
        <v>18.8866418252355</v>
      </c>
      <c r="CK163" s="24">
        <f>PEM!BO163</f>
        <v>18.494799460247716</v>
      </c>
      <c r="CL163" s="24">
        <f>PEM!BP163</f>
        <v>19.642314319032131</v>
      </c>
      <c r="CM163" s="24">
        <f>PEM!BQ163</f>
        <v>19.703412367438041</v>
      </c>
      <c r="CO163" s="13">
        <v>4</v>
      </c>
      <c r="CP163" s="25">
        <f t="shared" si="227"/>
        <v>7.6110577939926718E-2</v>
      </c>
      <c r="CQ163" s="25">
        <f t="shared" si="228"/>
        <v>6.5389507014672596E-2</v>
      </c>
      <c r="CR163" s="25">
        <f t="shared" si="229"/>
        <v>3.1306210583547281E-2</v>
      </c>
      <c r="CS163" s="25">
        <f t="shared" si="230"/>
        <v>2.6647041517456286E-2</v>
      </c>
      <c r="CT163" s="25">
        <f t="shared" si="231"/>
        <v>3.250515902651565E-2</v>
      </c>
      <c r="CU163" s="25">
        <f t="shared" si="232"/>
        <v>1.2799353557376419E-2</v>
      </c>
      <c r="CV163" s="25">
        <f t="shared" si="233"/>
        <v>1.9883188230667186E-2</v>
      </c>
      <c r="CW163" s="25">
        <f t="shared" si="234"/>
        <v>7.8412419189564167E-3</v>
      </c>
      <c r="CX163" s="25">
        <f t="shared" si="235"/>
        <v>1.8712860795244587E-2</v>
      </c>
      <c r="CY163" s="25">
        <f t="shared" si="236"/>
        <v>2.0921848488281845E-2</v>
      </c>
      <c r="CZ163" s="25">
        <f t="shared" si="237"/>
        <v>2.1429873180662619E-2</v>
      </c>
      <c r="DA163" s="25">
        <f t="shared" si="238"/>
        <v>2.046072047932937E-2</v>
      </c>
      <c r="DB163" s="25">
        <f t="shared" si="239"/>
        <v>1.5313095025632537E-2</v>
      </c>
      <c r="DC163" s="25">
        <f t="shared" si="240"/>
        <v>2.7753479274055963E-2</v>
      </c>
      <c r="DD163" s="25">
        <f t="shared" si="241"/>
        <v>4.253112408539475E-2</v>
      </c>
      <c r="DE163" s="25">
        <f t="shared" si="242"/>
        <v>4.3529387043410923E-2</v>
      </c>
      <c r="DF163" s="25">
        <f t="shared" si="243"/>
        <v>5.5442427211860323E-2</v>
      </c>
      <c r="DG163" s="25">
        <f t="shared" si="244"/>
        <v>6.5719306399434158E-2</v>
      </c>
      <c r="DH163" s="25">
        <f t="shared" si="245"/>
        <v>3.7414158336174952E-2</v>
      </c>
      <c r="DI163" s="25">
        <f t="shared" si="246"/>
        <v>2.5421805956770901E-2</v>
      </c>
      <c r="DJ163" s="25">
        <f t="shared" si="247"/>
        <v>8.0543179080780514E-2</v>
      </c>
      <c r="DK163" s="25">
        <f t="shared" si="248"/>
        <v>0.10343624129929678</v>
      </c>
      <c r="DL163" s="25">
        <f t="shared" si="249"/>
        <v>3.8972886215660155E-2</v>
      </c>
      <c r="DM163" s="25">
        <f t="shared" si="250"/>
        <v>3.5751149061169177E-2</v>
      </c>
      <c r="DN163" s="25">
        <f t="shared" si="251"/>
        <v>3.8576492571761593E-2</v>
      </c>
    </row>
    <row r="164" spans="2:121" x14ac:dyDescent="0.25">
      <c r="B164" s="13">
        <v>5</v>
      </c>
      <c r="C164" s="24">
        <f t="shared" ref="C164:I164" si="257">C138</f>
        <v>0</v>
      </c>
      <c r="D164" s="24">
        <f t="shared" si="257"/>
        <v>132.85714285714297</v>
      </c>
      <c r="E164" s="24">
        <f t="shared" si="257"/>
        <v>157.14285714285731</v>
      </c>
      <c r="F164" s="24">
        <f t="shared" si="257"/>
        <v>157.14285714285731</v>
      </c>
      <c r="G164" s="24">
        <f t="shared" si="257"/>
        <v>300</v>
      </c>
      <c r="H164" s="24">
        <f t="shared" si="257"/>
        <v>132.85714285714297</v>
      </c>
      <c r="I164" s="24">
        <f t="shared" si="257"/>
        <v>140</v>
      </c>
      <c r="K164" s="13">
        <v>5</v>
      </c>
      <c r="L164" s="24">
        <f>PEM!Q164</f>
        <v>0</v>
      </c>
      <c r="M164" s="24">
        <f>PEM!R164</f>
        <v>0</v>
      </c>
      <c r="N164" s="24">
        <f>PEM!S164</f>
        <v>0</v>
      </c>
      <c r="O164" s="24">
        <f>PEM!T164</f>
        <v>0</v>
      </c>
      <c r="P164" s="24">
        <f>PEM!U164</f>
        <v>0</v>
      </c>
      <c r="Q164" s="24">
        <f>PEM!V164</f>
        <v>0</v>
      </c>
      <c r="R164" s="24">
        <f>PEM!W164</f>
        <v>0</v>
      </c>
      <c r="S164" s="24">
        <f>PEM!X164</f>
        <v>0</v>
      </c>
      <c r="T164" s="24">
        <f>PEM!Y164</f>
        <v>0</v>
      </c>
      <c r="U164" s="24">
        <f>PEM!Z164</f>
        <v>0</v>
      </c>
      <c r="V164" s="24">
        <f>PEM!AA164</f>
        <v>0</v>
      </c>
      <c r="W164" s="24">
        <f>PEM!AB164</f>
        <v>0</v>
      </c>
      <c r="X164" s="24">
        <f>PEM!AC164</f>
        <v>0</v>
      </c>
      <c r="Y164" s="24">
        <f>PEM!AD164</f>
        <v>0</v>
      </c>
      <c r="Z164" s="24">
        <f>PEM!AE164</f>
        <v>0</v>
      </c>
      <c r="AA164" s="24">
        <f>PEM!AF164</f>
        <v>132.85714285714297</v>
      </c>
      <c r="AB164" s="24">
        <f>PEM!AG164</f>
        <v>0</v>
      </c>
      <c r="AC164" s="24">
        <f>PEM!AH164</f>
        <v>157.14285714285731</v>
      </c>
      <c r="AD164" s="24">
        <f>PEM!AI164</f>
        <v>0</v>
      </c>
      <c r="AE164" s="24">
        <f>PEM!AJ164</f>
        <v>0</v>
      </c>
      <c r="AF164" s="24">
        <f>PEM!AK164</f>
        <v>157.14285714285731</v>
      </c>
      <c r="AG164" s="24">
        <f>PEM!AL164</f>
        <v>300</v>
      </c>
      <c r="AH164" s="24">
        <f>PEM!AM164</f>
        <v>272.857142857143</v>
      </c>
      <c r="AI164" s="24">
        <f>PEM!AN164</f>
        <v>0</v>
      </c>
      <c r="AK164" s="13">
        <v>5</v>
      </c>
      <c r="AL164" s="25">
        <v>0</v>
      </c>
      <c r="AM164" s="25">
        <v>0</v>
      </c>
      <c r="AN164" s="25">
        <v>0</v>
      </c>
      <c r="AO164" s="25">
        <v>0</v>
      </c>
      <c r="AP164" s="25">
        <v>0</v>
      </c>
      <c r="AQ164" s="25">
        <v>0</v>
      </c>
      <c r="AR164" s="25">
        <v>0</v>
      </c>
      <c r="AS164" s="25">
        <v>0</v>
      </c>
      <c r="AT164" s="25">
        <v>0</v>
      </c>
      <c r="AU164" s="25">
        <v>0</v>
      </c>
      <c r="AV164" s="25">
        <v>0</v>
      </c>
      <c r="AW164" s="25">
        <v>0</v>
      </c>
      <c r="AX164" s="25">
        <v>0</v>
      </c>
      <c r="AY164" s="25">
        <v>0</v>
      </c>
      <c r="AZ164" s="25">
        <f t="shared" si="219"/>
        <v>0</v>
      </c>
      <c r="BA164" s="25">
        <f t="shared" si="220"/>
        <v>0</v>
      </c>
      <c r="BB164" s="25">
        <v>0</v>
      </c>
      <c r="BC164" s="25">
        <f t="shared" si="222"/>
        <v>0</v>
      </c>
      <c r="BD164" s="25">
        <v>0</v>
      </c>
      <c r="BE164" s="25">
        <v>0</v>
      </c>
      <c r="BF164" s="25">
        <f t="shared" si="223"/>
        <v>0</v>
      </c>
      <c r="BG164" s="25">
        <f t="shared" si="224"/>
        <v>0</v>
      </c>
      <c r="BH164" s="25">
        <f t="shared" si="225"/>
        <v>0</v>
      </c>
      <c r="BI164" s="25">
        <v>0</v>
      </c>
      <c r="BJ164" s="25">
        <f t="shared" si="226"/>
        <v>0</v>
      </c>
      <c r="BL164" s="13">
        <v>5</v>
      </c>
      <c r="BM164" s="24">
        <f t="shared" si="253"/>
        <v>20.697013000000002</v>
      </c>
      <c r="BO164" s="13">
        <v>5</v>
      </c>
      <c r="BP164" s="24">
        <f>PEM!AT164</f>
        <v>19.404544322557534</v>
      </c>
      <c r="BQ164" s="24">
        <f>PEM!AU164</f>
        <v>19.586251138281909</v>
      </c>
      <c r="BR164" s="24">
        <f>PEM!AV164</f>
        <v>19.933921836641396</v>
      </c>
      <c r="BS164" s="24">
        <f>PEM!AW164</f>
        <v>20.221654148858047</v>
      </c>
      <c r="BT164" s="24">
        <f>PEM!AX164</f>
        <v>20.191759335302422</v>
      </c>
      <c r="BU164" s="24">
        <f>PEM!AY164</f>
        <v>20.563377081950481</v>
      </c>
      <c r="BV164" s="24">
        <f>PEM!AZ164</f>
        <v>20.650929999999999</v>
      </c>
      <c r="BW164" s="24">
        <f>PEM!BA164</f>
        <v>20.897672621757973</v>
      </c>
      <c r="BX164" s="24">
        <f>PEM!BB164</f>
        <v>20.295121875125595</v>
      </c>
      <c r="BY164" s="24">
        <f>PEM!BC164</f>
        <v>20.387844372207972</v>
      </c>
      <c r="BZ164" s="24">
        <f>PEM!BD164</f>
        <v>20.300660250379398</v>
      </c>
      <c r="CA164" s="24">
        <f>PEM!BE164</f>
        <v>20.321799477797715</v>
      </c>
      <c r="CB164" s="24">
        <f>PEM!BF164</f>
        <v>20.42186186897667</v>
      </c>
      <c r="CC164" s="24">
        <f>PEM!BG164</f>
        <v>20.167796786171319</v>
      </c>
      <c r="CD164" s="24">
        <f>PEM!BH164</f>
        <v>19.769866382691049</v>
      </c>
      <c r="CE164" s="24">
        <f>PEM!BI164</f>
        <v>19.851925107117992</v>
      </c>
      <c r="CF164" s="24">
        <f>PEM!BJ164</f>
        <v>19.411320294051308</v>
      </c>
      <c r="CG164" s="24">
        <f>PEM!BK164</f>
        <v>19.252513573625777</v>
      </c>
      <c r="CH164" s="24">
        <f>PEM!BL164</f>
        <v>19.97334831746933</v>
      </c>
      <c r="CI164" s="24">
        <f>PEM!BM164</f>
        <v>20.210935610062769</v>
      </c>
      <c r="CJ164" s="24">
        <f>PEM!BN164</f>
        <v>19.015433001985453</v>
      </c>
      <c r="CK164" s="24">
        <f>PEM!BO164</f>
        <v>18.599570814734008</v>
      </c>
      <c r="CL164" s="24">
        <f>PEM!BP164</f>
        <v>19.949531102906192</v>
      </c>
      <c r="CM164" s="24">
        <f>PEM!BQ164</f>
        <v>19.879338486670804</v>
      </c>
      <c r="CO164" s="13">
        <v>5</v>
      </c>
      <c r="CP164" s="25">
        <f t="shared" si="227"/>
        <v>6.6606494641566497E-2</v>
      </c>
      <c r="CQ164" s="25">
        <f t="shared" si="228"/>
        <v>5.6711304980005872E-2</v>
      </c>
      <c r="CR164" s="25">
        <f t="shared" si="229"/>
        <v>3.8281035192780546E-2</v>
      </c>
      <c r="CS164" s="25">
        <f t="shared" si="230"/>
        <v>2.3507416734688813E-2</v>
      </c>
      <c r="CT164" s="25">
        <f t="shared" si="231"/>
        <v>2.5022765788131004E-2</v>
      </c>
      <c r="CU164" s="25">
        <f t="shared" si="232"/>
        <v>6.4987340122659044E-3</v>
      </c>
      <c r="CV164" s="25">
        <f t="shared" si="233"/>
        <v>2.2315217765012511E-3</v>
      </c>
      <c r="CW164" s="25">
        <f t="shared" si="234"/>
        <v>9.6020080986937758E-3</v>
      </c>
      <c r="CX164" s="25">
        <f t="shared" si="235"/>
        <v>1.9802350897285249E-2</v>
      </c>
      <c r="CY164" s="25">
        <f t="shared" si="236"/>
        <v>1.5164360790073418E-2</v>
      </c>
      <c r="CZ164" s="25">
        <f t="shared" si="237"/>
        <v>1.9524130975651231E-2</v>
      </c>
      <c r="DA164" s="25">
        <f t="shared" si="238"/>
        <v>1.846359731145961E-2</v>
      </c>
      <c r="DB164" s="25">
        <f t="shared" si="239"/>
        <v>1.3473361674300639E-2</v>
      </c>
      <c r="DC164" s="25">
        <f t="shared" si="240"/>
        <v>2.6240655805871482E-2</v>
      </c>
      <c r="DD164" s="25">
        <f t="shared" si="241"/>
        <v>4.6896959208621157E-2</v>
      </c>
      <c r="DE164" s="25">
        <f t="shared" si="242"/>
        <v>4.2569568861560922E-2</v>
      </c>
      <c r="DF164" s="25">
        <f t="shared" si="243"/>
        <v>6.623417091019311E-2</v>
      </c>
      <c r="DG164" s="25">
        <f t="shared" si="244"/>
        <v>7.5029134292005403E-2</v>
      </c>
      <c r="DH164" s="25">
        <f t="shared" si="245"/>
        <v>3.6231515669194587E-2</v>
      </c>
      <c r="DI164" s="25">
        <f t="shared" si="246"/>
        <v>2.4050217135678807E-2</v>
      </c>
      <c r="DJ164" s="25">
        <f t="shared" si="247"/>
        <v>8.8432380048299203E-2</v>
      </c>
      <c r="DK164" s="25">
        <f t="shared" si="248"/>
        <v>0.1127683109550283</v>
      </c>
      <c r="DL164" s="25">
        <f t="shared" si="249"/>
        <v>3.7468644913910706E-2</v>
      </c>
      <c r="DM164" s="25">
        <f t="shared" si="250"/>
        <v>4.1131877395088015E-2</v>
      </c>
      <c r="DN164" s="25">
        <f t="shared" si="251"/>
        <v>3.7997604919535646E-2</v>
      </c>
    </row>
    <row r="165" spans="2:121" x14ac:dyDescent="0.25">
      <c r="B165" s="13">
        <v>6</v>
      </c>
      <c r="C165" s="24">
        <f t="shared" ref="C165:I165" si="258">C139</f>
        <v>108.5</v>
      </c>
      <c r="D165" s="24">
        <f t="shared" si="258"/>
        <v>126.0714285714286</v>
      </c>
      <c r="E165" s="24">
        <f t="shared" si="258"/>
        <v>149.67857142857144</v>
      </c>
      <c r="F165" s="24">
        <f t="shared" si="258"/>
        <v>149.67857142857144</v>
      </c>
      <c r="G165" s="24">
        <f t="shared" si="258"/>
        <v>300</v>
      </c>
      <c r="H165" s="24">
        <f t="shared" si="258"/>
        <v>126.0714285714286</v>
      </c>
      <c r="I165" s="24">
        <f t="shared" si="258"/>
        <v>140</v>
      </c>
      <c r="K165" s="13">
        <v>6</v>
      </c>
      <c r="L165" s="24">
        <f>PEM!Q165</f>
        <v>0</v>
      </c>
      <c r="M165" s="24">
        <f>PEM!R165</f>
        <v>0</v>
      </c>
      <c r="N165" s="24">
        <f>PEM!S165</f>
        <v>0</v>
      </c>
      <c r="O165" s="24">
        <f>PEM!T165</f>
        <v>0</v>
      </c>
      <c r="P165" s="24">
        <f>PEM!U165</f>
        <v>0</v>
      </c>
      <c r="Q165" s="24">
        <f>PEM!V165</f>
        <v>0</v>
      </c>
      <c r="R165" s="24">
        <f>PEM!W165</f>
        <v>0</v>
      </c>
      <c r="S165" s="24">
        <f>PEM!X165</f>
        <v>0</v>
      </c>
      <c r="T165" s="24">
        <f>PEM!Y165</f>
        <v>0</v>
      </c>
      <c r="U165" s="24">
        <f>PEM!Z165</f>
        <v>0</v>
      </c>
      <c r="V165" s="24">
        <f>PEM!AA165</f>
        <v>0</v>
      </c>
      <c r="W165" s="24">
        <f>PEM!AB165</f>
        <v>0</v>
      </c>
      <c r="X165" s="24">
        <f>PEM!AC165</f>
        <v>0</v>
      </c>
      <c r="Y165" s="24">
        <f>PEM!AD165</f>
        <v>0</v>
      </c>
      <c r="Z165" s="24">
        <f>PEM!AE165</f>
        <v>108.5</v>
      </c>
      <c r="AA165" s="24">
        <f>PEM!AF165</f>
        <v>126.0714285714286</v>
      </c>
      <c r="AB165" s="24">
        <f>PEM!AG165</f>
        <v>0</v>
      </c>
      <c r="AC165" s="24">
        <f>PEM!AH165</f>
        <v>149.67857142857144</v>
      </c>
      <c r="AD165" s="24">
        <f>PEM!AI165</f>
        <v>0</v>
      </c>
      <c r="AE165" s="24">
        <f>PEM!AJ165</f>
        <v>0</v>
      </c>
      <c r="AF165" s="24">
        <f>PEM!AK165</f>
        <v>149.67857142857144</v>
      </c>
      <c r="AG165" s="24">
        <f>PEM!AL165</f>
        <v>300</v>
      </c>
      <c r="AH165" s="24">
        <f>PEM!AM165</f>
        <v>266.07142857142861</v>
      </c>
      <c r="AI165" s="24">
        <f>PEM!AN165</f>
        <v>0</v>
      </c>
      <c r="AK165" s="13">
        <v>6</v>
      </c>
      <c r="AL165" s="25">
        <v>0</v>
      </c>
      <c r="AM165" s="25">
        <v>0</v>
      </c>
      <c r="AN165" s="25">
        <v>0</v>
      </c>
      <c r="AO165" s="25">
        <v>0</v>
      </c>
      <c r="AP165" s="25">
        <v>0</v>
      </c>
      <c r="AQ165" s="25">
        <v>0</v>
      </c>
      <c r="AR165" s="25">
        <v>0</v>
      </c>
      <c r="AS165" s="25">
        <v>0</v>
      </c>
      <c r="AT165" s="25">
        <v>0</v>
      </c>
      <c r="AU165" s="25">
        <v>0</v>
      </c>
      <c r="AV165" s="25">
        <v>0</v>
      </c>
      <c r="AW165" s="25">
        <v>0</v>
      </c>
      <c r="AX165" s="25">
        <v>0</v>
      </c>
      <c r="AY165" s="25">
        <v>0</v>
      </c>
      <c r="AZ165" s="25">
        <f t="shared" si="219"/>
        <v>0</v>
      </c>
      <c r="BA165" s="25">
        <f t="shared" si="220"/>
        <v>0</v>
      </c>
      <c r="BB165" s="25">
        <v>0</v>
      </c>
      <c r="BC165" s="25">
        <f t="shared" si="222"/>
        <v>0</v>
      </c>
      <c r="BD165" s="25">
        <v>0</v>
      </c>
      <c r="BE165" s="25">
        <v>0</v>
      </c>
      <c r="BF165" s="25">
        <f t="shared" si="223"/>
        <v>0</v>
      </c>
      <c r="BG165" s="25">
        <f t="shared" si="224"/>
        <v>0</v>
      </c>
      <c r="BH165" s="25">
        <f t="shared" si="225"/>
        <v>0</v>
      </c>
      <c r="BI165" s="25">
        <v>0</v>
      </c>
      <c r="BJ165" s="25">
        <f t="shared" si="226"/>
        <v>0</v>
      </c>
      <c r="BL165" s="13">
        <v>6</v>
      </c>
      <c r="BM165" s="24">
        <f t="shared" si="253"/>
        <v>19.772871000000002</v>
      </c>
      <c r="BO165" s="13">
        <v>6</v>
      </c>
      <c r="BP165" s="24">
        <f>PEM!AT165</f>
        <v>17.905123191914385</v>
      </c>
      <c r="BQ165" s="24">
        <f>PEM!AU165</f>
        <v>18.071556007380519</v>
      </c>
      <c r="BR165" s="24">
        <f>PEM!AV165</f>
        <v>18.489339417616158</v>
      </c>
      <c r="BS165" s="24">
        <f>PEM!AW165</f>
        <v>18.677821055023067</v>
      </c>
      <c r="BT165" s="24">
        <f>PEM!AX165</f>
        <v>18.600310393958512</v>
      </c>
      <c r="BU165" s="24">
        <f>PEM!AY165</f>
        <v>18.924967074837589</v>
      </c>
      <c r="BV165" s="24">
        <f>PEM!AZ165</f>
        <v>19.33245157981036</v>
      </c>
      <c r="BW165" s="24">
        <f>PEM!BA165</f>
        <v>19.563440682374338</v>
      </c>
      <c r="BX165" s="24">
        <f>PEM!BB165</f>
        <v>18.761966054641949</v>
      </c>
      <c r="BY165" s="24">
        <f>PEM!BC165</f>
        <v>18.748996369771692</v>
      </c>
      <c r="BZ165" s="24">
        <f>PEM!BD165</f>
        <v>18.697741871617556</v>
      </c>
      <c r="CA165" s="24">
        <f>PEM!BE165</f>
        <v>18.721516051130237</v>
      </c>
      <c r="CB165" s="24">
        <f>PEM!BF165</f>
        <v>18.806826658339205</v>
      </c>
      <c r="CC165" s="24">
        <f>PEM!BG165</f>
        <v>18.556949982480216</v>
      </c>
      <c r="CD165" s="24">
        <f>PEM!BH165</f>
        <v>18.153276461165142</v>
      </c>
      <c r="CE165" s="24">
        <f>PEM!BI165</f>
        <v>18.240883855254076</v>
      </c>
      <c r="CF165" s="24">
        <f>PEM!BJ165</f>
        <v>17.83197495653808</v>
      </c>
      <c r="CG165" s="24">
        <f>PEM!BK165</f>
        <v>17.684149999999999</v>
      </c>
      <c r="CH165" s="24">
        <f>PEM!BL165</f>
        <v>18.362654098727884</v>
      </c>
      <c r="CI165" s="24">
        <f>PEM!BM165</f>
        <v>18.590343942071542</v>
      </c>
      <c r="CJ165" s="24">
        <f>PEM!BN165</f>
        <v>17.46453763268828</v>
      </c>
      <c r="CK165" s="24">
        <f>PEM!BO165</f>
        <v>17.084047505219104</v>
      </c>
      <c r="CL165" s="24">
        <f>PEM!BP165</f>
        <v>18.355000039463366</v>
      </c>
      <c r="CM165" s="24">
        <f>PEM!BQ165</f>
        <v>18.510286745610806</v>
      </c>
      <c r="CO165" s="13">
        <v>6</v>
      </c>
      <c r="CP165" s="25">
        <f t="shared" si="227"/>
        <v>0.10431359717921725</v>
      </c>
      <c r="CQ165" s="25">
        <f t="shared" si="228"/>
        <v>9.4143248756479933E-2</v>
      </c>
      <c r="CR165" s="25">
        <f t="shared" si="229"/>
        <v>6.9420088700461027E-2</v>
      </c>
      <c r="CS165" s="25">
        <f t="shared" si="230"/>
        <v>5.862835615305572E-2</v>
      </c>
      <c r="CT165" s="25">
        <f t="shared" si="231"/>
        <v>6.3039840798696789E-2</v>
      </c>
      <c r="CU165" s="25">
        <f t="shared" si="232"/>
        <v>4.4803455763459475E-2</v>
      </c>
      <c r="CV165" s="25">
        <f t="shared" si="233"/>
        <v>2.278135384803389E-2</v>
      </c>
      <c r="CW165" s="25">
        <f t="shared" si="234"/>
        <v>1.0705188367726635E-2</v>
      </c>
      <c r="CX165" s="25">
        <f t="shared" si="235"/>
        <v>5.3880544417035783E-2</v>
      </c>
      <c r="CY165" s="25">
        <f t="shared" si="236"/>
        <v>5.4609570028989106E-2</v>
      </c>
      <c r="CZ165" s="25">
        <f t="shared" si="237"/>
        <v>5.7500479777959211E-2</v>
      </c>
      <c r="DA165" s="25">
        <f t="shared" si="238"/>
        <v>5.6157575380028774E-2</v>
      </c>
      <c r="DB165" s="25">
        <f t="shared" si="239"/>
        <v>5.1366685045317856E-2</v>
      </c>
      <c r="DC165" s="25">
        <f t="shared" si="240"/>
        <v>6.5523753562290593E-2</v>
      </c>
      <c r="DD165" s="25">
        <f t="shared" si="241"/>
        <v>8.9217753186297766E-2</v>
      </c>
      <c r="DE165" s="25">
        <f t="shared" si="242"/>
        <v>8.3986453556890286E-2</v>
      </c>
      <c r="DF165" s="25">
        <f t="shared" si="243"/>
        <v>0.10884358284443947</v>
      </c>
      <c r="DG165" s="25">
        <f t="shared" si="244"/>
        <v>0.11811260365920914</v>
      </c>
      <c r="DH165" s="25">
        <f t="shared" si="245"/>
        <v>7.6798097578378632E-2</v>
      </c>
      <c r="DI165" s="25">
        <f t="shared" si="246"/>
        <v>6.360974609255618E-2</v>
      </c>
      <c r="DJ165" s="25">
        <f t="shared" si="247"/>
        <v>0.13217260117961707</v>
      </c>
      <c r="DK165" s="25">
        <f t="shared" si="248"/>
        <v>0.15738796640312983</v>
      </c>
      <c r="DL165" s="25">
        <f t="shared" si="249"/>
        <v>7.7247123807584001E-2</v>
      </c>
      <c r="DM165" s="25">
        <f t="shared" si="250"/>
        <v>6.8209870097694872E-2</v>
      </c>
      <c r="DN165" s="25">
        <f t="shared" si="251"/>
        <v>7.4269147341022898E-2</v>
      </c>
    </row>
    <row r="166" spans="2:121" x14ac:dyDescent="0.25">
      <c r="B166" s="13">
        <v>7</v>
      </c>
      <c r="C166" s="24">
        <f t="shared" ref="C166:I166" si="259">C140</f>
        <v>155</v>
      </c>
      <c r="D166" s="24">
        <f t="shared" si="259"/>
        <v>155</v>
      </c>
      <c r="E166" s="24">
        <f t="shared" si="259"/>
        <v>243.47093023255826</v>
      </c>
      <c r="F166" s="24">
        <f t="shared" si="259"/>
        <v>243.47093023255826</v>
      </c>
      <c r="G166" s="24">
        <f t="shared" si="259"/>
        <v>300</v>
      </c>
      <c r="H166" s="24">
        <f t="shared" si="259"/>
        <v>211.33720930232573</v>
      </c>
      <c r="I166" s="24">
        <f t="shared" si="259"/>
        <v>187.4709302325582</v>
      </c>
      <c r="K166" s="13">
        <v>7</v>
      </c>
      <c r="L166" s="24">
        <f>PEM!Q166</f>
        <v>0</v>
      </c>
      <c r="M166" s="24">
        <f>PEM!R166</f>
        <v>0</v>
      </c>
      <c r="N166" s="24">
        <f>PEM!S166</f>
        <v>0</v>
      </c>
      <c r="O166" s="24">
        <f>PEM!T166</f>
        <v>0</v>
      </c>
      <c r="P166" s="24">
        <f>PEM!U166</f>
        <v>0</v>
      </c>
      <c r="Q166" s="24">
        <f>PEM!V166</f>
        <v>0</v>
      </c>
      <c r="R166" s="24">
        <f>PEM!W166</f>
        <v>0</v>
      </c>
      <c r="S166" s="24">
        <f>PEM!X166</f>
        <v>0</v>
      </c>
      <c r="T166" s="24">
        <f>PEM!Y166</f>
        <v>0</v>
      </c>
      <c r="U166" s="24">
        <f>PEM!Z166</f>
        <v>0</v>
      </c>
      <c r="V166" s="24">
        <f>PEM!AA166</f>
        <v>0</v>
      </c>
      <c r="W166" s="24">
        <f>PEM!AB166</f>
        <v>0</v>
      </c>
      <c r="X166" s="24">
        <f>PEM!AC166</f>
        <v>0</v>
      </c>
      <c r="Y166" s="24">
        <f>PEM!AD166</f>
        <v>0</v>
      </c>
      <c r="Z166" s="24">
        <f>PEM!AE166</f>
        <v>155</v>
      </c>
      <c r="AA166" s="24">
        <f>PEM!AF166</f>
        <v>155</v>
      </c>
      <c r="AB166" s="24">
        <f>PEM!AG166</f>
        <v>0</v>
      </c>
      <c r="AC166" s="24">
        <f>PEM!AH166</f>
        <v>243.47093023255826</v>
      </c>
      <c r="AD166" s="24">
        <f>PEM!AI166</f>
        <v>0</v>
      </c>
      <c r="AE166" s="24">
        <f>PEM!AJ166</f>
        <v>0</v>
      </c>
      <c r="AF166" s="24">
        <f>PEM!AK166</f>
        <v>243.47093023255826</v>
      </c>
      <c r="AG166" s="24">
        <f>PEM!AL166</f>
        <v>300</v>
      </c>
      <c r="AH166" s="24">
        <f>PEM!AM166</f>
        <v>398.80813953488394</v>
      </c>
      <c r="AI166" s="24">
        <f>PEM!AN166</f>
        <v>0</v>
      </c>
      <c r="AK166" s="13">
        <v>7</v>
      </c>
      <c r="AL166" s="25">
        <v>0</v>
      </c>
      <c r="AM166" s="25">
        <v>0</v>
      </c>
      <c r="AN166" s="25">
        <v>0</v>
      </c>
      <c r="AO166" s="25">
        <v>0</v>
      </c>
      <c r="AP166" s="25">
        <v>0</v>
      </c>
      <c r="AQ166" s="25">
        <v>0</v>
      </c>
      <c r="AR166" s="25">
        <v>0</v>
      </c>
      <c r="AS166" s="25">
        <v>0</v>
      </c>
      <c r="AT166" s="25">
        <v>0</v>
      </c>
      <c r="AU166" s="25">
        <v>0</v>
      </c>
      <c r="AV166" s="25">
        <v>0</v>
      </c>
      <c r="AW166" s="25">
        <v>0</v>
      </c>
      <c r="AX166" s="25">
        <v>0</v>
      </c>
      <c r="AY166" s="25">
        <v>0</v>
      </c>
      <c r="AZ166" s="25">
        <f t="shared" si="219"/>
        <v>0</v>
      </c>
      <c r="BA166" s="25">
        <f t="shared" si="220"/>
        <v>0</v>
      </c>
      <c r="BB166" s="25">
        <v>0</v>
      </c>
      <c r="BC166" s="25">
        <f t="shared" si="222"/>
        <v>0</v>
      </c>
      <c r="BD166" s="25">
        <v>0</v>
      </c>
      <c r="BE166" s="25">
        <v>0</v>
      </c>
      <c r="BF166" s="25">
        <f t="shared" si="223"/>
        <v>0</v>
      </c>
      <c r="BG166" s="25">
        <f t="shared" si="224"/>
        <v>0</v>
      </c>
      <c r="BH166" s="25">
        <f t="shared" si="225"/>
        <v>0</v>
      </c>
      <c r="BI166" s="25">
        <v>0</v>
      </c>
      <c r="BJ166" s="25">
        <f t="shared" si="226"/>
        <v>0</v>
      </c>
      <c r="BL166" s="13">
        <v>7</v>
      </c>
      <c r="BM166" s="24">
        <f t="shared" si="253"/>
        <v>18.912404200000005</v>
      </c>
      <c r="BO166" s="13">
        <v>7</v>
      </c>
      <c r="BP166" s="24">
        <f>PEM!AT166</f>
        <v>17.528909002489762</v>
      </c>
      <c r="BQ166" s="24">
        <f>PEM!AU166</f>
        <v>17.705167099344834</v>
      </c>
      <c r="BR166" s="24">
        <f>PEM!AV166</f>
        <v>17.538852121635099</v>
      </c>
      <c r="BS166" s="24">
        <f>PEM!AW166</f>
        <v>18.461356577948354</v>
      </c>
      <c r="BT166" s="24">
        <f>PEM!AX166</f>
        <v>18.183343529419712</v>
      </c>
      <c r="BU166" s="24">
        <f>PEM!AY166</f>
        <v>18.4893852778808</v>
      </c>
      <c r="BV166" s="24">
        <f>PEM!AZ166</f>
        <v>19.286692268288213</v>
      </c>
      <c r="BW166" s="24">
        <f>PEM!BA166</f>
        <v>19.05897078458759</v>
      </c>
      <c r="BX166" s="24">
        <f>PEM!BB166</f>
        <v>18.241810607709148</v>
      </c>
      <c r="BY166" s="24">
        <f>PEM!BC166</f>
        <v>18.301880686469453</v>
      </c>
      <c r="BZ166" s="24">
        <f>PEM!BD166</f>
        <v>18.195951432763053</v>
      </c>
      <c r="CA166" s="24">
        <f>PEM!BE166</f>
        <v>18.197510164582134</v>
      </c>
      <c r="CB166" s="24">
        <f>PEM!BF166</f>
        <v>18.282377780922204</v>
      </c>
      <c r="CC166" s="24">
        <f>PEM!BG166</f>
        <v>17.821355391528211</v>
      </c>
      <c r="CD166" s="24">
        <f>PEM!BH166</f>
        <v>17.246174633910901</v>
      </c>
      <c r="CE166" s="24">
        <f>PEM!BI166</f>
        <v>17.332145038056947</v>
      </c>
      <c r="CF166" s="24">
        <f>PEM!BJ166</f>
        <v>16.942700303145767</v>
      </c>
      <c r="CG166" s="24">
        <f>PEM!BK166</f>
        <v>16.801814</v>
      </c>
      <c r="CH166" s="24">
        <f>PEM!BL166</f>
        <v>17.465606361304907</v>
      </c>
      <c r="CI166" s="24">
        <f>PEM!BM166</f>
        <v>17.698287527911361</v>
      </c>
      <c r="CJ166" s="24">
        <f>PEM!BN166</f>
        <v>16.592746651434226</v>
      </c>
      <c r="CK166" s="24">
        <f>PEM!BO166</f>
        <v>16.231574836021604</v>
      </c>
      <c r="CL166" s="24">
        <f>PEM!BP166</f>
        <v>17.483105530520884</v>
      </c>
      <c r="CM166" s="24">
        <f>PEM!BQ166</f>
        <v>17.574920671583669</v>
      </c>
      <c r="CO166" s="13">
        <v>7</v>
      </c>
      <c r="CP166" s="25">
        <f t="shared" si="227"/>
        <v>7.8926486372525209E-2</v>
      </c>
      <c r="CQ166" s="25">
        <f t="shared" si="228"/>
        <v>6.8185580733651677E-2</v>
      </c>
      <c r="CR166" s="25">
        <f t="shared" si="229"/>
        <v>7.8314821793300654E-2</v>
      </c>
      <c r="CS166" s="25">
        <f t="shared" si="230"/>
        <v>2.443198689907846E-2</v>
      </c>
      <c r="CT166" s="25">
        <f t="shared" si="231"/>
        <v>4.0094973149504089E-2</v>
      </c>
      <c r="CU166" s="25">
        <f t="shared" si="232"/>
        <v>2.2879014946228116E-2</v>
      </c>
      <c r="CV166" s="25">
        <f t="shared" si="233"/>
        <v>1.9406545356853391E-2</v>
      </c>
      <c r="CW166" s="25">
        <f t="shared" si="234"/>
        <v>7.6901626139282064E-3</v>
      </c>
      <c r="CX166" s="25">
        <f t="shared" si="235"/>
        <v>3.6761350433462889E-2</v>
      </c>
      <c r="CY166" s="25">
        <f t="shared" si="236"/>
        <v>3.33585123840257E-2</v>
      </c>
      <c r="CZ166" s="25">
        <f t="shared" si="237"/>
        <v>3.9374295424141961E-2</v>
      </c>
      <c r="DA166" s="25">
        <f t="shared" si="238"/>
        <v>3.9285266443168189E-2</v>
      </c>
      <c r="DB166" s="25">
        <f t="shared" si="239"/>
        <v>3.4460857697363532E-2</v>
      </c>
      <c r="DC166" s="25">
        <f t="shared" si="240"/>
        <v>6.1221427018421301E-2</v>
      </c>
      <c r="DD166" s="25">
        <f t="shared" si="241"/>
        <v>9.6614443577117751E-2</v>
      </c>
      <c r="DE166" s="25">
        <f t="shared" si="242"/>
        <v>9.1175048355135152E-2</v>
      </c>
      <c r="DF166" s="25">
        <f t="shared" si="243"/>
        <v>0.11625678679381003</v>
      </c>
      <c r="DG166" s="25">
        <f t="shared" si="244"/>
        <v>0.12561680542350989</v>
      </c>
      <c r="DH166" s="25">
        <f t="shared" si="245"/>
        <v>8.2836965906919871E-2</v>
      </c>
      <c r="DI166" s="25">
        <f t="shared" si="246"/>
        <v>6.8600799380951483E-2</v>
      </c>
      <c r="DJ166" s="25">
        <f t="shared" si="247"/>
        <v>0.13979949174751455</v>
      </c>
      <c r="DK166" s="25">
        <f t="shared" si="248"/>
        <v>0.16516138397298472</v>
      </c>
      <c r="DL166" s="25">
        <f t="shared" si="249"/>
        <v>8.1753134017520074E-2</v>
      </c>
      <c r="DM166" s="25">
        <f t="shared" si="250"/>
        <v>7.6101824492378498E-2</v>
      </c>
      <c r="DN166" s="25">
        <f t="shared" si="251"/>
        <v>6.7846165205562303E-2</v>
      </c>
    </row>
    <row r="167" spans="2:121" x14ac:dyDescent="0.25">
      <c r="B167" s="13">
        <v>8</v>
      </c>
      <c r="C167" s="24">
        <f t="shared" ref="C167:I167" si="260">C141</f>
        <v>155</v>
      </c>
      <c r="D167" s="24">
        <f t="shared" si="260"/>
        <v>155</v>
      </c>
      <c r="E167" s="24">
        <f t="shared" si="260"/>
        <v>295.59302325581393</v>
      </c>
      <c r="F167" s="24">
        <f t="shared" si="260"/>
        <v>295.59302325581393</v>
      </c>
      <c r="G167" s="24">
        <f t="shared" si="260"/>
        <v>300</v>
      </c>
      <c r="H167" s="24">
        <f t="shared" si="260"/>
        <v>258.72093023255809</v>
      </c>
      <c r="I167" s="24">
        <f t="shared" si="260"/>
        <v>239.5930232558139</v>
      </c>
      <c r="K167" s="13">
        <v>8</v>
      </c>
      <c r="L167" s="24">
        <f>PEM!Q167</f>
        <v>0</v>
      </c>
      <c r="M167" s="24">
        <f>PEM!R167</f>
        <v>0</v>
      </c>
      <c r="N167" s="24">
        <f>PEM!S167</f>
        <v>0</v>
      </c>
      <c r="O167" s="24">
        <f>PEM!T167</f>
        <v>0</v>
      </c>
      <c r="P167" s="24">
        <f>PEM!U167</f>
        <v>0</v>
      </c>
      <c r="Q167" s="24">
        <f>PEM!V167</f>
        <v>0</v>
      </c>
      <c r="R167" s="24">
        <f>PEM!W167</f>
        <v>0</v>
      </c>
      <c r="S167" s="24">
        <f>PEM!X167</f>
        <v>0</v>
      </c>
      <c r="T167" s="24">
        <f>PEM!Y167</f>
        <v>0</v>
      </c>
      <c r="U167" s="24">
        <f>PEM!Z167</f>
        <v>0</v>
      </c>
      <c r="V167" s="24">
        <f>PEM!AA167</f>
        <v>0</v>
      </c>
      <c r="W167" s="24">
        <f>PEM!AB167</f>
        <v>0</v>
      </c>
      <c r="X167" s="24">
        <f>PEM!AC167</f>
        <v>0</v>
      </c>
      <c r="Y167" s="24">
        <f>PEM!AD167</f>
        <v>0</v>
      </c>
      <c r="Z167" s="24">
        <f>PEM!AE167</f>
        <v>155</v>
      </c>
      <c r="AA167" s="24">
        <f>PEM!AF167</f>
        <v>155</v>
      </c>
      <c r="AB167" s="24">
        <f>PEM!AG167</f>
        <v>0</v>
      </c>
      <c r="AC167" s="24">
        <f>PEM!AH167</f>
        <v>295.59302325581393</v>
      </c>
      <c r="AD167" s="24">
        <f>PEM!AI167</f>
        <v>0</v>
      </c>
      <c r="AE167" s="24">
        <f>PEM!AJ167</f>
        <v>0</v>
      </c>
      <c r="AF167" s="24">
        <f>PEM!AK167</f>
        <v>295.59302325581393</v>
      </c>
      <c r="AG167" s="24">
        <f>PEM!AL167</f>
        <v>300</v>
      </c>
      <c r="AH167" s="24">
        <f>PEM!AM167</f>
        <v>498.31395348837202</v>
      </c>
      <c r="AI167" s="24">
        <f>PEM!AN167</f>
        <v>0</v>
      </c>
      <c r="AK167" s="13">
        <v>8</v>
      </c>
      <c r="AL167" s="25">
        <v>0</v>
      </c>
      <c r="AM167" s="25">
        <v>0</v>
      </c>
      <c r="AN167" s="25">
        <v>0</v>
      </c>
      <c r="AO167" s="25">
        <v>0</v>
      </c>
      <c r="AP167" s="25">
        <v>0</v>
      </c>
      <c r="AQ167" s="25">
        <v>0</v>
      </c>
      <c r="AR167" s="25">
        <v>0</v>
      </c>
      <c r="AS167" s="25">
        <v>0</v>
      </c>
      <c r="AT167" s="25">
        <v>0</v>
      </c>
      <c r="AU167" s="25">
        <v>0</v>
      </c>
      <c r="AV167" s="25">
        <v>0</v>
      </c>
      <c r="AW167" s="25">
        <v>0</v>
      </c>
      <c r="AX167" s="25">
        <v>0</v>
      </c>
      <c r="AY167" s="25">
        <v>0</v>
      </c>
      <c r="AZ167" s="25">
        <f t="shared" si="219"/>
        <v>0</v>
      </c>
      <c r="BA167" s="25">
        <f t="shared" si="220"/>
        <v>0</v>
      </c>
      <c r="BB167" s="25">
        <v>0</v>
      </c>
      <c r="BC167" s="25">
        <f t="shared" si="222"/>
        <v>0</v>
      </c>
      <c r="BD167" s="25">
        <v>0</v>
      </c>
      <c r="BE167" s="25">
        <v>0</v>
      </c>
      <c r="BF167" s="25">
        <f t="shared" si="223"/>
        <v>0</v>
      </c>
      <c r="BG167" s="25">
        <f t="shared" si="224"/>
        <v>0</v>
      </c>
      <c r="BH167" s="25">
        <f t="shared" si="225"/>
        <v>0</v>
      </c>
      <c r="BI167" s="25">
        <v>0</v>
      </c>
      <c r="BJ167" s="25">
        <f t="shared" si="226"/>
        <v>0</v>
      </c>
      <c r="BL167" s="13">
        <v>8</v>
      </c>
      <c r="BM167" s="24">
        <f t="shared" si="253"/>
        <v>19.829507</v>
      </c>
      <c r="BO167" s="13">
        <v>8</v>
      </c>
      <c r="BP167" s="24">
        <f>PEM!AT167</f>
        <v>19.308015479446439</v>
      </c>
      <c r="BQ167" s="24">
        <f>PEM!AU167</f>
        <v>19.501470939823957</v>
      </c>
      <c r="BR167" s="24">
        <f>PEM!AV167</f>
        <v>19.312459708725338</v>
      </c>
      <c r="BS167" s="24">
        <f>PEM!AW167</f>
        <v>20.319949409280234</v>
      </c>
      <c r="BT167" s="24">
        <f>PEM!AX167</f>
        <v>20.036001239181871</v>
      </c>
      <c r="BU167" s="24">
        <f>PEM!AY167</f>
        <v>20.377036849616246</v>
      </c>
      <c r="BV167" s="24">
        <f>PEM!AZ167</f>
        <v>20.458642000000001</v>
      </c>
      <c r="BW167" s="24">
        <f>PEM!BA167</f>
        <v>20.703087115289616</v>
      </c>
      <c r="BX167" s="24">
        <f>PEM!BB167</f>
        <v>20.066801430669482</v>
      </c>
      <c r="BY167" s="24">
        <f>PEM!BC167</f>
        <v>20.173938090222261</v>
      </c>
      <c r="BZ167" s="24">
        <f>PEM!BD167</f>
        <v>20.052417275411322</v>
      </c>
      <c r="CA167" s="24">
        <f>PEM!BE167</f>
        <v>19.958724372022726</v>
      </c>
      <c r="CB167" s="24">
        <f>PEM!BF167</f>
        <v>19.994542685420857</v>
      </c>
      <c r="CC167" s="24">
        <f>PEM!BG167</f>
        <v>19.61185811027087</v>
      </c>
      <c r="CD167" s="24">
        <f>PEM!BH167</f>
        <v>18.939049186115199</v>
      </c>
      <c r="CE167" s="24">
        <f>PEM!BI167</f>
        <v>19.035175688668211</v>
      </c>
      <c r="CF167" s="24">
        <f>PEM!BJ167</f>
        <v>18.606896347970078</v>
      </c>
      <c r="CG167" s="24">
        <f>PEM!BK167</f>
        <v>18.451899999999998</v>
      </c>
      <c r="CH167" s="24">
        <f>PEM!BL167</f>
        <v>19.16910759143995</v>
      </c>
      <c r="CI167" s="24">
        <f>PEM!BM167</f>
        <v>19.413021667263024</v>
      </c>
      <c r="CJ167" s="24">
        <f>PEM!BN167</f>
        <v>18.222042035983037</v>
      </c>
      <c r="CK167" s="24">
        <f>PEM!BO167</f>
        <v>17.825609282102093</v>
      </c>
      <c r="CL167" s="24">
        <f>PEM!BP167</f>
        <v>19.170688919564562</v>
      </c>
      <c r="CM167" s="24">
        <f>PEM!BQ167</f>
        <v>19.293532609779447</v>
      </c>
      <c r="CO167" s="13">
        <v>8</v>
      </c>
      <c r="CP167" s="25">
        <f t="shared" si="227"/>
        <v>2.7009068907609533E-2</v>
      </c>
      <c r="CQ167" s="25">
        <f t="shared" si="228"/>
        <v>1.6821093197957715E-2</v>
      </c>
      <c r="CR167" s="25">
        <f t="shared" si="229"/>
        <v>2.6772731131760496E-2</v>
      </c>
      <c r="CS167" s="25">
        <f t="shared" si="230"/>
        <v>2.4136005430025659E-2</v>
      </c>
      <c r="CT167" s="25">
        <f t="shared" si="231"/>
        <v>1.0306160232115436E-2</v>
      </c>
      <c r="CU167" s="25">
        <f t="shared" si="232"/>
        <v>2.6869944519266945E-2</v>
      </c>
      <c r="CV167" s="25">
        <f t="shared" si="233"/>
        <v>3.0751552326884722E-2</v>
      </c>
      <c r="CW167" s="25">
        <f t="shared" si="234"/>
        <v>4.2195645046794072E-2</v>
      </c>
      <c r="CX167" s="25">
        <f t="shared" si="235"/>
        <v>1.1825224437951986E-2</v>
      </c>
      <c r="CY167" s="25">
        <f t="shared" si="236"/>
        <v>1.7073071637371477E-2</v>
      </c>
      <c r="CZ167" s="25">
        <f t="shared" si="237"/>
        <v>1.1116379254917055E-2</v>
      </c>
      <c r="DA167" s="25">
        <f t="shared" si="238"/>
        <v>6.4742299965752023E-3</v>
      </c>
      <c r="DB167" s="25">
        <f t="shared" si="239"/>
        <v>8.2540365147333039E-3</v>
      </c>
      <c r="DC167" s="25">
        <f t="shared" si="240"/>
        <v>1.1097820946152253E-2</v>
      </c>
      <c r="DD167" s="25">
        <f t="shared" si="241"/>
        <v>4.7017028422821933E-2</v>
      </c>
      <c r="DE167" s="25">
        <f t="shared" si="242"/>
        <v>4.1729654841308354E-2</v>
      </c>
      <c r="DF167" s="25">
        <f t="shared" si="243"/>
        <v>6.5707393063610092E-2</v>
      </c>
      <c r="DG167" s="25">
        <f t="shared" si="244"/>
        <v>7.4659357572932933E-2</v>
      </c>
      <c r="DH167" s="25">
        <f t="shared" si="245"/>
        <v>3.4451233862078899E-2</v>
      </c>
      <c r="DI167" s="25">
        <f t="shared" si="246"/>
        <v>2.1453915823898339E-2</v>
      </c>
      <c r="DJ167" s="25">
        <f t="shared" si="247"/>
        <v>8.8215413006001414E-2</v>
      </c>
      <c r="DK167" s="25">
        <f t="shared" si="248"/>
        <v>0.11241678678046264</v>
      </c>
      <c r="DL167" s="25">
        <f t="shared" si="249"/>
        <v>3.4365905325555834E-2</v>
      </c>
      <c r="DM167" s="25">
        <f t="shared" si="250"/>
        <v>2.7780002815496793E-2</v>
      </c>
      <c r="DN167" s="25">
        <f t="shared" si="251"/>
        <v>3.410415229559513E-2</v>
      </c>
    </row>
    <row r="168" spans="2:121" x14ac:dyDescent="0.25">
      <c r="B168" s="13">
        <v>9</v>
      </c>
      <c r="C168" s="24">
        <f t="shared" ref="C168:I168" si="261">C142</f>
        <v>155</v>
      </c>
      <c r="D168" s="24">
        <f t="shared" si="261"/>
        <v>155</v>
      </c>
      <c r="E168" s="24">
        <f t="shared" si="261"/>
        <v>348.67441860465107</v>
      </c>
      <c r="F168" s="24">
        <f t="shared" si="261"/>
        <v>348.67441860465107</v>
      </c>
      <c r="G168" s="24">
        <f t="shared" si="261"/>
        <v>300</v>
      </c>
      <c r="H168" s="24">
        <f t="shared" si="261"/>
        <v>306.9767441860464</v>
      </c>
      <c r="I168" s="24">
        <f t="shared" si="261"/>
        <v>292.67441860465095</v>
      </c>
      <c r="K168" s="13">
        <v>9</v>
      </c>
      <c r="L168" s="24">
        <f>PEM!Q168</f>
        <v>0</v>
      </c>
      <c r="M168" s="24">
        <f>PEM!R168</f>
        <v>0</v>
      </c>
      <c r="N168" s="24">
        <f>PEM!S168</f>
        <v>0</v>
      </c>
      <c r="O168" s="24">
        <f>PEM!T168</f>
        <v>0</v>
      </c>
      <c r="P168" s="24">
        <f>PEM!U168</f>
        <v>0</v>
      </c>
      <c r="Q168" s="24">
        <f>PEM!V168</f>
        <v>0</v>
      </c>
      <c r="R168" s="24">
        <f>PEM!W168</f>
        <v>0</v>
      </c>
      <c r="S168" s="24">
        <f>PEM!X168</f>
        <v>0</v>
      </c>
      <c r="T168" s="24">
        <f>PEM!Y168</f>
        <v>0</v>
      </c>
      <c r="U168" s="24">
        <f>PEM!Z168</f>
        <v>0</v>
      </c>
      <c r="V168" s="24">
        <f>PEM!AA168</f>
        <v>0</v>
      </c>
      <c r="W168" s="24">
        <f>PEM!AB168</f>
        <v>0</v>
      </c>
      <c r="X168" s="24">
        <f>PEM!AC168</f>
        <v>0</v>
      </c>
      <c r="Y168" s="24">
        <f>PEM!AD168</f>
        <v>0</v>
      </c>
      <c r="Z168" s="24">
        <f>PEM!AE168</f>
        <v>155</v>
      </c>
      <c r="AA168" s="24">
        <f>PEM!AF168</f>
        <v>155</v>
      </c>
      <c r="AB168" s="24">
        <f>PEM!AG168</f>
        <v>0</v>
      </c>
      <c r="AC168" s="24">
        <f>PEM!AH168</f>
        <v>348.67441860465107</v>
      </c>
      <c r="AD168" s="24">
        <f>PEM!AI168</f>
        <v>0</v>
      </c>
      <c r="AE168" s="24">
        <f>PEM!AJ168</f>
        <v>0</v>
      </c>
      <c r="AF168" s="24">
        <f>PEM!AK168</f>
        <v>348.67441860465107</v>
      </c>
      <c r="AG168" s="24">
        <f>PEM!AL168</f>
        <v>300</v>
      </c>
      <c r="AH168" s="24">
        <f>PEM!AM168</f>
        <v>599.6511627906973</v>
      </c>
      <c r="AI168" s="24">
        <f>PEM!AN168</f>
        <v>0</v>
      </c>
      <c r="AK168" s="13">
        <v>9</v>
      </c>
      <c r="AL168" s="25">
        <v>0</v>
      </c>
      <c r="AM168" s="25">
        <v>0</v>
      </c>
      <c r="AN168" s="25">
        <v>0</v>
      </c>
      <c r="AO168" s="25">
        <v>0</v>
      </c>
      <c r="AP168" s="25">
        <v>0</v>
      </c>
      <c r="AQ168" s="25">
        <v>0</v>
      </c>
      <c r="AR168" s="25">
        <v>0</v>
      </c>
      <c r="AS168" s="25">
        <v>0</v>
      </c>
      <c r="AT168" s="25">
        <v>0</v>
      </c>
      <c r="AU168" s="25">
        <v>0</v>
      </c>
      <c r="AV168" s="25">
        <v>0</v>
      </c>
      <c r="AW168" s="25">
        <v>0</v>
      </c>
      <c r="AX168" s="25">
        <v>0</v>
      </c>
      <c r="AY168" s="25">
        <v>0</v>
      </c>
      <c r="AZ168" s="25">
        <f t="shared" si="219"/>
        <v>0</v>
      </c>
      <c r="BA168" s="25">
        <f t="shared" si="220"/>
        <v>0</v>
      </c>
      <c r="BB168" s="25">
        <v>0</v>
      </c>
      <c r="BC168" s="25">
        <f t="shared" si="222"/>
        <v>0</v>
      </c>
      <c r="BD168" s="25">
        <v>0</v>
      </c>
      <c r="BE168" s="25">
        <v>0</v>
      </c>
      <c r="BF168" s="25">
        <f t="shared" si="223"/>
        <v>0</v>
      </c>
      <c r="BG168" s="25">
        <f t="shared" si="224"/>
        <v>0</v>
      </c>
      <c r="BH168" s="25">
        <f t="shared" si="225"/>
        <v>0</v>
      </c>
      <c r="BI168" s="25">
        <v>0</v>
      </c>
      <c r="BJ168" s="25">
        <f t="shared" si="226"/>
        <v>0</v>
      </c>
      <c r="BL168" s="13">
        <v>9</v>
      </c>
      <c r="BM168" s="24">
        <f t="shared" si="253"/>
        <v>19.661332000000002</v>
      </c>
      <c r="BO168" s="13">
        <v>9</v>
      </c>
      <c r="BP168" s="24">
        <f>PEM!AT168</f>
        <v>18.937634937283647</v>
      </c>
      <c r="BQ168" s="24">
        <f>PEM!AU168</f>
        <v>19.101481704851526</v>
      </c>
      <c r="BR168" s="24">
        <f>PEM!AV168</f>
        <v>18.57980009400351</v>
      </c>
      <c r="BS168" s="24">
        <f>PEM!AW168</f>
        <v>19.795160014831136</v>
      </c>
      <c r="BT168" s="24">
        <f>PEM!AX168</f>
        <v>19.733400879851441</v>
      </c>
      <c r="BU168" s="24">
        <f>PEM!AY168</f>
        <v>19.746703870107339</v>
      </c>
      <c r="BV168" s="24">
        <f>PEM!AZ168</f>
        <v>20.514726</v>
      </c>
      <c r="BW168" s="24">
        <f>PEM!BA168</f>
        <v>20.313111639964166</v>
      </c>
      <c r="BX168" s="24">
        <f>PEM!BB168</f>
        <v>19.462421479512813</v>
      </c>
      <c r="BY168" s="24">
        <f>PEM!BC168</f>
        <v>19.485960853667784</v>
      </c>
      <c r="BZ168" s="24">
        <f>PEM!BD168</f>
        <v>19.391018353582911</v>
      </c>
      <c r="CA168" s="24">
        <f>PEM!BE168</f>
        <v>19.346508893430972</v>
      </c>
      <c r="CB168" s="24">
        <f>PEM!BF168</f>
        <v>19.380139132055199</v>
      </c>
      <c r="CC168" s="24">
        <f>PEM!BG168</f>
        <v>18.908234709492262</v>
      </c>
      <c r="CD168" s="24">
        <f>PEM!BH168</f>
        <v>18.185150545519164</v>
      </c>
      <c r="CE168" s="24">
        <f>PEM!BI168</f>
        <v>18.273738960761538</v>
      </c>
      <c r="CF168" s="24">
        <f>PEM!BJ168</f>
        <v>17.863819734453148</v>
      </c>
      <c r="CG168" s="24">
        <f>PEM!BK168</f>
        <v>17.715599999999998</v>
      </c>
      <c r="CH168" s="24">
        <f>PEM!BL168</f>
        <v>18.364312888580784</v>
      </c>
      <c r="CI168" s="24">
        <f>PEM!BM168</f>
        <v>18.563514637088097</v>
      </c>
      <c r="CJ168" s="24">
        <f>PEM!BN168</f>
        <v>17.495472608426667</v>
      </c>
      <c r="CK168" s="24">
        <f>PEM!BO168</f>
        <v>17.11440663731122</v>
      </c>
      <c r="CL168" s="24">
        <f>PEM!BP168</f>
        <v>18.312819928380989</v>
      </c>
      <c r="CM168" s="24">
        <f>PEM!BQ168</f>
        <v>18.53964123647178</v>
      </c>
      <c r="CO168" s="13">
        <v>9</v>
      </c>
      <c r="CP168" s="25">
        <f t="shared" si="227"/>
        <v>3.8214754118613248E-2</v>
      </c>
      <c r="CQ168" s="25">
        <f t="shared" si="228"/>
        <v>2.9309260077257815E-2</v>
      </c>
      <c r="CR168" s="25">
        <f t="shared" si="229"/>
        <v>5.8210093785968579E-2</v>
      </c>
      <c r="CS168" s="25">
        <f t="shared" si="230"/>
        <v>6.7606432446550976E-3</v>
      </c>
      <c r="CT168" s="25">
        <f t="shared" si="231"/>
        <v>3.6521266805573586E-3</v>
      </c>
      <c r="CU168" s="25">
        <f t="shared" si="232"/>
        <v>4.3233478695436341E-3</v>
      </c>
      <c r="CV168" s="25">
        <f t="shared" si="233"/>
        <v>4.1599093256229597E-2</v>
      </c>
      <c r="CW168" s="25">
        <f t="shared" si="234"/>
        <v>3.2086646867132293E-2</v>
      </c>
      <c r="CX168" s="25">
        <f t="shared" si="235"/>
        <v>1.0220234963905849E-2</v>
      </c>
      <c r="CY168" s="25">
        <f t="shared" si="236"/>
        <v>8.9998716331818988E-3</v>
      </c>
      <c r="CZ168" s="25">
        <f t="shared" si="237"/>
        <v>1.3940147004561212E-2</v>
      </c>
      <c r="DA168" s="25">
        <f t="shared" si="238"/>
        <v>1.6272863920990241E-2</v>
      </c>
      <c r="DB168" s="25">
        <f t="shared" si="239"/>
        <v>1.4509331745699572E-2</v>
      </c>
      <c r="DC168" s="25">
        <f t="shared" si="240"/>
        <v>3.9829064007211167E-2</v>
      </c>
      <c r="DD168" s="25">
        <f t="shared" si="241"/>
        <v>8.1175102223422044E-2</v>
      </c>
      <c r="DE168" s="25">
        <f t="shared" si="242"/>
        <v>7.5933723373086723E-2</v>
      </c>
      <c r="DF168" s="25">
        <f t="shared" si="243"/>
        <v>0.10062306339108829</v>
      </c>
      <c r="DG168" s="25">
        <f t="shared" si="244"/>
        <v>0.10983156088419264</v>
      </c>
      <c r="DH168" s="25">
        <f t="shared" si="245"/>
        <v>7.062715165486666E-2</v>
      </c>
      <c r="DI168" s="25">
        <f t="shared" si="246"/>
        <v>5.9138443574611232E-2</v>
      </c>
      <c r="DJ168" s="25">
        <f t="shared" si="247"/>
        <v>0.1237954206810139</v>
      </c>
      <c r="DK168" s="25">
        <f t="shared" si="248"/>
        <v>0.14881762579698293</v>
      </c>
      <c r="DL168" s="25">
        <f t="shared" si="249"/>
        <v>7.3637597971959776E-2</v>
      </c>
      <c r="DM168" s="25">
        <f t="shared" si="250"/>
        <v>6.0502290698139019E-2</v>
      </c>
      <c r="DN168" s="25">
        <f t="shared" si="251"/>
        <v>5.0917060809369606E-2</v>
      </c>
    </row>
    <row r="169" spans="2:121" x14ac:dyDescent="0.25">
      <c r="B169" s="13">
        <v>10</v>
      </c>
      <c r="C169" s="24">
        <f t="shared" ref="C169:I169" si="262">C143</f>
        <v>155</v>
      </c>
      <c r="D169" s="24">
        <f t="shared" si="262"/>
        <v>155</v>
      </c>
      <c r="E169" s="24">
        <f t="shared" si="262"/>
        <v>400</v>
      </c>
      <c r="F169" s="24">
        <f t="shared" si="262"/>
        <v>400</v>
      </c>
      <c r="G169" s="24">
        <f t="shared" si="262"/>
        <v>300</v>
      </c>
      <c r="H169" s="24">
        <f t="shared" si="262"/>
        <v>310</v>
      </c>
      <c r="I169" s="24">
        <f t="shared" si="262"/>
        <v>349.99999999999983</v>
      </c>
      <c r="K169" s="13">
        <v>10</v>
      </c>
      <c r="L169" s="24">
        <f>PEM!Q169</f>
        <v>0</v>
      </c>
      <c r="M169" s="24">
        <f>PEM!R169</f>
        <v>0</v>
      </c>
      <c r="N169" s="24">
        <f>PEM!S169</f>
        <v>0</v>
      </c>
      <c r="O169" s="24">
        <f>PEM!T169</f>
        <v>0</v>
      </c>
      <c r="P169" s="24">
        <f>PEM!U169</f>
        <v>0</v>
      </c>
      <c r="Q169" s="24">
        <f>PEM!V169</f>
        <v>0</v>
      </c>
      <c r="R169" s="24">
        <f>PEM!W169</f>
        <v>0</v>
      </c>
      <c r="S169" s="24">
        <f>PEM!X169</f>
        <v>0</v>
      </c>
      <c r="T169" s="24">
        <f>PEM!Y169</f>
        <v>0</v>
      </c>
      <c r="U169" s="24">
        <f>PEM!Z169</f>
        <v>0</v>
      </c>
      <c r="V169" s="24">
        <f>PEM!AA169</f>
        <v>0</v>
      </c>
      <c r="W169" s="24">
        <f>PEM!AB169</f>
        <v>0</v>
      </c>
      <c r="X169" s="24">
        <f>PEM!AC169</f>
        <v>0</v>
      </c>
      <c r="Y169" s="24">
        <f>PEM!AD169</f>
        <v>0</v>
      </c>
      <c r="Z169" s="24">
        <f>PEM!AE169</f>
        <v>155</v>
      </c>
      <c r="AA169" s="24">
        <f>PEM!AF169</f>
        <v>155</v>
      </c>
      <c r="AB169" s="24">
        <f>PEM!AG169</f>
        <v>0</v>
      </c>
      <c r="AC169" s="24">
        <f>PEM!AH169</f>
        <v>400</v>
      </c>
      <c r="AD169" s="24">
        <f>PEM!AI169</f>
        <v>0</v>
      </c>
      <c r="AE169" s="24">
        <f>PEM!AJ169</f>
        <v>0</v>
      </c>
      <c r="AF169" s="24">
        <f>PEM!AK169</f>
        <v>400</v>
      </c>
      <c r="AG169" s="24">
        <f>PEM!AL169</f>
        <v>300</v>
      </c>
      <c r="AH169" s="24">
        <f>PEM!AM169</f>
        <v>660</v>
      </c>
      <c r="AI169" s="24">
        <f>PEM!AN169</f>
        <v>0</v>
      </c>
      <c r="AK169" s="13">
        <v>10</v>
      </c>
      <c r="AL169" s="25">
        <v>0</v>
      </c>
      <c r="AM169" s="25">
        <v>0</v>
      </c>
      <c r="AN169" s="25">
        <v>0</v>
      </c>
      <c r="AO169" s="25">
        <v>0</v>
      </c>
      <c r="AP169" s="25">
        <v>0</v>
      </c>
      <c r="AQ169" s="25">
        <v>0</v>
      </c>
      <c r="AR169" s="25">
        <v>0</v>
      </c>
      <c r="AS169" s="25">
        <v>0</v>
      </c>
      <c r="AT169" s="25">
        <v>0</v>
      </c>
      <c r="AU169" s="25">
        <v>0</v>
      </c>
      <c r="AV169" s="25">
        <v>0</v>
      </c>
      <c r="AW169" s="25">
        <v>0</v>
      </c>
      <c r="AX169" s="25">
        <v>0</v>
      </c>
      <c r="AY169" s="25">
        <v>0</v>
      </c>
      <c r="AZ169" s="25">
        <f t="shared" si="219"/>
        <v>0</v>
      </c>
      <c r="BA169" s="25">
        <f t="shared" si="220"/>
        <v>0</v>
      </c>
      <c r="BB169" s="25">
        <v>0</v>
      </c>
      <c r="BC169" s="25">
        <f t="shared" si="222"/>
        <v>0</v>
      </c>
      <c r="BD169" s="25">
        <v>0</v>
      </c>
      <c r="BE169" s="25">
        <v>0</v>
      </c>
      <c r="BF169" s="25">
        <f t="shared" si="223"/>
        <v>0</v>
      </c>
      <c r="BG169" s="25">
        <f t="shared" si="224"/>
        <v>0</v>
      </c>
      <c r="BH169" s="25">
        <f t="shared" si="225"/>
        <v>3.4450556885338191E-16</v>
      </c>
      <c r="BI169" s="25">
        <v>0</v>
      </c>
      <c r="BJ169" s="25">
        <f t="shared" si="226"/>
        <v>1.4354398702224246E-17</v>
      </c>
      <c r="BL169" s="13">
        <v>10</v>
      </c>
      <c r="BM169" s="24">
        <f t="shared" si="253"/>
        <v>18.563888600000002</v>
      </c>
      <c r="BO169" s="13">
        <v>10</v>
      </c>
      <c r="BP169" s="24">
        <f>PEM!AT169</f>
        <v>17.732030365563546</v>
      </c>
      <c r="BQ169" s="24">
        <f>PEM!AU169</f>
        <v>17.882732857838125</v>
      </c>
      <c r="BR169" s="24">
        <f>PEM!AV169</f>
        <v>17.415704465308565</v>
      </c>
      <c r="BS169" s="24">
        <f>PEM!AW169</f>
        <v>18.494895761256338</v>
      </c>
      <c r="BT169" s="24">
        <f>PEM!AX169</f>
        <v>18.486683974470097</v>
      </c>
      <c r="BU169" s="24">
        <f>PEM!AY169</f>
        <v>18.503706626910816</v>
      </c>
      <c r="BV169" s="24">
        <f>PEM!AZ169</f>
        <v>19.354989</v>
      </c>
      <c r="BW169" s="24">
        <f>PEM!BA169</f>
        <v>19.342203043331686</v>
      </c>
      <c r="BX169" s="24">
        <f>PEM!BB169</f>
        <v>18.154143691956392</v>
      </c>
      <c r="BY169" s="24">
        <f>PEM!BC169</f>
        <v>18.264524008197334</v>
      </c>
      <c r="BZ169" s="24">
        <f>PEM!BD169</f>
        <v>18.143329985887746</v>
      </c>
      <c r="CA169" s="24">
        <f>PEM!BE169</f>
        <v>18.047680644947054</v>
      </c>
      <c r="CB169" s="24">
        <f>PEM!BF169</f>
        <v>18.078560711832051</v>
      </c>
      <c r="CC169" s="24">
        <f>PEM!BG169</f>
        <v>17.750862000000001</v>
      </c>
      <c r="CD169" s="24">
        <f>PEM!BH169</f>
        <v>17.143614572907399</v>
      </c>
      <c r="CE169" s="24">
        <f>PEM!BI169</f>
        <v>17.237405286421986</v>
      </c>
      <c r="CF169" s="24">
        <f>PEM!BJ169</f>
        <v>16.847331926445936</v>
      </c>
      <c r="CG169" s="24">
        <f>PEM!BK169</f>
        <v>16.705921486600968</v>
      </c>
      <c r="CH169" s="24">
        <f>PEM!BL169</f>
        <v>17.373417525950813</v>
      </c>
      <c r="CI169" s="24">
        <f>PEM!BM169</f>
        <v>17.193297334557197</v>
      </c>
      <c r="CJ169" s="24">
        <f>PEM!BN169</f>
        <v>16.496793882307358</v>
      </c>
      <c r="CK169" s="24">
        <f>PEM!BO169</f>
        <v>16.138698864967115</v>
      </c>
      <c r="CL169" s="24">
        <f>PEM!BP169</f>
        <v>16.986189916977779</v>
      </c>
      <c r="CM169" s="24">
        <f>PEM!BQ169</f>
        <v>17.438714528954293</v>
      </c>
      <c r="CO169" s="13">
        <v>10</v>
      </c>
      <c r="CP169" s="25">
        <f t="shared" si="227"/>
        <v>4.6912745877762826E-2</v>
      </c>
      <c r="CQ169" s="25">
        <f t="shared" si="228"/>
        <v>3.8090136869842126E-2</v>
      </c>
      <c r="CR169" s="25">
        <f t="shared" si="229"/>
        <v>6.5928090188862434E-2</v>
      </c>
      <c r="CS169" s="25">
        <f t="shared" si="230"/>
        <v>3.7303718622839028E-3</v>
      </c>
      <c r="CT169" s="25">
        <f t="shared" si="231"/>
        <v>4.1762289892835289E-3</v>
      </c>
      <c r="CU169" s="25">
        <f t="shared" si="232"/>
        <v>3.2524279757905729E-3</v>
      </c>
      <c r="CV169" s="25">
        <f t="shared" si="233"/>
        <v>4.0873203286243033E-2</v>
      </c>
      <c r="CW169" s="25">
        <f t="shared" si="234"/>
        <v>4.0239182764654706E-2</v>
      </c>
      <c r="CX169" s="25">
        <f t="shared" si="235"/>
        <v>2.2570324163797204E-2</v>
      </c>
      <c r="CY169" s="25">
        <f t="shared" si="236"/>
        <v>1.639049512970114E-2</v>
      </c>
      <c r="CZ169" s="25">
        <f t="shared" si="237"/>
        <v>2.3179791936726889E-2</v>
      </c>
      <c r="DA169" s="25">
        <f t="shared" si="238"/>
        <v>2.8602453977789939E-2</v>
      </c>
      <c r="DB169" s="25">
        <f t="shared" si="239"/>
        <v>2.6845493726185526E-2</v>
      </c>
      <c r="DC169" s="25">
        <f t="shared" si="240"/>
        <v>4.5802091188585692E-2</v>
      </c>
      <c r="DD169" s="25">
        <f t="shared" si="241"/>
        <v>8.2845657842606141E-2</v>
      </c>
      <c r="DE169" s="25">
        <f t="shared" si="242"/>
        <v>7.6953769522545012E-2</v>
      </c>
      <c r="DF169" s="25">
        <f t="shared" si="243"/>
        <v>0.1018889329805106</v>
      </c>
      <c r="DG169" s="25">
        <f t="shared" si="244"/>
        <v>0.11121608077047546</v>
      </c>
      <c r="DH169" s="25">
        <f t="shared" si="245"/>
        <v>6.8522561682004851E-2</v>
      </c>
      <c r="DI169" s="25">
        <f t="shared" si="246"/>
        <v>7.9716603439877839E-2</v>
      </c>
      <c r="DJ169" s="25">
        <f t="shared" si="247"/>
        <v>0.1253028153494469</v>
      </c>
      <c r="DK169" s="25">
        <f t="shared" si="248"/>
        <v>0.15027170128921227</v>
      </c>
      <c r="DL169" s="25">
        <f t="shared" si="249"/>
        <v>9.2881257700133571E-2</v>
      </c>
      <c r="DM169" s="25">
        <f t="shared" si="250"/>
        <v>6.4521617644324153E-2</v>
      </c>
      <c r="DN169" s="25">
        <f t="shared" si="251"/>
        <v>5.669641817327694E-2</v>
      </c>
    </row>
    <row r="170" spans="2:121" x14ac:dyDescent="0.25">
      <c r="B170" s="13">
        <v>11</v>
      </c>
      <c r="C170" s="24">
        <f t="shared" ref="C170:I170" si="263">C144</f>
        <v>155</v>
      </c>
      <c r="D170" s="24">
        <f t="shared" si="263"/>
        <v>155</v>
      </c>
      <c r="E170" s="24">
        <f t="shared" si="263"/>
        <v>358.00000000000011</v>
      </c>
      <c r="F170" s="24">
        <f t="shared" si="263"/>
        <v>358.00000000000011</v>
      </c>
      <c r="G170" s="24">
        <f t="shared" si="263"/>
        <v>300</v>
      </c>
      <c r="H170" s="24">
        <f t="shared" si="263"/>
        <v>310</v>
      </c>
      <c r="I170" s="24">
        <f t="shared" si="263"/>
        <v>302</v>
      </c>
      <c r="K170" s="13">
        <v>11</v>
      </c>
      <c r="L170" s="24">
        <f>PEM!Q170</f>
        <v>0</v>
      </c>
      <c r="M170" s="24">
        <f>PEM!R170</f>
        <v>0</v>
      </c>
      <c r="N170" s="24">
        <f>PEM!S170</f>
        <v>0</v>
      </c>
      <c r="O170" s="24">
        <f>PEM!T170</f>
        <v>0</v>
      </c>
      <c r="P170" s="24">
        <f>PEM!U170</f>
        <v>0</v>
      </c>
      <c r="Q170" s="24">
        <f>PEM!V170</f>
        <v>0</v>
      </c>
      <c r="R170" s="24">
        <f>PEM!W170</f>
        <v>0</v>
      </c>
      <c r="S170" s="24">
        <f>PEM!X170</f>
        <v>0</v>
      </c>
      <c r="T170" s="24">
        <f>PEM!Y170</f>
        <v>0</v>
      </c>
      <c r="U170" s="24">
        <f>PEM!Z170</f>
        <v>0</v>
      </c>
      <c r="V170" s="24">
        <f>PEM!AA170</f>
        <v>0</v>
      </c>
      <c r="W170" s="24">
        <f>PEM!AB170</f>
        <v>0</v>
      </c>
      <c r="X170" s="24">
        <f>PEM!AC170</f>
        <v>0</v>
      </c>
      <c r="Y170" s="24">
        <f>PEM!AD170</f>
        <v>0</v>
      </c>
      <c r="Z170" s="24">
        <f>PEM!AE170</f>
        <v>155</v>
      </c>
      <c r="AA170" s="24">
        <f>PEM!AF170</f>
        <v>155</v>
      </c>
      <c r="AB170" s="24">
        <f>PEM!AG170</f>
        <v>0</v>
      </c>
      <c r="AC170" s="24">
        <f>PEM!AH170</f>
        <v>358.00000000000011</v>
      </c>
      <c r="AD170" s="24">
        <f>PEM!AI170</f>
        <v>0</v>
      </c>
      <c r="AE170" s="24">
        <f>PEM!AJ170</f>
        <v>0</v>
      </c>
      <c r="AF170" s="24">
        <f>PEM!AK170</f>
        <v>358.00000000000011</v>
      </c>
      <c r="AG170" s="24">
        <f>PEM!AL170</f>
        <v>300</v>
      </c>
      <c r="AH170" s="24">
        <f>PEM!AM170</f>
        <v>612</v>
      </c>
      <c r="AI170" s="24">
        <f>PEM!AN170</f>
        <v>0</v>
      </c>
      <c r="AK170" s="13">
        <v>11</v>
      </c>
      <c r="AL170" s="25">
        <v>0</v>
      </c>
      <c r="AM170" s="25">
        <v>0</v>
      </c>
      <c r="AN170" s="25">
        <v>0</v>
      </c>
      <c r="AO170" s="25">
        <v>0</v>
      </c>
      <c r="AP170" s="25">
        <v>0</v>
      </c>
      <c r="AQ170" s="25">
        <v>0</v>
      </c>
      <c r="AR170" s="25">
        <v>0</v>
      </c>
      <c r="AS170" s="25">
        <v>0</v>
      </c>
      <c r="AT170" s="25">
        <v>0</v>
      </c>
      <c r="AU170" s="25">
        <v>0</v>
      </c>
      <c r="AV170" s="25">
        <v>0</v>
      </c>
      <c r="AW170" s="25">
        <v>0</v>
      </c>
      <c r="AX170" s="25">
        <v>0</v>
      </c>
      <c r="AY170" s="25">
        <v>0</v>
      </c>
      <c r="AZ170" s="25">
        <f t="shared" si="219"/>
        <v>0</v>
      </c>
      <c r="BA170" s="25">
        <f t="shared" si="220"/>
        <v>0</v>
      </c>
      <c r="BB170" s="25">
        <v>0</v>
      </c>
      <c r="BC170" s="25">
        <f t="shared" si="222"/>
        <v>0</v>
      </c>
      <c r="BD170" s="25">
        <v>0</v>
      </c>
      <c r="BE170" s="25">
        <v>0</v>
      </c>
      <c r="BF170" s="25">
        <f t="shared" si="223"/>
        <v>0</v>
      </c>
      <c r="BG170" s="25">
        <f t="shared" si="224"/>
        <v>0</v>
      </c>
      <c r="BH170" s="25">
        <f t="shared" si="225"/>
        <v>0</v>
      </c>
      <c r="BI170" s="25">
        <v>0</v>
      </c>
      <c r="BJ170" s="25">
        <f t="shared" si="226"/>
        <v>0</v>
      </c>
      <c r="BL170" s="13">
        <v>11</v>
      </c>
      <c r="BM170" s="24">
        <f t="shared" si="253"/>
        <v>19.883824000000001</v>
      </c>
      <c r="BO170" s="13">
        <v>11</v>
      </c>
      <c r="BP170" s="24">
        <f>PEM!AT170</f>
        <v>18.97831165783716</v>
      </c>
      <c r="BQ170" s="24">
        <f>PEM!AU170</f>
        <v>19.156366635574784</v>
      </c>
      <c r="BR170" s="24">
        <f>PEM!AV170</f>
        <v>18.770099712878288</v>
      </c>
      <c r="BS170" s="24">
        <f>PEM!AW170</f>
        <v>19.910869255747038</v>
      </c>
      <c r="BT170" s="24">
        <f>PEM!AX170</f>
        <v>19.623808456091076</v>
      </c>
      <c r="BU170" s="24">
        <f>PEM!AY170</f>
        <v>19.915776730164517</v>
      </c>
      <c r="BV170" s="24">
        <f>PEM!AZ170</f>
        <v>20.288387</v>
      </c>
      <c r="BW170" s="24">
        <f>PEM!BA170</f>
        <v>20.501881592326971</v>
      </c>
      <c r="BX170" s="24">
        <f>PEM!BB170</f>
        <v>19.623353247723003</v>
      </c>
      <c r="BY170" s="24">
        <f>PEM!BC170</f>
        <v>19.686976797258573</v>
      </c>
      <c r="BZ170" s="24">
        <f>PEM!BD170</f>
        <v>19.580990266202694</v>
      </c>
      <c r="CA170" s="24">
        <f>PEM!BE170</f>
        <v>19.478407117714596</v>
      </c>
      <c r="CB170" s="24">
        <f>PEM!BF170</f>
        <v>19.51073478495222</v>
      </c>
      <c r="CC170" s="24">
        <f>PEM!BG170</f>
        <v>19.154744170755329</v>
      </c>
      <c r="CD170" s="24">
        <f>PEM!BH170</f>
        <v>18.494004325841928</v>
      </c>
      <c r="CE170" s="24">
        <f>PEM!BI170</f>
        <v>18.596974442730406</v>
      </c>
      <c r="CF170" s="24">
        <f>PEM!BJ170</f>
        <v>18.175542104964968</v>
      </c>
      <c r="CG170" s="24">
        <f>PEM!BK170</f>
        <v>18.0227</v>
      </c>
      <c r="CH170" s="24">
        <f>PEM!BL170</f>
        <v>18.745194922321843</v>
      </c>
      <c r="CI170" s="24">
        <f>PEM!BM170</f>
        <v>18.552178729372752</v>
      </c>
      <c r="CJ170" s="24">
        <f>PEM!BN170</f>
        <v>17.796819262309686</v>
      </c>
      <c r="CK170" s="24">
        <f>PEM!BO170</f>
        <v>17.410717128549393</v>
      </c>
      <c r="CL170" s="24">
        <f>PEM!BP170</f>
        <v>18.329440207173043</v>
      </c>
      <c r="CM170" s="24">
        <f>PEM!BQ170</f>
        <v>18.80553438727258</v>
      </c>
      <c r="CO170" s="13">
        <v>11</v>
      </c>
      <c r="CP170" s="25">
        <f t="shared" si="227"/>
        <v>4.7713008327002877E-2</v>
      </c>
      <c r="CQ170" s="25">
        <f t="shared" si="228"/>
        <v>3.7974704612004792E-2</v>
      </c>
      <c r="CR170" s="25">
        <f t="shared" si="229"/>
        <v>5.9335022411073239E-2</v>
      </c>
      <c r="CS170" s="25">
        <f t="shared" si="230"/>
        <v>1.3583161739275042E-3</v>
      </c>
      <c r="CT170" s="25">
        <f t="shared" si="231"/>
        <v>1.3250004171754818E-2</v>
      </c>
      <c r="CU170" s="25">
        <f t="shared" si="232"/>
        <v>1.6043928689017791E-3</v>
      </c>
      <c r="CV170" s="25">
        <f t="shared" si="233"/>
        <v>1.9940619232075945E-2</v>
      </c>
      <c r="CW170" s="25">
        <f t="shared" si="234"/>
        <v>3.0146383859629942E-2</v>
      </c>
      <c r="CX170" s="25">
        <f t="shared" si="235"/>
        <v>1.327350881313934E-2</v>
      </c>
      <c r="CY170" s="25">
        <f t="shared" si="236"/>
        <v>9.9988537990677324E-3</v>
      </c>
      <c r="CZ170" s="25">
        <f t="shared" si="237"/>
        <v>1.5465700645385952E-2</v>
      </c>
      <c r="DA170" s="25">
        <f t="shared" si="238"/>
        <v>2.0813656878374772E-2</v>
      </c>
      <c r="DB170" s="25">
        <f t="shared" si="239"/>
        <v>1.9122253424075458E-2</v>
      </c>
      <c r="DC170" s="25">
        <f t="shared" si="240"/>
        <v>3.8062624211802343E-2</v>
      </c>
      <c r="DD170" s="25">
        <f t="shared" si="241"/>
        <v>7.5149743109774139E-2</v>
      </c>
      <c r="DE170" s="25">
        <f t="shared" si="242"/>
        <v>6.9196715908410908E-2</v>
      </c>
      <c r="DF170" s="25">
        <f t="shared" si="243"/>
        <v>9.3987947383884912E-2</v>
      </c>
      <c r="DG170" s="25">
        <f t="shared" si="244"/>
        <v>0.103265548447236</v>
      </c>
      <c r="DH170" s="25">
        <f t="shared" si="245"/>
        <v>6.0742450659836758E-2</v>
      </c>
      <c r="DI170" s="25">
        <f t="shared" si="246"/>
        <v>7.1778376548244441E-2</v>
      </c>
      <c r="DJ170" s="25">
        <f t="shared" si="247"/>
        <v>0.11726841223308919</v>
      </c>
      <c r="DK170" s="25">
        <f t="shared" si="248"/>
        <v>0.14204508942341645</v>
      </c>
      <c r="DL170" s="25">
        <f t="shared" si="249"/>
        <v>8.4802578543487925E-2</v>
      </c>
      <c r="DM170" s="25">
        <f t="shared" si="250"/>
        <v>5.7338950891881998E-2</v>
      </c>
      <c r="DN170" s="25">
        <f t="shared" si="251"/>
        <v>5.015145260739496E-2</v>
      </c>
    </row>
    <row r="171" spans="2:121" x14ac:dyDescent="0.25">
      <c r="B171" s="13">
        <v>12</v>
      </c>
      <c r="C171" s="24">
        <f t="shared" ref="C171:I171" si="264">C145</f>
        <v>155</v>
      </c>
      <c r="D171" s="24">
        <f t="shared" si="264"/>
        <v>155</v>
      </c>
      <c r="E171" s="24">
        <f t="shared" si="264"/>
        <v>358.00000000000011</v>
      </c>
      <c r="F171" s="24">
        <f t="shared" si="264"/>
        <v>358.00000000000011</v>
      </c>
      <c r="G171" s="24">
        <f t="shared" si="264"/>
        <v>300</v>
      </c>
      <c r="H171" s="24">
        <f t="shared" si="264"/>
        <v>310</v>
      </c>
      <c r="I171" s="24">
        <f t="shared" si="264"/>
        <v>302</v>
      </c>
      <c r="K171" s="13">
        <v>12</v>
      </c>
      <c r="L171" s="24">
        <f>PEM!Q171</f>
        <v>0</v>
      </c>
      <c r="M171" s="24">
        <f>PEM!R171</f>
        <v>0</v>
      </c>
      <c r="N171" s="24">
        <f>PEM!S171</f>
        <v>0</v>
      </c>
      <c r="O171" s="24">
        <f>PEM!T171</f>
        <v>0</v>
      </c>
      <c r="P171" s="24">
        <f>PEM!U171</f>
        <v>0</v>
      </c>
      <c r="Q171" s="24">
        <f>PEM!V171</f>
        <v>0</v>
      </c>
      <c r="R171" s="24">
        <f>PEM!W171</f>
        <v>0</v>
      </c>
      <c r="S171" s="24">
        <f>PEM!X171</f>
        <v>0</v>
      </c>
      <c r="T171" s="24">
        <f>PEM!Y171</f>
        <v>0</v>
      </c>
      <c r="U171" s="24">
        <f>PEM!Z171</f>
        <v>0</v>
      </c>
      <c r="V171" s="24">
        <f>PEM!AA171</f>
        <v>0</v>
      </c>
      <c r="W171" s="24">
        <f>PEM!AB171</f>
        <v>0</v>
      </c>
      <c r="X171" s="24">
        <f>PEM!AC171</f>
        <v>0</v>
      </c>
      <c r="Y171" s="24">
        <f>PEM!AD171</f>
        <v>0</v>
      </c>
      <c r="Z171" s="24">
        <f>PEM!AE171</f>
        <v>155</v>
      </c>
      <c r="AA171" s="24">
        <f>PEM!AF171</f>
        <v>155</v>
      </c>
      <c r="AB171" s="24">
        <f>PEM!AG171</f>
        <v>0</v>
      </c>
      <c r="AC171" s="24">
        <f>PEM!AH171</f>
        <v>358.00000000000011</v>
      </c>
      <c r="AD171" s="24">
        <f>PEM!AI171</f>
        <v>0</v>
      </c>
      <c r="AE171" s="24">
        <f>PEM!AJ171</f>
        <v>0</v>
      </c>
      <c r="AF171" s="24">
        <f>PEM!AK171</f>
        <v>358.00000000000011</v>
      </c>
      <c r="AG171" s="24">
        <f>PEM!AL171</f>
        <v>300</v>
      </c>
      <c r="AH171" s="24">
        <f>PEM!AM171</f>
        <v>612</v>
      </c>
      <c r="AI171" s="24">
        <f>PEM!AN171</f>
        <v>0</v>
      </c>
      <c r="AK171" s="13">
        <v>12</v>
      </c>
      <c r="AL171" s="25">
        <v>0</v>
      </c>
      <c r="AM171" s="25">
        <v>0</v>
      </c>
      <c r="AN171" s="25">
        <v>0</v>
      </c>
      <c r="AO171" s="25">
        <v>0</v>
      </c>
      <c r="AP171" s="25">
        <v>0</v>
      </c>
      <c r="AQ171" s="25">
        <v>0</v>
      </c>
      <c r="AR171" s="25">
        <v>0</v>
      </c>
      <c r="AS171" s="25">
        <v>0</v>
      </c>
      <c r="AT171" s="25">
        <v>0</v>
      </c>
      <c r="AU171" s="25">
        <v>0</v>
      </c>
      <c r="AV171" s="25">
        <v>0</v>
      </c>
      <c r="AW171" s="25">
        <v>0</v>
      </c>
      <c r="AX171" s="25">
        <v>0</v>
      </c>
      <c r="AY171" s="25">
        <v>0</v>
      </c>
      <c r="AZ171" s="25">
        <f t="shared" si="219"/>
        <v>0</v>
      </c>
      <c r="BA171" s="25">
        <f t="shared" si="220"/>
        <v>0</v>
      </c>
      <c r="BB171" s="25">
        <v>0</v>
      </c>
      <c r="BC171" s="25">
        <f t="shared" si="222"/>
        <v>0</v>
      </c>
      <c r="BD171" s="25">
        <v>0</v>
      </c>
      <c r="BE171" s="25">
        <v>0</v>
      </c>
      <c r="BF171" s="25">
        <f t="shared" si="223"/>
        <v>0</v>
      </c>
      <c r="BG171" s="25">
        <f t="shared" si="224"/>
        <v>0</v>
      </c>
      <c r="BH171" s="25">
        <f t="shared" si="225"/>
        <v>0</v>
      </c>
      <c r="BI171" s="25">
        <v>0</v>
      </c>
      <c r="BJ171" s="25">
        <f t="shared" si="226"/>
        <v>0</v>
      </c>
      <c r="BL171" s="13">
        <v>12</v>
      </c>
      <c r="BM171" s="24">
        <f t="shared" si="253"/>
        <v>19.590784200000002</v>
      </c>
      <c r="BO171" s="13">
        <v>12</v>
      </c>
      <c r="BP171" s="24">
        <f>PEM!AT171</f>
        <v>19.038192013515033</v>
      </c>
      <c r="BQ171" s="24">
        <f>PEM!AU171</f>
        <v>19.228844779185735</v>
      </c>
      <c r="BR171" s="24">
        <f>PEM!AV171</f>
        <v>19.06057647936202</v>
      </c>
      <c r="BS171" s="24">
        <f>PEM!AW171</f>
        <v>20.041964318537111</v>
      </c>
      <c r="BT171" s="24">
        <f>PEM!AX171</f>
        <v>19.749199999999998</v>
      </c>
      <c r="BU171" s="24">
        <f>PEM!AY171</f>
        <v>20.081531727162215</v>
      </c>
      <c r="BV171" s="24">
        <f>PEM!AZ171</f>
        <v>20.248327</v>
      </c>
      <c r="BW171" s="24">
        <f>PEM!BA171</f>
        <v>20.490259217589852</v>
      </c>
      <c r="BX171" s="24">
        <f>PEM!BB171</f>
        <v>19.797130216535386</v>
      </c>
      <c r="BY171" s="24">
        <f>PEM!BC171</f>
        <v>19.878176073862093</v>
      </c>
      <c r="BZ171" s="24">
        <f>PEM!BD171</f>
        <v>19.774770192978124</v>
      </c>
      <c r="CA171" s="24">
        <f>PEM!BE171</f>
        <v>19.66853279208599</v>
      </c>
      <c r="CB171" s="24">
        <f>PEM!BF171</f>
        <v>19.705266854990683</v>
      </c>
      <c r="CC171" s="24">
        <f>PEM!BG171</f>
        <v>19.355262374290955</v>
      </c>
      <c r="CD171" s="24">
        <f>PEM!BH171</f>
        <v>18.709962445042621</v>
      </c>
      <c r="CE171" s="24">
        <f>PEM!BI171</f>
        <v>18.806805462277858</v>
      </c>
      <c r="CF171" s="24">
        <f>PEM!BJ171</f>
        <v>18.383042409704711</v>
      </c>
      <c r="CG171" s="24">
        <f>PEM!BK171</f>
        <v>18.229613694058262</v>
      </c>
      <c r="CH171" s="24">
        <f>PEM!BL171</f>
        <v>18.950641970751747</v>
      </c>
      <c r="CI171" s="24">
        <f>PEM!BM171</f>
        <v>18.750086486284719</v>
      </c>
      <c r="CJ171" s="24">
        <f>PEM!BN171</f>
        <v>18.002242065635308</v>
      </c>
      <c r="CK171" s="24">
        <f>PEM!BO171</f>
        <v>17.610814100388616</v>
      </c>
      <c r="CL171" s="24">
        <f>PEM!BP171</f>
        <v>18.521954458568345</v>
      </c>
      <c r="CM171" s="24">
        <f>PEM!BQ171</f>
        <v>19.053009818739483</v>
      </c>
      <c r="CO171" s="13">
        <v>12</v>
      </c>
      <c r="CP171" s="25">
        <f t="shared" si="227"/>
        <v>2.9025455048078543E-2</v>
      </c>
      <c r="CQ171" s="25">
        <f t="shared" si="228"/>
        <v>1.882273350118505E-2</v>
      </c>
      <c r="CR171" s="25">
        <f t="shared" si="229"/>
        <v>2.7816982409323683E-2</v>
      </c>
      <c r="CS171" s="25">
        <f t="shared" si="230"/>
        <v>2.251177136962601E-2</v>
      </c>
      <c r="CT171" s="25">
        <f t="shared" si="231"/>
        <v>8.0213780811372957E-3</v>
      </c>
      <c r="CU171" s="25">
        <f t="shared" si="232"/>
        <v>2.4437753744572667E-2</v>
      </c>
      <c r="CV171" s="25">
        <f t="shared" si="233"/>
        <v>3.2473932290801019E-2</v>
      </c>
      <c r="CW171" s="25">
        <f t="shared" si="234"/>
        <v>4.3897688557189965E-2</v>
      </c>
      <c r="CX171" s="25">
        <f t="shared" si="235"/>
        <v>1.0423026685101852E-2</v>
      </c>
      <c r="CY171" s="25">
        <f t="shared" si="236"/>
        <v>1.4457658126893466E-2</v>
      </c>
      <c r="CZ171" s="25">
        <f t="shared" si="237"/>
        <v>9.304077427076991E-3</v>
      </c>
      <c r="DA171" s="25">
        <f t="shared" si="238"/>
        <v>3.952943155844978E-3</v>
      </c>
      <c r="DB171" s="25">
        <f t="shared" si="239"/>
        <v>5.8097490296959049E-3</v>
      </c>
      <c r="DC171" s="25">
        <f t="shared" si="240"/>
        <v>1.2168361304256112E-2</v>
      </c>
      <c r="DD171" s="25">
        <f t="shared" si="241"/>
        <v>4.7077686956595845E-2</v>
      </c>
      <c r="DE171" s="25">
        <f t="shared" si="242"/>
        <v>4.1685906694500868E-2</v>
      </c>
      <c r="DF171" s="25">
        <f t="shared" si="243"/>
        <v>6.569868922554975E-2</v>
      </c>
      <c r="DG171" s="25">
        <f t="shared" si="244"/>
        <v>7.4668093838181432E-2</v>
      </c>
      <c r="DH171" s="25">
        <f t="shared" si="245"/>
        <v>3.3779448223244621E-2</v>
      </c>
      <c r="DI171" s="25">
        <f t="shared" si="246"/>
        <v>4.4837004582898056E-2</v>
      </c>
      <c r="DJ171" s="25">
        <f t="shared" si="247"/>
        <v>8.824134952596159E-2</v>
      </c>
      <c r="DK171" s="25">
        <f t="shared" si="248"/>
        <v>0.11242922038270188</v>
      </c>
      <c r="DL171" s="25">
        <f t="shared" si="249"/>
        <v>5.7706099203651308E-2</v>
      </c>
      <c r="DM171" s="25">
        <f t="shared" si="250"/>
        <v>2.8225166856923251E-2</v>
      </c>
      <c r="DN171" s="25">
        <f t="shared" si="251"/>
        <v>3.5728007342541342E-2</v>
      </c>
    </row>
    <row r="172" spans="2:121" x14ac:dyDescent="0.25">
      <c r="B172" s="13">
        <v>13</v>
      </c>
      <c r="C172" s="24">
        <f t="shared" ref="C172:I172" si="265">C146</f>
        <v>155</v>
      </c>
      <c r="D172" s="24">
        <f t="shared" si="265"/>
        <v>155</v>
      </c>
      <c r="E172" s="24">
        <f t="shared" si="265"/>
        <v>348.67441860465107</v>
      </c>
      <c r="F172" s="24">
        <f t="shared" si="265"/>
        <v>348.67441860465107</v>
      </c>
      <c r="G172" s="24">
        <f t="shared" si="265"/>
        <v>300</v>
      </c>
      <c r="H172" s="24">
        <f t="shared" si="265"/>
        <v>306.9767441860464</v>
      </c>
      <c r="I172" s="24">
        <f t="shared" si="265"/>
        <v>292.67441860465095</v>
      </c>
      <c r="K172" s="13">
        <v>13</v>
      </c>
      <c r="L172" s="24">
        <f>PEM!Q172</f>
        <v>0</v>
      </c>
      <c r="M172" s="24">
        <f>PEM!R172</f>
        <v>0</v>
      </c>
      <c r="N172" s="24">
        <f>PEM!S172</f>
        <v>0</v>
      </c>
      <c r="O172" s="24">
        <f>PEM!T172</f>
        <v>0</v>
      </c>
      <c r="P172" s="24">
        <f>PEM!U172</f>
        <v>0</v>
      </c>
      <c r="Q172" s="24">
        <f>PEM!V172</f>
        <v>0</v>
      </c>
      <c r="R172" s="24">
        <f>PEM!W172</f>
        <v>0</v>
      </c>
      <c r="S172" s="24">
        <f>PEM!X172</f>
        <v>0</v>
      </c>
      <c r="T172" s="24">
        <f>PEM!Y172</f>
        <v>0</v>
      </c>
      <c r="U172" s="24">
        <f>PEM!Z172</f>
        <v>0</v>
      </c>
      <c r="V172" s="24">
        <f>PEM!AA172</f>
        <v>0</v>
      </c>
      <c r="W172" s="24">
        <f>PEM!AB172</f>
        <v>0</v>
      </c>
      <c r="X172" s="24">
        <f>PEM!AC172</f>
        <v>0</v>
      </c>
      <c r="Y172" s="24">
        <f>PEM!AD172</f>
        <v>0</v>
      </c>
      <c r="Z172" s="24">
        <f>PEM!AE172</f>
        <v>155</v>
      </c>
      <c r="AA172" s="24">
        <f>PEM!AF172</f>
        <v>155</v>
      </c>
      <c r="AB172" s="24">
        <f>PEM!AG172</f>
        <v>0</v>
      </c>
      <c r="AC172" s="24">
        <f>PEM!AH172</f>
        <v>348.67441860465107</v>
      </c>
      <c r="AD172" s="24">
        <f>PEM!AI172</f>
        <v>0</v>
      </c>
      <c r="AE172" s="24">
        <f>PEM!AJ172</f>
        <v>0</v>
      </c>
      <c r="AF172" s="24">
        <f>PEM!AK172</f>
        <v>348.67441860465107</v>
      </c>
      <c r="AG172" s="24">
        <f>PEM!AL172</f>
        <v>300</v>
      </c>
      <c r="AH172" s="24">
        <f>PEM!AM172</f>
        <v>599.6511627906973</v>
      </c>
      <c r="AI172" s="24">
        <f>PEM!AN172</f>
        <v>0</v>
      </c>
      <c r="AK172" s="13">
        <v>13</v>
      </c>
      <c r="AL172" s="25">
        <v>0</v>
      </c>
      <c r="AM172" s="25">
        <v>0</v>
      </c>
      <c r="AN172" s="25">
        <v>0</v>
      </c>
      <c r="AO172" s="25">
        <v>0</v>
      </c>
      <c r="AP172" s="25">
        <v>0</v>
      </c>
      <c r="AQ172" s="25">
        <v>0</v>
      </c>
      <c r="AR172" s="25">
        <v>0</v>
      </c>
      <c r="AS172" s="25">
        <v>0</v>
      </c>
      <c r="AT172" s="25">
        <v>0</v>
      </c>
      <c r="AU172" s="25">
        <v>0</v>
      </c>
      <c r="AV172" s="25">
        <v>0</v>
      </c>
      <c r="AW172" s="25">
        <v>0</v>
      </c>
      <c r="AX172" s="25">
        <v>0</v>
      </c>
      <c r="AY172" s="25">
        <v>0</v>
      </c>
      <c r="AZ172" s="25">
        <f t="shared" si="219"/>
        <v>0</v>
      </c>
      <c r="BA172" s="25">
        <f t="shared" si="220"/>
        <v>0</v>
      </c>
      <c r="BB172" s="25">
        <v>0</v>
      </c>
      <c r="BC172" s="25">
        <f t="shared" si="222"/>
        <v>0</v>
      </c>
      <c r="BD172" s="25">
        <v>0</v>
      </c>
      <c r="BE172" s="25">
        <v>0</v>
      </c>
      <c r="BF172" s="25">
        <f t="shared" si="223"/>
        <v>0</v>
      </c>
      <c r="BG172" s="25">
        <f t="shared" si="224"/>
        <v>0</v>
      </c>
      <c r="BH172" s="25">
        <f t="shared" si="225"/>
        <v>0</v>
      </c>
      <c r="BI172" s="25">
        <v>0</v>
      </c>
      <c r="BJ172" s="25">
        <f t="shared" si="226"/>
        <v>0</v>
      </c>
      <c r="BL172" s="13">
        <v>13</v>
      </c>
      <c r="BM172" s="24">
        <f t="shared" si="253"/>
        <v>19.551068200000003</v>
      </c>
      <c r="BO172" s="13">
        <v>13</v>
      </c>
      <c r="BP172" s="24">
        <f>PEM!AT172</f>
        <v>19.071911537158449</v>
      </c>
      <c r="BQ172" s="24">
        <f>PEM!AU172</f>
        <v>19.236649477034931</v>
      </c>
      <c r="BR172" s="24">
        <f>PEM!AV172</f>
        <v>18.704981671835817</v>
      </c>
      <c r="BS172" s="24">
        <f>PEM!AW172</f>
        <v>19.927904016760472</v>
      </c>
      <c r="BT172" s="24">
        <f>PEM!AX172</f>
        <v>19.87780683302552</v>
      </c>
      <c r="BU172" s="24">
        <f>PEM!AY172</f>
        <v>19.89359500211329</v>
      </c>
      <c r="BV172" s="24">
        <f>PEM!AZ172</f>
        <v>20.779122000000001</v>
      </c>
      <c r="BW172" s="24">
        <f>PEM!BA172</f>
        <v>20.533779126996496</v>
      </c>
      <c r="BX172" s="24">
        <f>PEM!BB172</f>
        <v>19.587055435323215</v>
      </c>
      <c r="BY172" s="24">
        <f>PEM!BC172</f>
        <v>19.633089942102707</v>
      </c>
      <c r="BZ172" s="24">
        <f>PEM!BD172</f>
        <v>19.52586026153174</v>
      </c>
      <c r="CA172" s="24">
        <f>PEM!BE172</f>
        <v>19.481140553803094</v>
      </c>
      <c r="CB172" s="24">
        <f>PEM!BF172</f>
        <v>19.5148477424741</v>
      </c>
      <c r="CC172" s="24">
        <f>PEM!BG172</f>
        <v>19.039301033273475</v>
      </c>
      <c r="CD172" s="24">
        <f>PEM!BH172</f>
        <v>18.310347494002514</v>
      </c>
      <c r="CE172" s="24">
        <f>PEM!BI172</f>
        <v>18.399826705239384</v>
      </c>
      <c r="CF172" s="24">
        <f>PEM!BJ172</f>
        <v>17.98698608293882</v>
      </c>
      <c r="CG172" s="24">
        <f>PEM!BK172</f>
        <v>17.837700000000002</v>
      </c>
      <c r="CH172" s="24">
        <f>PEM!BL172</f>
        <v>18.491257041869876</v>
      </c>
      <c r="CI172" s="24">
        <f>PEM!BM172</f>
        <v>18.692046177706821</v>
      </c>
      <c r="CJ172" s="24">
        <f>PEM!BN172</f>
        <v>17.616013176273182</v>
      </c>
      <c r="CK172" s="24">
        <f>PEM!BO172</f>
        <v>17.232355050392478</v>
      </c>
      <c r="CL172" s="24">
        <f>PEM!BP172</f>
        <v>18.43973166358326</v>
      </c>
      <c r="CM172" s="24">
        <f>PEM!BQ172</f>
        <v>18.666210219974779</v>
      </c>
      <c r="CO172" s="13">
        <v>13</v>
      </c>
      <c r="CP172" s="25">
        <f t="shared" si="227"/>
        <v>2.5123683166629454E-2</v>
      </c>
      <c r="CQ172" s="25">
        <f t="shared" si="228"/>
        <v>1.6344775806225065E-2</v>
      </c>
      <c r="CR172" s="25">
        <f t="shared" si="229"/>
        <v>4.5233218776051645E-2</v>
      </c>
      <c r="CS172" s="25">
        <f t="shared" si="230"/>
        <v>1.8909957436744427E-2</v>
      </c>
      <c r="CT172" s="25">
        <f t="shared" si="231"/>
        <v>1.6437358294611494E-2</v>
      </c>
      <c r="CU172" s="25">
        <f t="shared" si="232"/>
        <v>1.7217943869717901E-2</v>
      </c>
      <c r="CV172" s="25">
        <f t="shared" si="233"/>
        <v>5.9100370073384131E-2</v>
      </c>
      <c r="CW172" s="25">
        <f t="shared" si="234"/>
        <v>4.7858259354922522E-2</v>
      </c>
      <c r="CX172" s="25">
        <f t="shared" si="235"/>
        <v>1.8372968536308314E-3</v>
      </c>
      <c r="CY172" s="25">
        <f t="shared" si="236"/>
        <v>4.1777296566451383E-3</v>
      </c>
      <c r="CZ172" s="25">
        <f t="shared" si="237"/>
        <v>1.2910027077232397E-3</v>
      </c>
      <c r="DA172" s="25">
        <f t="shared" si="238"/>
        <v>3.5895047317061704E-3</v>
      </c>
      <c r="DB172" s="25">
        <f t="shared" si="239"/>
        <v>1.8560461246679182E-3</v>
      </c>
      <c r="DC172" s="25">
        <f t="shared" si="240"/>
        <v>2.6879514422937775E-2</v>
      </c>
      <c r="DD172" s="25">
        <f t="shared" si="241"/>
        <v>6.7760631326296936E-2</v>
      </c>
      <c r="DE172" s="25">
        <f t="shared" si="242"/>
        <v>6.2568061819451848E-2</v>
      </c>
      <c r="DF172" s="25">
        <f t="shared" si="243"/>
        <v>8.6956319966509585E-2</v>
      </c>
      <c r="DG172" s="25">
        <f t="shared" si="244"/>
        <v>9.6053201926257381E-2</v>
      </c>
      <c r="DH172" s="25">
        <f t="shared" si="245"/>
        <v>5.7314175868649175E-2</v>
      </c>
      <c r="DI172" s="25">
        <f t="shared" si="246"/>
        <v>4.5956553612503892E-2</v>
      </c>
      <c r="DJ172" s="25">
        <f t="shared" si="247"/>
        <v>0.10984636559724685</v>
      </c>
      <c r="DK172" s="25">
        <f t="shared" si="248"/>
        <v>0.13455579013007365</v>
      </c>
      <c r="DL172" s="25">
        <f t="shared" si="249"/>
        <v>6.0268585069029448E-2</v>
      </c>
      <c r="DM172" s="25">
        <f t="shared" si="250"/>
        <v>4.7404265225639328E-2</v>
      </c>
      <c r="DN172" s="25">
        <f t="shared" si="251"/>
        <v>4.3939192159052322E-2</v>
      </c>
    </row>
    <row r="173" spans="2:121" x14ac:dyDescent="0.25">
      <c r="B173" s="13">
        <v>14</v>
      </c>
      <c r="C173" s="24">
        <f t="shared" ref="C173:I173" si="266">C147</f>
        <v>155</v>
      </c>
      <c r="D173" s="24">
        <f t="shared" si="266"/>
        <v>155.00000000000006</v>
      </c>
      <c r="E173" s="24">
        <f t="shared" si="266"/>
        <v>400</v>
      </c>
      <c r="F173" s="24">
        <f t="shared" si="266"/>
        <v>400</v>
      </c>
      <c r="G173" s="24">
        <f t="shared" si="266"/>
        <v>300</v>
      </c>
      <c r="H173" s="24">
        <f t="shared" si="266"/>
        <v>310</v>
      </c>
      <c r="I173" s="24">
        <f t="shared" si="266"/>
        <v>349.99999999999977</v>
      </c>
      <c r="K173" s="13">
        <v>14</v>
      </c>
      <c r="L173" s="24">
        <f>PEM!Q173</f>
        <v>0</v>
      </c>
      <c r="M173" s="24">
        <f>PEM!R173</f>
        <v>0</v>
      </c>
      <c r="N173" s="24">
        <f>PEM!S173</f>
        <v>0</v>
      </c>
      <c r="O173" s="24">
        <f>PEM!T173</f>
        <v>0</v>
      </c>
      <c r="P173" s="24">
        <f>PEM!U173</f>
        <v>0</v>
      </c>
      <c r="Q173" s="24">
        <f>PEM!V173</f>
        <v>0</v>
      </c>
      <c r="R173" s="24">
        <f>PEM!W173</f>
        <v>0</v>
      </c>
      <c r="S173" s="24">
        <f>PEM!X173</f>
        <v>0</v>
      </c>
      <c r="T173" s="24">
        <f>PEM!Y173</f>
        <v>0</v>
      </c>
      <c r="U173" s="24">
        <f>PEM!Z173</f>
        <v>0</v>
      </c>
      <c r="V173" s="24">
        <f>PEM!AA173</f>
        <v>0</v>
      </c>
      <c r="W173" s="24">
        <f>PEM!AB173</f>
        <v>0</v>
      </c>
      <c r="X173" s="24">
        <f>PEM!AC173</f>
        <v>0</v>
      </c>
      <c r="Y173" s="24">
        <f>PEM!AD173</f>
        <v>0</v>
      </c>
      <c r="Z173" s="24">
        <f>PEM!AE173</f>
        <v>155</v>
      </c>
      <c r="AA173" s="24">
        <f>PEM!AF173</f>
        <v>155</v>
      </c>
      <c r="AB173" s="24">
        <f>PEM!AG173</f>
        <v>0</v>
      </c>
      <c r="AC173" s="24">
        <f>PEM!AH173</f>
        <v>400</v>
      </c>
      <c r="AD173" s="24">
        <f>PEM!AI173</f>
        <v>0</v>
      </c>
      <c r="AE173" s="24">
        <f>PEM!AJ173</f>
        <v>0</v>
      </c>
      <c r="AF173" s="24">
        <f>PEM!AK173</f>
        <v>400</v>
      </c>
      <c r="AG173" s="24">
        <f>PEM!AL173</f>
        <v>300</v>
      </c>
      <c r="AH173" s="24">
        <f>PEM!AM173</f>
        <v>660</v>
      </c>
      <c r="AI173" s="24">
        <f>PEM!AN173</f>
        <v>0</v>
      </c>
      <c r="AK173" s="13">
        <v>14</v>
      </c>
      <c r="AL173" s="25">
        <v>0</v>
      </c>
      <c r="AM173" s="25">
        <v>0</v>
      </c>
      <c r="AN173" s="25">
        <v>0</v>
      </c>
      <c r="AO173" s="25">
        <v>0</v>
      </c>
      <c r="AP173" s="25">
        <v>0</v>
      </c>
      <c r="AQ173" s="25">
        <v>0</v>
      </c>
      <c r="AR173" s="25">
        <v>0</v>
      </c>
      <c r="AS173" s="25">
        <v>0</v>
      </c>
      <c r="AT173" s="25">
        <v>0</v>
      </c>
      <c r="AU173" s="25">
        <v>0</v>
      </c>
      <c r="AV173" s="25">
        <v>0</v>
      </c>
      <c r="AW173" s="25">
        <v>0</v>
      </c>
      <c r="AX173" s="25">
        <v>0</v>
      </c>
      <c r="AY173" s="25">
        <v>0</v>
      </c>
      <c r="AZ173" s="25">
        <f t="shared" si="219"/>
        <v>0</v>
      </c>
      <c r="BA173" s="25">
        <f t="shared" si="220"/>
        <v>3.6673173458585816E-16</v>
      </c>
      <c r="BB173" s="25">
        <v>0</v>
      </c>
      <c r="BC173" s="25">
        <f t="shared" si="222"/>
        <v>0</v>
      </c>
      <c r="BD173" s="25">
        <v>0</v>
      </c>
      <c r="BE173" s="25">
        <v>0</v>
      </c>
      <c r="BF173" s="25">
        <f t="shared" si="223"/>
        <v>0</v>
      </c>
      <c r="BG173" s="25">
        <f t="shared" si="224"/>
        <v>0</v>
      </c>
      <c r="BH173" s="25">
        <f t="shared" si="225"/>
        <v>3.4450556885338191E-16</v>
      </c>
      <c r="BI173" s="25">
        <v>0</v>
      </c>
      <c r="BJ173" s="25">
        <f t="shared" si="226"/>
        <v>2.963488764330167E-17</v>
      </c>
      <c r="BL173" s="13">
        <v>14</v>
      </c>
      <c r="BM173" s="24">
        <f t="shared" si="253"/>
        <v>18.785412200000003</v>
      </c>
      <c r="BO173" s="13">
        <v>14</v>
      </c>
      <c r="BP173" s="24">
        <f>PEM!AT173</f>
        <v>17.877852160755261</v>
      </c>
      <c r="BQ173" s="24">
        <f>PEM!AU173</f>
        <v>18.045090952346509</v>
      </c>
      <c r="BR173" s="24">
        <f>PEM!AV173</f>
        <v>17.616860111801074</v>
      </c>
      <c r="BS173" s="24">
        <f>PEM!AW173</f>
        <v>18.719218174463087</v>
      </c>
      <c r="BT173" s="24">
        <f>PEM!AX173</f>
        <v>18.516283456028169</v>
      </c>
      <c r="BU173" s="24">
        <f>PEM!AY173</f>
        <v>18.80866715251717</v>
      </c>
      <c r="BV173" s="24">
        <f>PEM!AZ173</f>
        <v>19.899805000000001</v>
      </c>
      <c r="BW173" s="24">
        <f>PEM!BA173</f>
        <v>19.664844382755948</v>
      </c>
      <c r="BX173" s="24">
        <f>PEM!BB173</f>
        <v>18.419647787221312</v>
      </c>
      <c r="BY173" s="24">
        <f>PEM!BC173</f>
        <v>18.607173450771285</v>
      </c>
      <c r="BZ173" s="24">
        <f>PEM!BD173</f>
        <v>18.457213481444569</v>
      </c>
      <c r="CA173" s="24">
        <f>PEM!BE173</f>
        <v>18.312725786730088</v>
      </c>
      <c r="CB173" s="24">
        <f>PEM!BF173</f>
        <v>18.355654214856592</v>
      </c>
      <c r="CC173" s="24">
        <f>PEM!BG173</f>
        <v>18.099947442377054</v>
      </c>
      <c r="CD173" s="24">
        <f>PEM!BH173</f>
        <v>17.319492344107537</v>
      </c>
      <c r="CE173" s="24">
        <f>PEM!BI173</f>
        <v>17.411933523327882</v>
      </c>
      <c r="CF173" s="24">
        <f>PEM!BJ173</f>
        <v>17.018675396607701</v>
      </c>
      <c r="CG173" s="24">
        <f>PEM!BK173</f>
        <v>16.876192116495169</v>
      </c>
      <c r="CH173" s="24">
        <f>PEM!BL173</f>
        <v>17.568796552693371</v>
      </c>
      <c r="CI173" s="24">
        <f>PEM!BM173</f>
        <v>17.404092000894956</v>
      </c>
      <c r="CJ173" s="24">
        <f>PEM!BN173</f>
        <v>16.6652807462442</v>
      </c>
      <c r="CK173" s="24">
        <f>PEM!BO173</f>
        <v>16.303254242632541</v>
      </c>
      <c r="CL173" s="24">
        <f>PEM!BP173</f>
        <v>17.204149074857412</v>
      </c>
      <c r="CM173" s="24">
        <f>PEM!BQ173</f>
        <v>17.626413015486989</v>
      </c>
      <c r="CO173" s="13">
        <v>14</v>
      </c>
      <c r="CP173" s="25">
        <f t="shared" si="227"/>
        <v>5.0764489553000211E-2</v>
      </c>
      <c r="CQ173" s="25">
        <f t="shared" si="228"/>
        <v>4.102618543783098E-2</v>
      </c>
      <c r="CR173" s="25">
        <f t="shared" si="229"/>
        <v>6.6331462064352018E-2</v>
      </c>
      <c r="CS173" s="25">
        <f t="shared" si="230"/>
        <v>3.536153322216119E-3</v>
      </c>
      <c r="CT173" s="25">
        <f t="shared" si="231"/>
        <v>1.4534706417243578E-2</v>
      </c>
      <c r="CU173" s="25">
        <f t="shared" si="232"/>
        <v>1.2363955578880458E-3</v>
      </c>
      <c r="CV173" s="25">
        <f t="shared" si="233"/>
        <v>5.6000186936505027E-2</v>
      </c>
      <c r="CW173" s="25">
        <f t="shared" si="234"/>
        <v>4.4721034432752334E-2</v>
      </c>
      <c r="CX173" s="25">
        <f t="shared" si="235"/>
        <v>1.9857296784602029E-2</v>
      </c>
      <c r="CY173" s="25">
        <f t="shared" si="236"/>
        <v>9.5790341128534143E-3</v>
      </c>
      <c r="CZ173" s="25">
        <f t="shared" si="237"/>
        <v>1.7781596278624585E-2</v>
      </c>
      <c r="DA173" s="25">
        <f t="shared" si="238"/>
        <v>2.5811909093972091E-2</v>
      </c>
      <c r="DB173" s="25">
        <f t="shared" si="239"/>
        <v>2.3412839450613305E-2</v>
      </c>
      <c r="DC173" s="25">
        <f t="shared" si="240"/>
        <v>3.7871091051794085E-2</v>
      </c>
      <c r="DD173" s="25">
        <f t="shared" si="241"/>
        <v>8.4639885902383458E-2</v>
      </c>
      <c r="DE173" s="25">
        <f t="shared" si="242"/>
        <v>7.8881456492582172E-2</v>
      </c>
      <c r="DF173" s="25">
        <f t="shared" si="243"/>
        <v>0.10381165174255935</v>
      </c>
      <c r="DG173" s="25">
        <f t="shared" si="244"/>
        <v>0.11313097589347303</v>
      </c>
      <c r="DH173" s="25">
        <f t="shared" si="245"/>
        <v>6.9248661606256687E-2</v>
      </c>
      <c r="DI173" s="25">
        <f t="shared" si="246"/>
        <v>7.9367553276207523E-2</v>
      </c>
      <c r="DJ173" s="25">
        <f t="shared" si="247"/>
        <v>0.12721846610556564</v>
      </c>
      <c r="DK173" s="25">
        <f t="shared" si="248"/>
        <v>0.15224923321607112</v>
      </c>
      <c r="DL173" s="25">
        <f t="shared" si="249"/>
        <v>9.1911731191256077E-2</v>
      </c>
      <c r="DM173" s="25">
        <f t="shared" si="250"/>
        <v>6.5753547445795688E-2</v>
      </c>
      <c r="DN173" s="25">
        <f t="shared" si="251"/>
        <v>5.7444897640266612E-2</v>
      </c>
    </row>
    <row r="174" spans="2:121" x14ac:dyDescent="0.25">
      <c r="B174" s="13">
        <v>15</v>
      </c>
      <c r="C174" s="24">
        <f t="shared" ref="C174:I174" si="267">C148</f>
        <v>155</v>
      </c>
      <c r="D174" s="24">
        <f t="shared" si="267"/>
        <v>155.00000000000006</v>
      </c>
      <c r="E174" s="24">
        <f t="shared" si="267"/>
        <v>357.99999999999994</v>
      </c>
      <c r="F174" s="24">
        <f t="shared" si="267"/>
        <v>357.99999999999994</v>
      </c>
      <c r="G174" s="24">
        <f t="shared" si="267"/>
        <v>300</v>
      </c>
      <c r="H174" s="24">
        <f t="shared" si="267"/>
        <v>310</v>
      </c>
      <c r="I174" s="24">
        <f t="shared" si="267"/>
        <v>301.99999999999994</v>
      </c>
      <c r="K174" s="13">
        <v>15</v>
      </c>
      <c r="L174" s="24">
        <f>PEM!Q174</f>
        <v>0</v>
      </c>
      <c r="M174" s="24">
        <f>PEM!R174</f>
        <v>0</v>
      </c>
      <c r="N174" s="24">
        <f>PEM!S174</f>
        <v>0</v>
      </c>
      <c r="O174" s="24">
        <f>PEM!T174</f>
        <v>0</v>
      </c>
      <c r="P174" s="24">
        <f>PEM!U174</f>
        <v>0</v>
      </c>
      <c r="Q174" s="24">
        <f>PEM!V174</f>
        <v>0</v>
      </c>
      <c r="R174" s="24">
        <f>PEM!W174</f>
        <v>0</v>
      </c>
      <c r="S174" s="24">
        <f>PEM!X174</f>
        <v>0</v>
      </c>
      <c r="T174" s="24">
        <f>PEM!Y174</f>
        <v>0</v>
      </c>
      <c r="U174" s="24">
        <f>PEM!Z174</f>
        <v>0</v>
      </c>
      <c r="V174" s="24">
        <f>PEM!AA174</f>
        <v>0</v>
      </c>
      <c r="W174" s="24">
        <f>PEM!AB174</f>
        <v>0</v>
      </c>
      <c r="X174" s="24">
        <f>PEM!AC174</f>
        <v>0</v>
      </c>
      <c r="Y174" s="24">
        <f>PEM!AD174</f>
        <v>0</v>
      </c>
      <c r="Z174" s="24">
        <f>PEM!AE174</f>
        <v>155</v>
      </c>
      <c r="AA174" s="24">
        <f>PEM!AF174</f>
        <v>155</v>
      </c>
      <c r="AB174" s="24">
        <f>PEM!AG174</f>
        <v>0</v>
      </c>
      <c r="AC174" s="24">
        <f>PEM!AH174</f>
        <v>357.99999999999994</v>
      </c>
      <c r="AD174" s="24">
        <f>PEM!AI174</f>
        <v>0</v>
      </c>
      <c r="AE174" s="24">
        <f>PEM!AJ174</f>
        <v>0</v>
      </c>
      <c r="AF174" s="24">
        <f>PEM!AK174</f>
        <v>357.99999999999994</v>
      </c>
      <c r="AG174" s="24">
        <f>PEM!AL174</f>
        <v>300</v>
      </c>
      <c r="AH174" s="24">
        <f>PEM!AM174</f>
        <v>612</v>
      </c>
      <c r="AI174" s="24">
        <f>PEM!AN174</f>
        <v>0</v>
      </c>
      <c r="AK174" s="13">
        <v>15</v>
      </c>
      <c r="AL174" s="25">
        <v>0</v>
      </c>
      <c r="AM174" s="25">
        <v>0</v>
      </c>
      <c r="AN174" s="25">
        <v>0</v>
      </c>
      <c r="AO174" s="25">
        <v>0</v>
      </c>
      <c r="AP174" s="25">
        <v>0</v>
      </c>
      <c r="AQ174" s="25">
        <v>0</v>
      </c>
      <c r="AR174" s="25">
        <v>0</v>
      </c>
      <c r="AS174" s="25">
        <v>0</v>
      </c>
      <c r="AT174" s="25">
        <v>0</v>
      </c>
      <c r="AU174" s="25">
        <v>0</v>
      </c>
      <c r="AV174" s="25">
        <v>0</v>
      </c>
      <c r="AW174" s="25">
        <v>0</v>
      </c>
      <c r="AX174" s="25">
        <v>0</v>
      </c>
      <c r="AY174" s="25">
        <v>0</v>
      </c>
      <c r="AZ174" s="25">
        <f t="shared" si="219"/>
        <v>0</v>
      </c>
      <c r="BA174" s="25">
        <f t="shared" si="220"/>
        <v>3.6673173458585816E-16</v>
      </c>
      <c r="BB174" s="25">
        <v>0</v>
      </c>
      <c r="BC174" s="25">
        <f t="shared" si="222"/>
        <v>0</v>
      </c>
      <c r="BD174" s="25">
        <v>0</v>
      </c>
      <c r="BE174" s="25">
        <v>0</v>
      </c>
      <c r="BF174" s="25">
        <f t="shared" si="223"/>
        <v>0</v>
      </c>
      <c r="BG174" s="25">
        <f t="shared" si="224"/>
        <v>0</v>
      </c>
      <c r="BH174" s="25">
        <f t="shared" si="225"/>
        <v>0</v>
      </c>
      <c r="BI174" s="25">
        <v>0</v>
      </c>
      <c r="BJ174" s="25">
        <f t="shared" si="226"/>
        <v>1.5280488941077423E-17</v>
      </c>
      <c r="BL174" s="13">
        <v>15</v>
      </c>
      <c r="BM174" s="24">
        <f t="shared" si="253"/>
        <v>19.089381400000001</v>
      </c>
      <c r="BO174" s="13">
        <v>15</v>
      </c>
      <c r="BP174" s="24">
        <f>PEM!AT174</f>
        <v>18.191844619617363</v>
      </c>
      <c r="BQ174" s="24">
        <f>PEM!AU174</f>
        <v>18.363267995682882</v>
      </c>
      <c r="BR174" s="24">
        <f>PEM!AV174</f>
        <v>17.783143850845214</v>
      </c>
      <c r="BS174" s="24">
        <f>PEM!AW174</f>
        <v>18.663915689400412</v>
      </c>
      <c r="BT174" s="24">
        <f>PEM!AX174</f>
        <v>18.893537883911193</v>
      </c>
      <c r="BU174" s="24">
        <f>PEM!AY174</f>
        <v>18.8753857060737</v>
      </c>
      <c r="BV174" s="24">
        <f>PEM!AZ174</f>
        <v>19.575319</v>
      </c>
      <c r="BW174" s="24">
        <f>PEM!BA174</f>
        <v>19.352190534621382</v>
      </c>
      <c r="BX174" s="24">
        <f>PEM!BB174</f>
        <v>18.51267159436162</v>
      </c>
      <c r="BY174" s="24">
        <f>PEM!BC174</f>
        <v>18.593239567180248</v>
      </c>
      <c r="BZ174" s="24">
        <f>PEM!BD174</f>
        <v>18.489705716645048</v>
      </c>
      <c r="CA174" s="24">
        <f>PEM!BE174</f>
        <v>18.391349442251055</v>
      </c>
      <c r="CB174" s="24">
        <f>PEM!BF174</f>
        <v>18.424183056545111</v>
      </c>
      <c r="CC174" s="24">
        <f>PEM!BG174</f>
        <v>18.093402255073823</v>
      </c>
      <c r="CD174" s="24">
        <f>PEM!BH174</f>
        <v>17.481898078300564</v>
      </c>
      <c r="CE174" s="24">
        <f>PEM!BI174</f>
        <v>17.57509406862286</v>
      </c>
      <c r="CF174" s="24">
        <f>PEM!BJ174</f>
        <v>17.178187929797467</v>
      </c>
      <c r="CG174" s="24">
        <f>PEM!BK174</f>
        <v>17.034386887975433</v>
      </c>
      <c r="CH174" s="24">
        <f>PEM!BL174</f>
        <v>17.711749999999999</v>
      </c>
      <c r="CI174" s="24">
        <f>PEM!BM174</f>
        <v>17.526312182253392</v>
      </c>
      <c r="CJ174" s="24">
        <f>PEM!BN174</f>
        <v>16.821515317006082</v>
      </c>
      <c r="CK174" s="24">
        <f>PEM!BO174</f>
        <v>16.456081583379206</v>
      </c>
      <c r="CL174" s="24">
        <f>PEM!BP174</f>
        <v>17.314186341061706</v>
      </c>
      <c r="CM174" s="24">
        <f>PEM!BQ174</f>
        <v>17.792122833520331</v>
      </c>
      <c r="CO174" s="13">
        <v>15</v>
      </c>
      <c r="CP174" s="25">
        <f t="shared" si="227"/>
        <v>4.9337315657081264E-2</v>
      </c>
      <c r="CQ174" s="25">
        <f t="shared" si="228"/>
        <v>3.954162213870778E-2</v>
      </c>
      <c r="CR174" s="25">
        <f t="shared" si="229"/>
        <v>7.3453690759674242E-2</v>
      </c>
      <c r="CS174" s="25">
        <f t="shared" si="230"/>
        <v>2.2796165482102927E-2</v>
      </c>
      <c r="CT174" s="25">
        <f t="shared" si="231"/>
        <v>1.0365634921958048E-2</v>
      </c>
      <c r="CU174" s="25">
        <f t="shared" si="232"/>
        <v>1.1337288533258466E-2</v>
      </c>
      <c r="CV174" s="25">
        <f t="shared" si="233"/>
        <v>2.4823993928272624E-2</v>
      </c>
      <c r="CW174" s="25">
        <f t="shared" si="234"/>
        <v>1.3580330048487878E-2</v>
      </c>
      <c r="CX174" s="25">
        <f t="shared" si="235"/>
        <v>3.1152165299255234E-2</v>
      </c>
      <c r="CY174" s="25">
        <f t="shared" si="236"/>
        <v>2.6683990760572696E-2</v>
      </c>
      <c r="CZ174" s="25">
        <f t="shared" si="237"/>
        <v>3.2432949044456913E-2</v>
      </c>
      <c r="DA174" s="25">
        <f t="shared" si="238"/>
        <v>3.7954363269577893E-2</v>
      </c>
      <c r="DB174" s="25">
        <f t="shared" si="239"/>
        <v>3.6104631690498795E-2</v>
      </c>
      <c r="DC174" s="25">
        <f t="shared" si="240"/>
        <v>5.5046537455214178E-2</v>
      </c>
      <c r="DD174" s="25">
        <f t="shared" si="241"/>
        <v>9.1951303828657405E-2</v>
      </c>
      <c r="DE174" s="25">
        <f t="shared" si="242"/>
        <v>8.6160980161160305E-2</v>
      </c>
      <c r="DF174" s="25">
        <f t="shared" si="243"/>
        <v>0.11125698927110683</v>
      </c>
      <c r="DG174" s="25">
        <f t="shared" si="244"/>
        <v>0.1206380086080578</v>
      </c>
      <c r="DH174" s="25">
        <f t="shared" si="245"/>
        <v>7.7780648439595312E-2</v>
      </c>
      <c r="DI174" s="25">
        <f t="shared" si="246"/>
        <v>8.918414789674492E-2</v>
      </c>
      <c r="DJ174" s="25">
        <f t="shared" si="247"/>
        <v>0.1348193691385918</v>
      </c>
      <c r="DK174" s="25">
        <f t="shared" si="248"/>
        <v>0.16001985668814697</v>
      </c>
      <c r="DL174" s="25">
        <f t="shared" si="249"/>
        <v>0.10252835587938113</v>
      </c>
      <c r="DM174" s="25">
        <f t="shared" si="250"/>
        <v>7.2911961018818763E-2</v>
      </c>
      <c r="DN174" s="25">
        <f t="shared" si="251"/>
        <v>6.2994262496640835E-2</v>
      </c>
    </row>
    <row r="175" spans="2:121" x14ac:dyDescent="0.25">
      <c r="B175" s="13">
        <v>16</v>
      </c>
      <c r="C175" s="24">
        <f t="shared" ref="C175:I175" si="268">C149</f>
        <v>155</v>
      </c>
      <c r="D175" s="24">
        <f t="shared" si="268"/>
        <v>155.00000000000006</v>
      </c>
      <c r="E175" s="24">
        <f t="shared" si="268"/>
        <v>340.74418604651157</v>
      </c>
      <c r="F175" s="24">
        <f t="shared" si="268"/>
        <v>340.74418604651157</v>
      </c>
      <c r="G175" s="24">
        <f t="shared" si="268"/>
        <v>300</v>
      </c>
      <c r="H175" s="24">
        <f t="shared" si="268"/>
        <v>299.767441860465</v>
      </c>
      <c r="I175" s="24">
        <f t="shared" si="268"/>
        <v>284.74418604651146</v>
      </c>
      <c r="K175" s="13">
        <v>16</v>
      </c>
      <c r="L175" s="24">
        <f>PEM!Q175</f>
        <v>0</v>
      </c>
      <c r="M175" s="24">
        <f>PEM!R175</f>
        <v>0</v>
      </c>
      <c r="N175" s="24">
        <f>PEM!S175</f>
        <v>0</v>
      </c>
      <c r="O175" s="24">
        <f>PEM!T175</f>
        <v>0</v>
      </c>
      <c r="P175" s="24">
        <f>PEM!U175</f>
        <v>0</v>
      </c>
      <c r="Q175" s="24">
        <f>PEM!V175</f>
        <v>0</v>
      </c>
      <c r="R175" s="24">
        <f>PEM!W175</f>
        <v>0</v>
      </c>
      <c r="S175" s="24">
        <f>PEM!X175</f>
        <v>0</v>
      </c>
      <c r="T175" s="24">
        <f>PEM!Y175</f>
        <v>0</v>
      </c>
      <c r="U175" s="24">
        <f>PEM!Z175</f>
        <v>0</v>
      </c>
      <c r="V175" s="24">
        <f>PEM!AA175</f>
        <v>0</v>
      </c>
      <c r="W175" s="24">
        <f>PEM!AB175</f>
        <v>0</v>
      </c>
      <c r="X175" s="24">
        <f>PEM!AC175</f>
        <v>0</v>
      </c>
      <c r="Y175" s="24">
        <f>PEM!AD175</f>
        <v>0</v>
      </c>
      <c r="Z175" s="24">
        <f>PEM!AE175</f>
        <v>155</v>
      </c>
      <c r="AA175" s="24">
        <f>PEM!AF175</f>
        <v>155</v>
      </c>
      <c r="AB175" s="24">
        <f>PEM!AG175</f>
        <v>0</v>
      </c>
      <c r="AC175" s="24">
        <f>PEM!AH175</f>
        <v>340.74418604651157</v>
      </c>
      <c r="AD175" s="24">
        <f>PEM!AI175</f>
        <v>0</v>
      </c>
      <c r="AE175" s="24">
        <f>PEM!AJ175</f>
        <v>0</v>
      </c>
      <c r="AF175" s="24">
        <f>PEM!AK175</f>
        <v>340.74418604651157</v>
      </c>
      <c r="AG175" s="24">
        <f>PEM!AL175</f>
        <v>300</v>
      </c>
      <c r="AH175" s="24">
        <f>PEM!AM175</f>
        <v>584.5116279069764</v>
      </c>
      <c r="AI175" s="24">
        <f>PEM!AN175</f>
        <v>0</v>
      </c>
      <c r="AK175" s="13">
        <v>16</v>
      </c>
      <c r="AL175" s="25">
        <v>0</v>
      </c>
      <c r="AM175" s="25">
        <v>0</v>
      </c>
      <c r="AN175" s="25">
        <v>0</v>
      </c>
      <c r="AO175" s="25">
        <v>0</v>
      </c>
      <c r="AP175" s="25">
        <v>0</v>
      </c>
      <c r="AQ175" s="25">
        <v>0</v>
      </c>
      <c r="AR175" s="25">
        <v>0</v>
      </c>
      <c r="AS175" s="25">
        <v>0</v>
      </c>
      <c r="AT175" s="25">
        <v>0</v>
      </c>
      <c r="AU175" s="25">
        <v>0</v>
      </c>
      <c r="AV175" s="25">
        <v>0</v>
      </c>
      <c r="AW175" s="25">
        <v>0</v>
      </c>
      <c r="AX175" s="25">
        <v>0</v>
      </c>
      <c r="AY175" s="25">
        <v>0</v>
      </c>
      <c r="AZ175" s="25">
        <f t="shared" si="219"/>
        <v>0</v>
      </c>
      <c r="BA175" s="25">
        <f t="shared" si="220"/>
        <v>3.6673173458585816E-16</v>
      </c>
      <c r="BB175" s="25">
        <v>0</v>
      </c>
      <c r="BC175" s="25">
        <f t="shared" si="222"/>
        <v>0</v>
      </c>
      <c r="BD175" s="25">
        <v>0</v>
      </c>
      <c r="BE175" s="25">
        <v>0</v>
      </c>
      <c r="BF175" s="25">
        <f t="shared" si="223"/>
        <v>0</v>
      </c>
      <c r="BG175" s="25">
        <f t="shared" si="224"/>
        <v>0</v>
      </c>
      <c r="BH175" s="25">
        <f t="shared" si="225"/>
        <v>0</v>
      </c>
      <c r="BI175" s="25">
        <v>0</v>
      </c>
      <c r="BJ175" s="25">
        <f t="shared" si="226"/>
        <v>1.5280488941077423E-17</v>
      </c>
      <c r="BL175" s="13">
        <v>16</v>
      </c>
      <c r="BM175" s="24">
        <f t="shared" si="253"/>
        <v>19.491859600000002</v>
      </c>
      <c r="BO175" s="13">
        <v>16</v>
      </c>
      <c r="BP175" s="24">
        <f>PEM!AT175</f>
        <v>18.591823913020917</v>
      </c>
      <c r="BQ175" s="24">
        <f>PEM!AU175</f>
        <v>18.779221434123944</v>
      </c>
      <c r="BR175" s="24">
        <f>PEM!AV175</f>
        <v>18.552857038191426</v>
      </c>
      <c r="BS175" s="24">
        <f>PEM!AW175</f>
        <v>19.567554549846633</v>
      </c>
      <c r="BT175" s="24">
        <f>PEM!AX175</f>
        <v>19.303510615412797</v>
      </c>
      <c r="BU175" s="24">
        <f>PEM!AY175</f>
        <v>19.6383254618667</v>
      </c>
      <c r="BV175" s="24">
        <f>PEM!AZ175</f>
        <v>20.781124999999999</v>
      </c>
      <c r="BW175" s="24">
        <f>PEM!BA175</f>
        <v>20.535758477211164</v>
      </c>
      <c r="BX175" s="24">
        <f>PEM!BB175</f>
        <v>19.323913563268544</v>
      </c>
      <c r="BY175" s="24">
        <f>PEM!BC175</f>
        <v>19.447394927044414</v>
      </c>
      <c r="BZ175" s="24">
        <f>PEM!BD175</f>
        <v>19.308784460966002</v>
      </c>
      <c r="CA175" s="24">
        <f>PEM!BE175</f>
        <v>19.263183199635638</v>
      </c>
      <c r="CB175" s="24">
        <f>PEM!BF175</f>
        <v>19.298695031869091</v>
      </c>
      <c r="CC175" s="24">
        <f>PEM!BG175</f>
        <v>18.83344564462622</v>
      </c>
      <c r="CD175" s="24">
        <f>PEM!BH175</f>
        <v>18.124279495196056</v>
      </c>
      <c r="CE175" s="24">
        <f>PEM!BI175</f>
        <v>18.208947576660417</v>
      </c>
      <c r="CF175" s="24">
        <f>PEM!BJ175</f>
        <v>17.801681214989344</v>
      </c>
      <c r="CG175" s="24">
        <f>PEM!BK175</f>
        <v>17.65455</v>
      </c>
      <c r="CH175" s="24">
        <f>PEM!BL175</f>
        <v>18.296214481224105</v>
      </c>
      <c r="CI175" s="24">
        <f>PEM!BM175</f>
        <v>18.491963324461992</v>
      </c>
      <c r="CJ175" s="24">
        <f>PEM!BN175</f>
        <v>17.435726414307751</v>
      </c>
      <c r="CK175" s="24">
        <f>PEM!BO175</f>
        <v>17.055531928386699</v>
      </c>
      <c r="CL175" s="24">
        <f>PEM!BP175</f>
        <v>18.240738758510819</v>
      </c>
      <c r="CM175" s="24">
        <f>PEM!BQ175</f>
        <v>18.491367600679403</v>
      </c>
      <c r="CO175" s="13">
        <v>16</v>
      </c>
      <c r="CP175" s="25">
        <f t="shared" si="227"/>
        <v>4.8410295363691444E-2</v>
      </c>
      <c r="CQ175" s="25">
        <f t="shared" si="228"/>
        <v>3.7948227426570239E-2</v>
      </c>
      <c r="CR175" s="25">
        <f t="shared" si="229"/>
        <v>5.0612288979299501E-2</v>
      </c>
      <c r="CS175" s="25">
        <f t="shared" si="230"/>
        <v>3.8683908944168615E-3</v>
      </c>
      <c r="CT175" s="25">
        <f t="shared" si="231"/>
        <v>9.7572399311044392E-3</v>
      </c>
      <c r="CU175" s="25">
        <f t="shared" si="232"/>
        <v>7.4581645034400975E-3</v>
      </c>
      <c r="CV175" s="25">
        <f t="shared" si="233"/>
        <v>6.204021197119973E-2</v>
      </c>
      <c r="CW175" s="25">
        <f t="shared" si="234"/>
        <v>5.0833227239675267E-2</v>
      </c>
      <c r="CX175" s="25">
        <f t="shared" si="235"/>
        <v>8.691098528338187E-3</v>
      </c>
      <c r="CY175" s="25">
        <f t="shared" si="236"/>
        <v>2.2864076716904227E-3</v>
      </c>
      <c r="CZ175" s="25">
        <f t="shared" si="237"/>
        <v>9.4814429879880677E-3</v>
      </c>
      <c r="DA175" s="25">
        <f t="shared" si="238"/>
        <v>1.1871163659425166E-2</v>
      </c>
      <c r="DB175" s="25">
        <f t="shared" si="239"/>
        <v>1.0009203617753763E-2</v>
      </c>
      <c r="DC175" s="25">
        <f t="shared" si="240"/>
        <v>3.495982454817808E-2</v>
      </c>
      <c r="DD175" s="25">
        <f t="shared" si="241"/>
        <v>7.5455694951428565E-2</v>
      </c>
      <c r="DE175" s="25">
        <f t="shared" si="242"/>
        <v>7.0455034149473586E-2</v>
      </c>
      <c r="DF175" s="25">
        <f t="shared" si="243"/>
        <v>9.4944874284542083E-2</v>
      </c>
      <c r="DG175" s="25">
        <f t="shared" si="244"/>
        <v>0.10407003293768467</v>
      </c>
      <c r="DH175" s="25">
        <f t="shared" si="245"/>
        <v>6.5349316931264029E-2</v>
      </c>
      <c r="DI175" s="25">
        <f t="shared" si="246"/>
        <v>5.4071936981148053E-2</v>
      </c>
      <c r="DJ175" s="25">
        <f t="shared" si="247"/>
        <v>0.11792644234225812</v>
      </c>
      <c r="DK175" s="25">
        <f t="shared" si="248"/>
        <v>0.14284677146646796</v>
      </c>
      <c r="DL175" s="25">
        <f t="shared" si="249"/>
        <v>6.8589373382995839E-2</v>
      </c>
      <c r="DM175" s="25">
        <f t="shared" si="250"/>
        <v>5.410589529807619E-2</v>
      </c>
      <c r="DN175" s="25">
        <f t="shared" si="251"/>
        <v>4.9835106668671268E-2</v>
      </c>
    </row>
    <row r="176" spans="2:121" x14ac:dyDescent="0.25">
      <c r="B176" s="13">
        <v>17</v>
      </c>
      <c r="C176" s="24">
        <f t="shared" ref="C176:I176" si="269">C150</f>
        <v>155</v>
      </c>
      <c r="D176" s="24">
        <f t="shared" si="269"/>
        <v>155.00000000000006</v>
      </c>
      <c r="E176" s="24">
        <f t="shared" si="269"/>
        <v>358.00000000000011</v>
      </c>
      <c r="F176" s="24">
        <f t="shared" si="269"/>
        <v>358.00000000000011</v>
      </c>
      <c r="G176" s="24">
        <f t="shared" si="269"/>
        <v>300</v>
      </c>
      <c r="H176" s="24">
        <f t="shared" si="269"/>
        <v>310</v>
      </c>
      <c r="I176" s="24">
        <f t="shared" si="269"/>
        <v>302</v>
      </c>
      <c r="K176" s="13">
        <v>17</v>
      </c>
      <c r="L176" s="24">
        <f>PEM!Q176</f>
        <v>0</v>
      </c>
      <c r="M176" s="24">
        <f>PEM!R176</f>
        <v>0</v>
      </c>
      <c r="N176" s="24">
        <f>PEM!S176</f>
        <v>0</v>
      </c>
      <c r="O176" s="24">
        <f>PEM!T176</f>
        <v>0</v>
      </c>
      <c r="P176" s="24">
        <f>PEM!U176</f>
        <v>0</v>
      </c>
      <c r="Q176" s="24">
        <f>PEM!V176</f>
        <v>0</v>
      </c>
      <c r="R176" s="24">
        <f>PEM!W176</f>
        <v>0</v>
      </c>
      <c r="S176" s="24">
        <f>PEM!X176</f>
        <v>0</v>
      </c>
      <c r="T176" s="24">
        <f>PEM!Y176</f>
        <v>0</v>
      </c>
      <c r="U176" s="24">
        <f>PEM!Z176</f>
        <v>0</v>
      </c>
      <c r="V176" s="24">
        <f>PEM!AA176</f>
        <v>0</v>
      </c>
      <c r="W176" s="24">
        <f>PEM!AB176</f>
        <v>0</v>
      </c>
      <c r="X176" s="24">
        <f>PEM!AC176</f>
        <v>0</v>
      </c>
      <c r="Y176" s="24">
        <f>PEM!AD176</f>
        <v>0</v>
      </c>
      <c r="Z176" s="24">
        <f>PEM!AE176</f>
        <v>155</v>
      </c>
      <c r="AA176" s="24">
        <f>PEM!AF176</f>
        <v>155</v>
      </c>
      <c r="AB176" s="24">
        <f>PEM!AG176</f>
        <v>0</v>
      </c>
      <c r="AC176" s="24">
        <f>PEM!AH176</f>
        <v>358.00000000000011</v>
      </c>
      <c r="AD176" s="24">
        <f>PEM!AI176</f>
        <v>0</v>
      </c>
      <c r="AE176" s="24">
        <f>PEM!AJ176</f>
        <v>0</v>
      </c>
      <c r="AF176" s="24">
        <f>PEM!AK176</f>
        <v>358.00000000000011</v>
      </c>
      <c r="AG176" s="24">
        <f>PEM!AL176</f>
        <v>300</v>
      </c>
      <c r="AH176" s="24">
        <f>PEM!AM176</f>
        <v>612</v>
      </c>
      <c r="AI176" s="24">
        <f>PEM!AN176</f>
        <v>0</v>
      </c>
      <c r="AK176" s="13">
        <v>17</v>
      </c>
      <c r="AL176" s="25">
        <v>0</v>
      </c>
      <c r="AM176" s="25">
        <v>0</v>
      </c>
      <c r="AN176" s="25">
        <v>0</v>
      </c>
      <c r="AO176" s="25">
        <v>0</v>
      </c>
      <c r="AP176" s="25">
        <v>0</v>
      </c>
      <c r="AQ176" s="25">
        <v>0</v>
      </c>
      <c r="AR176" s="25">
        <v>0</v>
      </c>
      <c r="AS176" s="25">
        <v>0</v>
      </c>
      <c r="AT176" s="25">
        <v>0</v>
      </c>
      <c r="AU176" s="25">
        <v>0</v>
      </c>
      <c r="AV176" s="25">
        <v>0</v>
      </c>
      <c r="AW176" s="25">
        <v>0</v>
      </c>
      <c r="AX176" s="25">
        <v>0</v>
      </c>
      <c r="AY176" s="25">
        <v>0</v>
      </c>
      <c r="AZ176" s="25">
        <f t="shared" si="219"/>
        <v>0</v>
      </c>
      <c r="BA176" s="25">
        <f t="shared" si="220"/>
        <v>3.6673173458585816E-16</v>
      </c>
      <c r="BB176" s="25">
        <v>0</v>
      </c>
      <c r="BC176" s="25">
        <f t="shared" si="222"/>
        <v>0</v>
      </c>
      <c r="BD176" s="25">
        <v>0</v>
      </c>
      <c r="BE176" s="25">
        <v>0</v>
      </c>
      <c r="BF176" s="25">
        <f t="shared" si="223"/>
        <v>0</v>
      </c>
      <c r="BG176" s="25">
        <f t="shared" si="224"/>
        <v>0</v>
      </c>
      <c r="BH176" s="25">
        <f t="shared" si="225"/>
        <v>0</v>
      </c>
      <c r="BI176" s="25">
        <v>0</v>
      </c>
      <c r="BJ176" s="25">
        <f t="shared" si="226"/>
        <v>1.5280488941077423E-17</v>
      </c>
      <c r="BL176" s="13">
        <v>17</v>
      </c>
      <c r="BM176" s="24">
        <f t="shared" si="253"/>
        <v>20.343222000000001</v>
      </c>
      <c r="BO176" s="13">
        <v>17</v>
      </c>
      <c r="BP176" s="24">
        <f>PEM!AT176</f>
        <v>19.528689732829591</v>
      </c>
      <c r="BQ176" s="24">
        <f>PEM!AU176</f>
        <v>19.71116</v>
      </c>
      <c r="BR176" s="24">
        <f>PEM!AV176</f>
        <v>19.245955340520041</v>
      </c>
      <c r="BS176" s="24">
        <f>PEM!AW176</f>
        <v>20.482869658388367</v>
      </c>
      <c r="BT176" s="24">
        <f>PEM!AX176</f>
        <v>20.22644</v>
      </c>
      <c r="BU176" s="24">
        <f>PEM!AY176</f>
        <v>20.488722675837138</v>
      </c>
      <c r="BV176" s="24">
        <f>PEM!AZ176</f>
        <v>20.8397346579195</v>
      </c>
      <c r="BW176" s="24">
        <f>PEM!BA176</f>
        <v>21.088733166278956</v>
      </c>
      <c r="BX176" s="24">
        <f>PEM!BB176</f>
        <v>20.183381307329125</v>
      </c>
      <c r="BY176" s="24">
        <f>PEM!BC176</f>
        <v>20.252178583292736</v>
      </c>
      <c r="BZ176" s="24">
        <f>PEM!BD176</f>
        <v>20.126973538514399</v>
      </c>
      <c r="CA176" s="24">
        <f>PEM!BE176</f>
        <v>20.081738261087839</v>
      </c>
      <c r="CB176" s="24">
        <f>PEM!BF176</f>
        <v>20.115121900668591</v>
      </c>
      <c r="CC176" s="24">
        <f>PEM!BG176</f>
        <v>19.621805685594271</v>
      </c>
      <c r="CD176" s="24">
        <f>PEM!BH176</f>
        <v>18.863113513882727</v>
      </c>
      <c r="CE176" s="24">
        <f>PEM!BI176</f>
        <v>18.957731087756535</v>
      </c>
      <c r="CF176" s="24">
        <f>PEM!BJ176</f>
        <v>18.531566000764787</v>
      </c>
      <c r="CG176" s="24">
        <f>PEM!BK176</f>
        <v>18.377374767913526</v>
      </c>
      <c r="CH176" s="24">
        <f>PEM!BL176</f>
        <v>19.053941752372253</v>
      </c>
      <c r="CI176" s="24">
        <f>PEM!BM176</f>
        <v>19.262666191617939</v>
      </c>
      <c r="CJ176" s="24">
        <f>PEM!BN176</f>
        <v>18.148614196973078</v>
      </c>
      <c r="CK176" s="24">
        <f>PEM!BO176</f>
        <v>17.753645659089923</v>
      </c>
      <c r="CL176" s="24">
        <f>PEM!BP176</f>
        <v>19.003655315952837</v>
      </c>
      <c r="CM176" s="24">
        <f>PEM!BQ176</f>
        <v>19.220449190322938</v>
      </c>
      <c r="CO176" s="13">
        <v>17</v>
      </c>
      <c r="CP176" s="25">
        <f t="shared" si="227"/>
        <v>4.1709519599827716E-2</v>
      </c>
      <c r="CQ176" s="25">
        <f t="shared" si="228"/>
        <v>3.206620006128514E-2</v>
      </c>
      <c r="CR176" s="25">
        <f t="shared" si="229"/>
        <v>5.7012844520624911E-2</v>
      </c>
      <c r="CS176" s="25">
        <f t="shared" si="230"/>
        <v>6.817778012426892E-3</v>
      </c>
      <c r="CT176" s="25">
        <f t="shared" si="231"/>
        <v>5.7737298308550887E-3</v>
      </c>
      <c r="CU176" s="25">
        <f t="shared" si="232"/>
        <v>7.1015005737146376E-3</v>
      </c>
      <c r="CV176" s="25">
        <f t="shared" si="233"/>
        <v>2.3825286937173888E-2</v>
      </c>
      <c r="CW176" s="25">
        <f t="shared" si="234"/>
        <v>3.5351159332369646E-2</v>
      </c>
      <c r="CX176" s="25">
        <f t="shared" si="235"/>
        <v>7.9194209452324912E-3</v>
      </c>
      <c r="CY176" s="25">
        <f t="shared" si="236"/>
        <v>4.4954875512688017E-3</v>
      </c>
      <c r="CZ176" s="25">
        <f t="shared" si="237"/>
        <v>1.0744211546350727E-2</v>
      </c>
      <c r="DA176" s="25">
        <f t="shared" si="238"/>
        <v>1.3020971367744391E-2</v>
      </c>
      <c r="DB176" s="25">
        <f t="shared" si="239"/>
        <v>1.1339732389284131E-2</v>
      </c>
      <c r="DC176" s="25">
        <f t="shared" si="240"/>
        <v>3.6766051298498553E-2</v>
      </c>
      <c r="DD176" s="25">
        <f t="shared" si="241"/>
        <v>7.8465757258363272E-2</v>
      </c>
      <c r="DE176" s="25">
        <f t="shared" si="242"/>
        <v>7.3083160945259781E-2</v>
      </c>
      <c r="DF176" s="25">
        <f t="shared" si="243"/>
        <v>9.7760545393759363E-2</v>
      </c>
      <c r="DG176" s="25">
        <f t="shared" si="244"/>
        <v>0.10697105853872005</v>
      </c>
      <c r="DH176" s="25">
        <f t="shared" si="245"/>
        <v>6.7664752227303809E-2</v>
      </c>
      <c r="DI176" s="25">
        <f t="shared" si="246"/>
        <v>5.6095859089966532E-2</v>
      </c>
      <c r="DJ176" s="25">
        <f t="shared" si="247"/>
        <v>0.12092426337394681</v>
      </c>
      <c r="DK176" s="25">
        <f t="shared" si="248"/>
        <v>0.14586166642253598</v>
      </c>
      <c r="DL176" s="25">
        <f t="shared" si="249"/>
        <v>7.0489948474420541E-2</v>
      </c>
      <c r="DM176" s="25">
        <f t="shared" si="250"/>
        <v>5.8415534338414593E-2</v>
      </c>
      <c r="DN176" s="25">
        <f t="shared" si="251"/>
        <v>4.8736518334556146E-2</v>
      </c>
    </row>
    <row r="177" spans="2:121" x14ac:dyDescent="0.25">
      <c r="B177" s="13">
        <v>18</v>
      </c>
      <c r="C177" s="24">
        <f t="shared" ref="C177:I177" si="270">C151</f>
        <v>155</v>
      </c>
      <c r="D177" s="24">
        <f t="shared" si="270"/>
        <v>155.00000000000006</v>
      </c>
      <c r="E177" s="24">
        <f t="shared" si="270"/>
        <v>340.74418604651157</v>
      </c>
      <c r="F177" s="24">
        <f t="shared" si="270"/>
        <v>340.74418604651157</v>
      </c>
      <c r="G177" s="24">
        <f t="shared" si="270"/>
        <v>300</v>
      </c>
      <c r="H177" s="24">
        <f t="shared" si="270"/>
        <v>299.767441860465</v>
      </c>
      <c r="I177" s="24">
        <f t="shared" si="270"/>
        <v>284.74418604651146</v>
      </c>
      <c r="K177" s="13">
        <v>18</v>
      </c>
      <c r="L177" s="24">
        <f>PEM!Q177</f>
        <v>0</v>
      </c>
      <c r="M177" s="24">
        <f>PEM!R177</f>
        <v>0</v>
      </c>
      <c r="N177" s="24">
        <f>PEM!S177</f>
        <v>0</v>
      </c>
      <c r="O177" s="24">
        <f>PEM!T177</f>
        <v>0</v>
      </c>
      <c r="P177" s="24">
        <f>PEM!U177</f>
        <v>0</v>
      </c>
      <c r="Q177" s="24">
        <f>PEM!V177</f>
        <v>0</v>
      </c>
      <c r="R177" s="24">
        <f>PEM!W177</f>
        <v>0</v>
      </c>
      <c r="S177" s="24">
        <f>PEM!X177</f>
        <v>0</v>
      </c>
      <c r="T177" s="24">
        <f>PEM!Y177</f>
        <v>0</v>
      </c>
      <c r="U177" s="24">
        <f>PEM!Z177</f>
        <v>0</v>
      </c>
      <c r="V177" s="24">
        <f>PEM!AA177</f>
        <v>0</v>
      </c>
      <c r="W177" s="24">
        <f>PEM!AB177</f>
        <v>0</v>
      </c>
      <c r="X177" s="24">
        <f>PEM!AC177</f>
        <v>0</v>
      </c>
      <c r="Y177" s="24">
        <f>PEM!AD177</f>
        <v>0</v>
      </c>
      <c r="Z177" s="24">
        <f>PEM!AE177</f>
        <v>155</v>
      </c>
      <c r="AA177" s="24">
        <f>PEM!AF177</f>
        <v>155</v>
      </c>
      <c r="AB177" s="24">
        <f>PEM!AG177</f>
        <v>0</v>
      </c>
      <c r="AC177" s="24">
        <f>PEM!AH177</f>
        <v>340.74418604651157</v>
      </c>
      <c r="AD177" s="24">
        <f>PEM!AI177</f>
        <v>0</v>
      </c>
      <c r="AE177" s="24">
        <f>PEM!AJ177</f>
        <v>0</v>
      </c>
      <c r="AF177" s="24">
        <f>PEM!AK177</f>
        <v>340.74418604651157</v>
      </c>
      <c r="AG177" s="24">
        <f>PEM!AL177</f>
        <v>300</v>
      </c>
      <c r="AH177" s="24">
        <f>PEM!AM177</f>
        <v>584.5116279069764</v>
      </c>
      <c r="AI177" s="24">
        <f>PEM!AN177</f>
        <v>0</v>
      </c>
      <c r="AK177" s="13">
        <v>18</v>
      </c>
      <c r="AL177" s="25">
        <v>0</v>
      </c>
      <c r="AM177" s="25">
        <v>0</v>
      </c>
      <c r="AN177" s="25">
        <v>0</v>
      </c>
      <c r="AO177" s="25">
        <v>0</v>
      </c>
      <c r="AP177" s="25">
        <v>0</v>
      </c>
      <c r="AQ177" s="25">
        <v>0</v>
      </c>
      <c r="AR177" s="25">
        <v>0</v>
      </c>
      <c r="AS177" s="25">
        <v>0</v>
      </c>
      <c r="AT177" s="25">
        <v>0</v>
      </c>
      <c r="AU177" s="25">
        <v>0</v>
      </c>
      <c r="AV177" s="25">
        <v>0</v>
      </c>
      <c r="AW177" s="25">
        <v>0</v>
      </c>
      <c r="AX177" s="25">
        <v>0</v>
      </c>
      <c r="AY177" s="25">
        <v>0</v>
      </c>
      <c r="AZ177" s="25">
        <f t="shared" si="219"/>
        <v>0</v>
      </c>
      <c r="BA177" s="25">
        <f t="shared" si="220"/>
        <v>3.6673173458585816E-16</v>
      </c>
      <c r="BB177" s="25">
        <v>0</v>
      </c>
      <c r="BC177" s="25">
        <f t="shared" si="222"/>
        <v>0</v>
      </c>
      <c r="BD177" s="25">
        <v>0</v>
      </c>
      <c r="BE177" s="25">
        <v>0</v>
      </c>
      <c r="BF177" s="25">
        <f t="shared" si="223"/>
        <v>0</v>
      </c>
      <c r="BG177" s="25">
        <f t="shared" si="224"/>
        <v>0</v>
      </c>
      <c r="BH177" s="25">
        <f t="shared" si="225"/>
        <v>0</v>
      </c>
      <c r="BI177" s="25">
        <v>0</v>
      </c>
      <c r="BJ177" s="25">
        <f t="shared" si="226"/>
        <v>1.5280488941077423E-17</v>
      </c>
      <c r="BL177" s="13">
        <v>18</v>
      </c>
      <c r="BM177" s="24">
        <f t="shared" si="253"/>
        <v>21.002848</v>
      </c>
      <c r="BO177" s="13">
        <v>18</v>
      </c>
      <c r="BP177" s="24">
        <f>PEM!AT177</f>
        <v>20.619076135019387</v>
      </c>
      <c r="BQ177" s="24">
        <f>PEM!AU177</f>
        <v>20.437574424097566</v>
      </c>
      <c r="BR177" s="24">
        <f>PEM!AV177</f>
        <v>20.49038196632786</v>
      </c>
      <c r="BS177" s="24">
        <f>PEM!AW177</f>
        <v>21.394701643818578</v>
      </c>
      <c r="BT177" s="24">
        <f>PEM!AX177</f>
        <v>21.30883720484518</v>
      </c>
      <c r="BU177" s="24">
        <f>PEM!AY177</f>
        <v>21.528066621467492</v>
      </c>
      <c r="BV177" s="24">
        <f>PEM!AZ177</f>
        <v>21.503140999999999</v>
      </c>
      <c r="BW177" s="24">
        <f>PEM!BA177</f>
        <v>21.868257851844543</v>
      </c>
      <c r="BX177" s="24">
        <f>PEM!BB177</f>
        <v>21.207393550945707</v>
      </c>
      <c r="BY177" s="24">
        <f>PEM!BC177</f>
        <v>21.365536756652812</v>
      </c>
      <c r="BZ177" s="24">
        <f>PEM!BD177</f>
        <v>21.244070052628881</v>
      </c>
      <c r="CA177" s="24">
        <f>PEM!BE177</f>
        <v>21.115020362596535</v>
      </c>
      <c r="CB177" s="24">
        <f>PEM!BF177</f>
        <v>21.162192249959741</v>
      </c>
      <c r="CC177" s="24">
        <f>PEM!BG177</f>
        <v>20.793197655601656</v>
      </c>
      <c r="CD177" s="24">
        <f>PEM!BH177</f>
        <v>20.100989999999999</v>
      </c>
      <c r="CE177" s="24">
        <f>PEM!BI177</f>
        <v>20.203726243451058</v>
      </c>
      <c r="CF177" s="24">
        <f>PEM!BJ177</f>
        <v>19.748919564273251</v>
      </c>
      <c r="CG177" s="24">
        <f>PEM!BK177</f>
        <v>19.584297515616242</v>
      </c>
      <c r="CH177" s="24">
        <f>PEM!BL177</f>
        <v>20.355962470341531</v>
      </c>
      <c r="CI177" s="24">
        <f>PEM!BM177</f>
        <v>20.138488224649738</v>
      </c>
      <c r="CJ177" s="24">
        <f>PEM!BN177</f>
        <v>19.340225965657506</v>
      </c>
      <c r="CK177" s="24">
        <f>PEM!BO177</f>
        <v>18.91955084476426</v>
      </c>
      <c r="CL177" s="24">
        <f>PEM!BP177</f>
        <v>19.892324857171516</v>
      </c>
      <c r="CM177" s="24">
        <f>PEM!BQ177</f>
        <v>20.474512420284693</v>
      </c>
      <c r="CO177" s="13">
        <v>18</v>
      </c>
      <c r="CP177" s="25">
        <f t="shared" si="227"/>
        <v>1.8612466556094411E-2</v>
      </c>
      <c r="CQ177" s="25">
        <f t="shared" si="228"/>
        <v>2.7658545195849215E-2</v>
      </c>
      <c r="CR177" s="25">
        <f t="shared" si="229"/>
        <v>2.5010077143231557E-2</v>
      </c>
      <c r="CS177" s="25">
        <f t="shared" si="230"/>
        <v>1.8315452598601383E-2</v>
      </c>
      <c r="CT177" s="25">
        <f t="shared" si="231"/>
        <v>1.4359732626593244E-2</v>
      </c>
      <c r="CU177" s="25">
        <f t="shared" si="232"/>
        <v>2.4396924754206708E-2</v>
      </c>
      <c r="CV177" s="25">
        <f t="shared" si="233"/>
        <v>2.3266042853925351E-2</v>
      </c>
      <c r="CW177" s="25">
        <f t="shared" si="234"/>
        <v>3.9573790363531286E-2</v>
      </c>
      <c r="CX177" s="25">
        <f t="shared" si="235"/>
        <v>9.6450113237317187E-3</v>
      </c>
      <c r="CY177" s="25">
        <f t="shared" si="236"/>
        <v>1.697541048388956E-2</v>
      </c>
      <c r="CZ177" s="25">
        <f t="shared" si="237"/>
        <v>1.1354794633574977E-2</v>
      </c>
      <c r="DA177" s="25">
        <f t="shared" si="238"/>
        <v>5.3124439697552457E-3</v>
      </c>
      <c r="DB177" s="25">
        <f t="shared" si="239"/>
        <v>7.5296664956837813E-3</v>
      </c>
      <c r="DC177" s="25">
        <f t="shared" si="240"/>
        <v>1.0082640865093922E-2</v>
      </c>
      <c r="DD177" s="25">
        <f t="shared" si="241"/>
        <v>4.486634737891023E-2</v>
      </c>
      <c r="DE177" s="25">
        <f t="shared" si="242"/>
        <v>3.9553186720096924E-2</v>
      </c>
      <c r="DF177" s="25">
        <f t="shared" si="243"/>
        <v>6.3493520830130171E-2</v>
      </c>
      <c r="DG177" s="25">
        <f t="shared" si="244"/>
        <v>7.2433054249335493E-2</v>
      </c>
      <c r="DH177" s="25">
        <f t="shared" si="245"/>
        <v>3.1778675687822479E-2</v>
      </c>
      <c r="DI177" s="25">
        <f t="shared" si="246"/>
        <v>4.2920787583860261E-2</v>
      </c>
      <c r="DJ177" s="25">
        <f t="shared" si="247"/>
        <v>8.5967042851247788E-2</v>
      </c>
      <c r="DK177" s="25">
        <f t="shared" si="248"/>
        <v>0.11011345736108033</v>
      </c>
      <c r="DL177" s="25">
        <f t="shared" si="249"/>
        <v>5.5826714614914487E-2</v>
      </c>
      <c r="DM177" s="25">
        <f t="shared" si="250"/>
        <v>2.5804550011743855E-2</v>
      </c>
      <c r="DN177" s="25">
        <f t="shared" si="251"/>
        <v>3.4368764048037688E-2</v>
      </c>
    </row>
    <row r="178" spans="2:121" x14ac:dyDescent="0.25">
      <c r="B178" s="13">
        <v>19</v>
      </c>
      <c r="C178" s="24">
        <f t="shared" ref="C178:I178" si="271">C152</f>
        <v>155</v>
      </c>
      <c r="D178" s="24">
        <f t="shared" si="271"/>
        <v>155</v>
      </c>
      <c r="E178" s="24">
        <f t="shared" si="271"/>
        <v>400</v>
      </c>
      <c r="F178" s="24">
        <f t="shared" si="271"/>
        <v>400</v>
      </c>
      <c r="G178" s="24">
        <f t="shared" si="271"/>
        <v>300</v>
      </c>
      <c r="H178" s="24">
        <f t="shared" si="271"/>
        <v>310</v>
      </c>
      <c r="I178" s="24">
        <f t="shared" si="271"/>
        <v>350</v>
      </c>
      <c r="K178" s="13">
        <v>19</v>
      </c>
      <c r="L178" s="24">
        <f>PEM!Q178</f>
        <v>0</v>
      </c>
      <c r="M178" s="24">
        <f>PEM!R178</f>
        <v>0</v>
      </c>
      <c r="N178" s="24">
        <f>PEM!S178</f>
        <v>0</v>
      </c>
      <c r="O178" s="24">
        <f>PEM!T178</f>
        <v>0</v>
      </c>
      <c r="P178" s="24">
        <f>PEM!U178</f>
        <v>0</v>
      </c>
      <c r="Q178" s="24">
        <f>PEM!V178</f>
        <v>0</v>
      </c>
      <c r="R178" s="24">
        <f>PEM!W178</f>
        <v>0</v>
      </c>
      <c r="S178" s="24">
        <f>PEM!X178</f>
        <v>0</v>
      </c>
      <c r="T178" s="24">
        <f>PEM!Y178</f>
        <v>0</v>
      </c>
      <c r="U178" s="24">
        <f>PEM!Z178</f>
        <v>0</v>
      </c>
      <c r="V178" s="24">
        <f>PEM!AA178</f>
        <v>0</v>
      </c>
      <c r="W178" s="24">
        <f>PEM!AB178</f>
        <v>0</v>
      </c>
      <c r="X178" s="24">
        <f>PEM!AC178</f>
        <v>0</v>
      </c>
      <c r="Y178" s="24">
        <f>PEM!AD178</f>
        <v>0</v>
      </c>
      <c r="Z178" s="24">
        <f>PEM!AE178</f>
        <v>155</v>
      </c>
      <c r="AA178" s="24">
        <f>PEM!AF178</f>
        <v>155</v>
      </c>
      <c r="AB178" s="24">
        <f>PEM!AG178</f>
        <v>0</v>
      </c>
      <c r="AC178" s="24">
        <f>PEM!AH178</f>
        <v>400</v>
      </c>
      <c r="AD178" s="24">
        <f>PEM!AI178</f>
        <v>0</v>
      </c>
      <c r="AE178" s="24">
        <f>PEM!AJ178</f>
        <v>0</v>
      </c>
      <c r="AF178" s="24">
        <f>PEM!AK178</f>
        <v>400</v>
      </c>
      <c r="AG178" s="24">
        <f>PEM!AL178</f>
        <v>300</v>
      </c>
      <c r="AH178" s="24">
        <f>PEM!AM178</f>
        <v>660</v>
      </c>
      <c r="AI178" s="24">
        <f>PEM!AN178</f>
        <v>0</v>
      </c>
      <c r="AK178" s="13">
        <v>19</v>
      </c>
      <c r="AL178" s="25">
        <v>0</v>
      </c>
      <c r="AM178" s="25">
        <v>0</v>
      </c>
      <c r="AN178" s="25">
        <v>0</v>
      </c>
      <c r="AO178" s="25">
        <v>0</v>
      </c>
      <c r="AP178" s="25">
        <v>0</v>
      </c>
      <c r="AQ178" s="25">
        <v>0</v>
      </c>
      <c r="AR178" s="25">
        <v>0</v>
      </c>
      <c r="AS178" s="25">
        <v>0</v>
      </c>
      <c r="AT178" s="25">
        <v>0</v>
      </c>
      <c r="AU178" s="25">
        <v>0</v>
      </c>
      <c r="AV178" s="25">
        <v>0</v>
      </c>
      <c r="AW178" s="25">
        <v>0</v>
      </c>
      <c r="AX178" s="25">
        <v>0</v>
      </c>
      <c r="AY178" s="25">
        <v>0</v>
      </c>
      <c r="AZ178" s="25">
        <f t="shared" si="219"/>
        <v>0</v>
      </c>
      <c r="BA178" s="25">
        <f t="shared" si="220"/>
        <v>0</v>
      </c>
      <c r="BB178" s="25">
        <v>0</v>
      </c>
      <c r="BC178" s="25">
        <f t="shared" si="222"/>
        <v>0</v>
      </c>
      <c r="BD178" s="25">
        <v>0</v>
      </c>
      <c r="BE178" s="25">
        <v>0</v>
      </c>
      <c r="BF178" s="25">
        <f t="shared" si="223"/>
        <v>0</v>
      </c>
      <c r="BG178" s="25">
        <f t="shared" si="224"/>
        <v>0</v>
      </c>
      <c r="BH178" s="25">
        <f t="shared" si="225"/>
        <v>0</v>
      </c>
      <c r="BI178" s="25">
        <v>0</v>
      </c>
      <c r="BJ178" s="25">
        <f t="shared" si="226"/>
        <v>0</v>
      </c>
      <c r="BL178" s="13">
        <v>19</v>
      </c>
      <c r="BM178" s="24">
        <f t="shared" si="253"/>
        <v>19.607166000000003</v>
      </c>
      <c r="BO178" s="13">
        <v>19</v>
      </c>
      <c r="BP178" s="24">
        <f>PEM!AT178</f>
        <v>19.579701868699281</v>
      </c>
      <c r="BQ178" s="24">
        <f>PEM!AU178</f>
        <v>19.780151632818257</v>
      </c>
      <c r="BR178" s="24">
        <f>PEM!AV178</f>
        <v>19.24156408144659</v>
      </c>
      <c r="BS178" s="24">
        <f>PEM!AW178</f>
        <v>20.169186837969423</v>
      </c>
      <c r="BT178" s="24">
        <f>PEM!AX178</f>
        <v>20.189939957441982</v>
      </c>
      <c r="BU178" s="24">
        <f>PEM!AY178</f>
        <v>20.463195316010619</v>
      </c>
      <c r="BV178" s="24">
        <f>PEM!AZ178</f>
        <v>20.747074000000001</v>
      </c>
      <c r="BW178" s="24">
        <f>PEM!BA178</f>
        <v>20.994965374992152</v>
      </c>
      <c r="BX178" s="24">
        <f>PEM!BB178</f>
        <v>20.058245819631004</v>
      </c>
      <c r="BY178" s="24">
        <f>PEM!BC178</f>
        <v>20.197523606077979</v>
      </c>
      <c r="BZ178" s="24">
        <f>PEM!BD178</f>
        <v>20.053991146957596</v>
      </c>
      <c r="CA178" s="24">
        <f>PEM!BE178</f>
        <v>19.948475078108263</v>
      </c>
      <c r="CB178" s="24">
        <f>PEM!BF178</f>
        <v>19.982288064375894</v>
      </c>
      <c r="CC178" s="24">
        <f>PEM!BG178</f>
        <v>19.619337238498648</v>
      </c>
      <c r="CD178" s="24">
        <f>PEM!BH178</f>
        <v>18.946425089660956</v>
      </c>
      <c r="CE178" s="24">
        <f>PEM!BI178</f>
        <v>19.050650747981109</v>
      </c>
      <c r="CF178" s="24">
        <f>PEM!BJ178</f>
        <v>18.619355394329631</v>
      </c>
      <c r="CG178" s="24">
        <f>PEM!BK178</f>
        <v>18.462980829915175</v>
      </c>
      <c r="CH178" s="24">
        <f>PEM!BL178</f>
        <v>19.201443123381878</v>
      </c>
      <c r="CI178" s="24">
        <f>PEM!BM178</f>
        <v>19.002794080474551</v>
      </c>
      <c r="CJ178" s="24">
        <f>PEM!BN178</f>
        <v>18.231772022054663</v>
      </c>
      <c r="CK178" s="24">
        <f>PEM!BO178</f>
        <v>17.836083758955162</v>
      </c>
      <c r="CL178" s="24">
        <f>PEM!BP178</f>
        <v>18.774125316021031</v>
      </c>
      <c r="CM178" s="24">
        <f>PEM!BQ178</f>
        <v>19.270381891745572</v>
      </c>
      <c r="CO178" s="13">
        <v>19</v>
      </c>
      <c r="CP178" s="25">
        <f t="shared" si="227"/>
        <v>1.4026838347639284E-3</v>
      </c>
      <c r="CQ178" s="25">
        <f t="shared" si="228"/>
        <v>8.7454149002196852E-3</v>
      </c>
      <c r="CR178" s="25">
        <f t="shared" si="229"/>
        <v>1.9000634096369498E-2</v>
      </c>
      <c r="CS178" s="25">
        <f t="shared" si="230"/>
        <v>2.7865319632588776E-2</v>
      </c>
      <c r="CT178" s="25">
        <f t="shared" si="231"/>
        <v>2.8864571101766445E-2</v>
      </c>
      <c r="CU178" s="25">
        <f t="shared" si="232"/>
        <v>4.1832631844199324E-2</v>
      </c>
      <c r="CV178" s="25">
        <f t="shared" si="233"/>
        <v>5.4943072936453514E-2</v>
      </c>
      <c r="CW178" s="25">
        <f t="shared" si="234"/>
        <v>6.6101531972289213E-2</v>
      </c>
      <c r="CX178" s="25">
        <f t="shared" si="235"/>
        <v>2.2488497931834571E-2</v>
      </c>
      <c r="CY178" s="25">
        <f t="shared" si="236"/>
        <v>2.9229207381657508E-2</v>
      </c>
      <c r="CZ178" s="25">
        <f t="shared" si="237"/>
        <v>2.2281108218469587E-2</v>
      </c>
      <c r="DA178" s="25">
        <f t="shared" si="238"/>
        <v>1.7109532271106655E-2</v>
      </c>
      <c r="DB178" s="25">
        <f t="shared" si="239"/>
        <v>1.8772728286539531E-2</v>
      </c>
      <c r="DC178" s="25">
        <f t="shared" si="240"/>
        <v>6.2036950334702547E-4</v>
      </c>
      <c r="DD178" s="25">
        <f t="shared" si="241"/>
        <v>3.4874173212740431E-2</v>
      </c>
      <c r="DE178" s="25">
        <f t="shared" si="242"/>
        <v>2.9212401160515239E-2</v>
      </c>
      <c r="DF178" s="25">
        <f t="shared" si="243"/>
        <v>5.3052889573782E-2</v>
      </c>
      <c r="DG178" s="25">
        <f t="shared" si="244"/>
        <v>6.197185495805365E-2</v>
      </c>
      <c r="DH178" s="25">
        <f t="shared" si="245"/>
        <v>2.1129811650670672E-2</v>
      </c>
      <c r="DI178" s="25">
        <f t="shared" si="246"/>
        <v>3.1804371344866932E-2</v>
      </c>
      <c r="DJ178" s="25">
        <f t="shared" si="247"/>
        <v>7.5439401956186661E-2</v>
      </c>
      <c r="DK178" s="25">
        <f t="shared" si="248"/>
        <v>9.9297708229005924E-2</v>
      </c>
      <c r="DL178" s="25">
        <f t="shared" si="249"/>
        <v>4.4371744086958376E-2</v>
      </c>
      <c r="DM178" s="25">
        <f t="shared" si="250"/>
        <v>1.7476773950115213E-2</v>
      </c>
      <c r="DN178" s="25">
        <f t="shared" si="251"/>
        <v>3.4495351418104184E-2</v>
      </c>
    </row>
    <row r="179" spans="2:121" x14ac:dyDescent="0.25">
      <c r="B179" s="13">
        <v>20</v>
      </c>
      <c r="C179" s="24">
        <f t="shared" ref="C179:I179" si="272">C153</f>
        <v>155</v>
      </c>
      <c r="D179" s="24">
        <f t="shared" si="272"/>
        <v>155.00000000000006</v>
      </c>
      <c r="E179" s="24">
        <f t="shared" si="272"/>
        <v>358.00000000000011</v>
      </c>
      <c r="F179" s="24">
        <f t="shared" si="272"/>
        <v>358.00000000000011</v>
      </c>
      <c r="G179" s="24">
        <f t="shared" si="272"/>
        <v>300</v>
      </c>
      <c r="H179" s="24">
        <f t="shared" si="272"/>
        <v>310</v>
      </c>
      <c r="I179" s="24">
        <f t="shared" si="272"/>
        <v>302</v>
      </c>
      <c r="K179" s="13">
        <v>20</v>
      </c>
      <c r="L179" s="24">
        <f>PEM!Q179</f>
        <v>0</v>
      </c>
      <c r="M179" s="24">
        <f>PEM!R179</f>
        <v>0</v>
      </c>
      <c r="N179" s="24">
        <f>PEM!S179</f>
        <v>0</v>
      </c>
      <c r="O179" s="24">
        <f>PEM!T179</f>
        <v>0</v>
      </c>
      <c r="P179" s="24">
        <f>PEM!U179</f>
        <v>0</v>
      </c>
      <c r="Q179" s="24">
        <f>PEM!V179</f>
        <v>0</v>
      </c>
      <c r="R179" s="24">
        <f>PEM!W179</f>
        <v>0</v>
      </c>
      <c r="S179" s="24">
        <f>PEM!X179</f>
        <v>0</v>
      </c>
      <c r="T179" s="24">
        <f>PEM!Y179</f>
        <v>0</v>
      </c>
      <c r="U179" s="24">
        <f>PEM!Z179</f>
        <v>0</v>
      </c>
      <c r="V179" s="24">
        <f>PEM!AA179</f>
        <v>0</v>
      </c>
      <c r="W179" s="24">
        <f>PEM!AB179</f>
        <v>0</v>
      </c>
      <c r="X179" s="24">
        <f>PEM!AC179</f>
        <v>0</v>
      </c>
      <c r="Y179" s="24">
        <f>PEM!AD179</f>
        <v>0</v>
      </c>
      <c r="Z179" s="24">
        <f>PEM!AE179</f>
        <v>155</v>
      </c>
      <c r="AA179" s="24">
        <f>PEM!AF179</f>
        <v>155</v>
      </c>
      <c r="AB179" s="24">
        <f>PEM!AG179</f>
        <v>0</v>
      </c>
      <c r="AC179" s="24">
        <f>PEM!AH179</f>
        <v>358.00000000000011</v>
      </c>
      <c r="AD179" s="24">
        <f>PEM!AI179</f>
        <v>0</v>
      </c>
      <c r="AE179" s="24">
        <f>PEM!AJ179</f>
        <v>0</v>
      </c>
      <c r="AF179" s="24">
        <f>PEM!AK179</f>
        <v>358.00000000000011</v>
      </c>
      <c r="AG179" s="24">
        <f>PEM!AL179</f>
        <v>300</v>
      </c>
      <c r="AH179" s="24">
        <f>PEM!AM179</f>
        <v>612</v>
      </c>
      <c r="AI179" s="24">
        <f>PEM!AN179</f>
        <v>0</v>
      </c>
      <c r="AK179" s="13">
        <v>20</v>
      </c>
      <c r="AL179" s="25">
        <v>0</v>
      </c>
      <c r="AM179" s="25">
        <v>0</v>
      </c>
      <c r="AN179" s="25">
        <v>0</v>
      </c>
      <c r="AO179" s="25">
        <v>0</v>
      </c>
      <c r="AP179" s="25">
        <v>0</v>
      </c>
      <c r="AQ179" s="25">
        <v>0</v>
      </c>
      <c r="AR179" s="25">
        <v>0</v>
      </c>
      <c r="AS179" s="25">
        <v>0</v>
      </c>
      <c r="AT179" s="25">
        <v>0</v>
      </c>
      <c r="AU179" s="25">
        <v>0</v>
      </c>
      <c r="AV179" s="25">
        <v>0</v>
      </c>
      <c r="AW179" s="25">
        <v>0</v>
      </c>
      <c r="AX179" s="25">
        <v>0</v>
      </c>
      <c r="AY179" s="25">
        <v>0</v>
      </c>
      <c r="AZ179" s="25">
        <f t="shared" si="219"/>
        <v>0</v>
      </c>
      <c r="BA179" s="25">
        <f t="shared" si="220"/>
        <v>3.6673173458585816E-16</v>
      </c>
      <c r="BB179" s="25">
        <v>0</v>
      </c>
      <c r="BC179" s="25">
        <f t="shared" si="222"/>
        <v>0</v>
      </c>
      <c r="BD179" s="25">
        <v>0</v>
      </c>
      <c r="BE179" s="25">
        <v>0</v>
      </c>
      <c r="BF179" s="25">
        <f t="shared" si="223"/>
        <v>0</v>
      </c>
      <c r="BG179" s="25">
        <f t="shared" si="224"/>
        <v>0</v>
      </c>
      <c r="BH179" s="25">
        <f t="shared" si="225"/>
        <v>0</v>
      </c>
      <c r="BI179" s="25">
        <v>0</v>
      </c>
      <c r="BJ179" s="25">
        <f t="shared" si="226"/>
        <v>1.5280488941077423E-17</v>
      </c>
      <c r="BL179" s="13">
        <v>20</v>
      </c>
      <c r="BM179" s="24">
        <f t="shared" si="253"/>
        <v>19.578053000000001</v>
      </c>
      <c r="BO179" s="13">
        <v>20</v>
      </c>
      <c r="BP179" s="24">
        <f>PEM!AT179</f>
        <v>20.154884972669119</v>
      </c>
      <c r="BQ179" s="24">
        <f>PEM!AU179</f>
        <v>20.374690291939636</v>
      </c>
      <c r="BR179" s="24">
        <f>PEM!AV179</f>
        <v>20.068285215226009</v>
      </c>
      <c r="BS179" s="24">
        <f>PEM!AW179</f>
        <v>20.853274788891319</v>
      </c>
      <c r="BT179" s="24">
        <f>PEM!AX179</f>
        <v>20.837920978250974</v>
      </c>
      <c r="BU179" s="24">
        <f>PEM!AY179</f>
        <v>21.154045938427018</v>
      </c>
      <c r="BV179" s="24">
        <f>PEM!AZ179</f>
        <v>21.493214263329907</v>
      </c>
      <c r="BW179" s="24">
        <f>PEM!BA179</f>
        <v>21.750020714048588</v>
      </c>
      <c r="BX179" s="24">
        <f>PEM!BB179</f>
        <v>20.80107000788357</v>
      </c>
      <c r="BY179" s="24">
        <f>PEM!BC179</f>
        <v>20.90244334546777</v>
      </c>
      <c r="BZ179" s="24">
        <f>PEM!BD179</f>
        <v>20.789095303797339</v>
      </c>
      <c r="CA179" s="24">
        <f>PEM!BE179</f>
        <v>20.676652113582342</v>
      </c>
      <c r="CB179" s="24">
        <f>PEM!BF179</f>
        <v>20.716441755169772</v>
      </c>
      <c r="CC179" s="24">
        <f>PEM!BG179</f>
        <v>20.351209875904594</v>
      </c>
      <c r="CD179" s="24">
        <f>PEM!BH179</f>
        <v>19.679110000000001</v>
      </c>
      <c r="CE179" s="24">
        <f>PEM!BI179</f>
        <v>19.778872108941894</v>
      </c>
      <c r="CF179" s="24">
        <f>PEM!BJ179</f>
        <v>19.333899990099493</v>
      </c>
      <c r="CG179" s="24">
        <f>PEM!BK179</f>
        <v>19.172866735558092</v>
      </c>
      <c r="CH179" s="24">
        <f>PEM!BL179</f>
        <v>19.928409477826747</v>
      </c>
      <c r="CI179" s="24">
        <f>PEM!BM179</f>
        <v>19.715953184345619</v>
      </c>
      <c r="CJ179" s="24">
        <f>PEM!BN179</f>
        <v>18.934045732469411</v>
      </c>
      <c r="CK179" s="24">
        <f>PEM!BO179</f>
        <v>18.522108553358802</v>
      </c>
      <c r="CL179" s="24">
        <f>PEM!BP179</f>
        <v>19.475205219719633</v>
      </c>
      <c r="CM179" s="24">
        <f>PEM!BQ179</f>
        <v>20.047904017770893</v>
      </c>
      <c r="CO179" s="13">
        <v>20</v>
      </c>
      <c r="CP179" s="25">
        <f t="shared" si="227"/>
        <v>2.8619958558499716E-2</v>
      </c>
      <c r="CQ179" s="25">
        <f t="shared" si="228"/>
        <v>3.9099357120279302E-2</v>
      </c>
      <c r="CR179" s="25">
        <f t="shared" si="229"/>
        <v>2.4428206494397652E-2</v>
      </c>
      <c r="CS179" s="25">
        <f t="shared" si="230"/>
        <v>6.1152111685145873E-2</v>
      </c>
      <c r="CT179" s="25">
        <f t="shared" si="231"/>
        <v>6.0460349166595227E-2</v>
      </c>
      <c r="CU179" s="25">
        <f t="shared" si="232"/>
        <v>7.4500780749661433E-2</v>
      </c>
      <c r="CV179" s="25">
        <f t="shared" si="233"/>
        <v>8.9105391118601079E-2</v>
      </c>
      <c r="CW179" s="25">
        <f t="shared" si="234"/>
        <v>9.9860489449818721E-2</v>
      </c>
      <c r="CX179" s="25">
        <f t="shared" si="235"/>
        <v>5.8795869992267151E-2</v>
      </c>
      <c r="CY179" s="25">
        <f t="shared" si="236"/>
        <v>6.3360551854093838E-2</v>
      </c>
      <c r="CZ179" s="25">
        <f t="shared" si="237"/>
        <v>5.825372802904652E-2</v>
      </c>
      <c r="DA179" s="25">
        <f t="shared" si="238"/>
        <v>5.3132349838235178E-2</v>
      </c>
      <c r="DB179" s="25">
        <f t="shared" si="239"/>
        <v>5.4950978967499911E-2</v>
      </c>
      <c r="DC179" s="25">
        <f t="shared" si="240"/>
        <v>3.7990708199613969E-2</v>
      </c>
      <c r="DD179" s="25">
        <f t="shared" si="241"/>
        <v>5.1352423966328168E-3</v>
      </c>
      <c r="DE179" s="25">
        <f t="shared" si="242"/>
        <v>1.0153213380206041E-2</v>
      </c>
      <c r="DF179" s="25">
        <f t="shared" si="243"/>
        <v>1.2628233828949861E-2</v>
      </c>
      <c r="DG179" s="25">
        <f t="shared" si="244"/>
        <v>2.1133316682916719E-2</v>
      </c>
      <c r="DH179" s="25">
        <f t="shared" si="245"/>
        <v>1.7580754661658735E-2</v>
      </c>
      <c r="DI179" s="25">
        <f t="shared" si="246"/>
        <v>6.9943452926795428E-3</v>
      </c>
      <c r="DJ179" s="25">
        <f t="shared" si="247"/>
        <v>3.4013188550939315E-2</v>
      </c>
      <c r="DK179" s="25">
        <f t="shared" si="248"/>
        <v>5.7009948062836172E-2</v>
      </c>
      <c r="DL179" s="25">
        <f t="shared" si="249"/>
        <v>5.2809600268668043E-3</v>
      </c>
      <c r="DM179" s="25">
        <f t="shared" si="250"/>
        <v>2.3436415964202865E-2</v>
      </c>
      <c r="DN179" s="25">
        <f t="shared" si="251"/>
        <v>4.1544852086318515E-2</v>
      </c>
    </row>
    <row r="180" spans="2:121" x14ac:dyDescent="0.25">
      <c r="B180" s="13">
        <v>21</v>
      </c>
      <c r="C180" s="24">
        <f t="shared" ref="C180:I180" si="273">C154</f>
        <v>155</v>
      </c>
      <c r="D180" s="24">
        <f t="shared" si="273"/>
        <v>155.00000000000006</v>
      </c>
      <c r="E180" s="24">
        <f t="shared" si="273"/>
        <v>327.31395348837196</v>
      </c>
      <c r="F180" s="24">
        <f t="shared" si="273"/>
        <v>327.31395348837196</v>
      </c>
      <c r="G180" s="24">
        <f t="shared" si="273"/>
        <v>300</v>
      </c>
      <c r="H180" s="24">
        <f t="shared" si="273"/>
        <v>287.55813953488365</v>
      </c>
      <c r="I180" s="24">
        <f t="shared" si="273"/>
        <v>271.31395348837191</v>
      </c>
      <c r="K180" s="13">
        <v>21</v>
      </c>
      <c r="L180" s="24">
        <f>PEM!Q180</f>
        <v>0</v>
      </c>
      <c r="M180" s="24">
        <f>PEM!R180</f>
        <v>0</v>
      </c>
      <c r="N180" s="24">
        <f>PEM!S180</f>
        <v>0</v>
      </c>
      <c r="O180" s="24">
        <f>PEM!T180</f>
        <v>0</v>
      </c>
      <c r="P180" s="24">
        <f>PEM!U180</f>
        <v>0</v>
      </c>
      <c r="Q180" s="24">
        <f>PEM!V180</f>
        <v>0</v>
      </c>
      <c r="R180" s="24">
        <f>PEM!W180</f>
        <v>0</v>
      </c>
      <c r="S180" s="24">
        <f>PEM!X180</f>
        <v>0</v>
      </c>
      <c r="T180" s="24">
        <f>PEM!Y180</f>
        <v>0</v>
      </c>
      <c r="U180" s="24">
        <f>PEM!Z180</f>
        <v>0</v>
      </c>
      <c r="V180" s="24">
        <f>PEM!AA180</f>
        <v>0</v>
      </c>
      <c r="W180" s="24">
        <f>PEM!AB180</f>
        <v>0</v>
      </c>
      <c r="X180" s="24">
        <f>PEM!AC180</f>
        <v>0</v>
      </c>
      <c r="Y180" s="24">
        <f>PEM!AD180</f>
        <v>0</v>
      </c>
      <c r="Z180" s="24">
        <f>PEM!AE180</f>
        <v>155</v>
      </c>
      <c r="AA180" s="24">
        <f>PEM!AF180</f>
        <v>155</v>
      </c>
      <c r="AB180" s="24">
        <f>PEM!AG180</f>
        <v>0</v>
      </c>
      <c r="AC180" s="24">
        <f>PEM!AH180</f>
        <v>327.31395348837196</v>
      </c>
      <c r="AD180" s="24">
        <f>PEM!AI180</f>
        <v>0</v>
      </c>
      <c r="AE180" s="24">
        <f>PEM!AJ180</f>
        <v>0</v>
      </c>
      <c r="AF180" s="24">
        <f>PEM!AK180</f>
        <v>327.31395348837196</v>
      </c>
      <c r="AG180" s="24">
        <f>PEM!AL180</f>
        <v>300</v>
      </c>
      <c r="AH180" s="24">
        <f>PEM!AM180</f>
        <v>558.8720930232555</v>
      </c>
      <c r="AI180" s="24">
        <f>PEM!AN180</f>
        <v>0</v>
      </c>
      <c r="AK180" s="13">
        <v>21</v>
      </c>
      <c r="AL180" s="25">
        <v>0</v>
      </c>
      <c r="AM180" s="25">
        <v>0</v>
      </c>
      <c r="AN180" s="25">
        <v>0</v>
      </c>
      <c r="AO180" s="25">
        <v>0</v>
      </c>
      <c r="AP180" s="25">
        <v>0</v>
      </c>
      <c r="AQ180" s="25">
        <v>0</v>
      </c>
      <c r="AR180" s="25">
        <v>0</v>
      </c>
      <c r="AS180" s="25">
        <v>0</v>
      </c>
      <c r="AT180" s="25">
        <v>0</v>
      </c>
      <c r="AU180" s="25">
        <v>0</v>
      </c>
      <c r="AV180" s="25">
        <v>0</v>
      </c>
      <c r="AW180" s="25">
        <v>0</v>
      </c>
      <c r="AX180" s="25">
        <v>0</v>
      </c>
      <c r="AY180" s="25">
        <v>0</v>
      </c>
      <c r="AZ180" s="25">
        <f t="shared" si="219"/>
        <v>0</v>
      </c>
      <c r="BA180" s="25">
        <f t="shared" si="220"/>
        <v>3.6673173458585816E-16</v>
      </c>
      <c r="BB180" s="25">
        <v>0</v>
      </c>
      <c r="BC180" s="25">
        <f t="shared" si="222"/>
        <v>0</v>
      </c>
      <c r="BD180" s="25">
        <v>0</v>
      </c>
      <c r="BE180" s="25">
        <v>0</v>
      </c>
      <c r="BF180" s="25">
        <f t="shared" si="223"/>
        <v>0</v>
      </c>
      <c r="BG180" s="25">
        <f t="shared" si="224"/>
        <v>0</v>
      </c>
      <c r="BH180" s="25">
        <f t="shared" si="225"/>
        <v>0</v>
      </c>
      <c r="BI180" s="25">
        <v>0</v>
      </c>
      <c r="BJ180" s="25">
        <f t="shared" si="226"/>
        <v>1.5280488941077423E-17</v>
      </c>
      <c r="BL180" s="13">
        <v>21</v>
      </c>
      <c r="BM180" s="24">
        <f t="shared" si="253"/>
        <v>19.796557</v>
      </c>
      <c r="BO180" s="13">
        <v>21</v>
      </c>
      <c r="BP180" s="24">
        <f>PEM!AT180</f>
        <v>18.697196225133403</v>
      </c>
      <c r="BQ180" s="24">
        <f>PEM!AU180</f>
        <v>18.884067739670336</v>
      </c>
      <c r="BR180" s="24">
        <f>PEM!AV180</f>
        <v>18.710161758722762</v>
      </c>
      <c r="BS180" s="24">
        <f>PEM!AW180</f>
        <v>19.672567425697078</v>
      </c>
      <c r="BT180" s="24">
        <f>PEM!AX180</f>
        <v>19.401547108156677</v>
      </c>
      <c r="BU180" s="24">
        <f>PEM!AY180</f>
        <v>19.731333072429912</v>
      </c>
      <c r="BV180" s="24">
        <f>PEM!AZ180</f>
        <v>19.775618999999999</v>
      </c>
      <c r="BW180" s="24">
        <f>PEM!BA180</f>
        <v>20.011903180855139</v>
      </c>
      <c r="BX180" s="24">
        <f>PEM!BB180</f>
        <v>19.424242146376528</v>
      </c>
      <c r="BY180" s="24">
        <f>PEM!BC180</f>
        <v>19.534495263188571</v>
      </c>
      <c r="BZ180" s="24">
        <f>PEM!BD180</f>
        <v>19.416985885859372</v>
      </c>
      <c r="CA180" s="24">
        <f>PEM!BE180</f>
        <v>19.312810556585941</v>
      </c>
      <c r="CB180" s="24">
        <f>PEM!BF180</f>
        <v>19.348663328321511</v>
      </c>
      <c r="CC180" s="24">
        <f>PEM!BG180</f>
        <v>19.004487297714629</v>
      </c>
      <c r="CD180" s="24">
        <f>PEM!BH180</f>
        <v>18.369697452890478</v>
      </c>
      <c r="CE180" s="24">
        <f>PEM!BI180</f>
        <v>18.465167176916072</v>
      </c>
      <c r="CF180" s="24">
        <f>PEM!BJ180</f>
        <v>18.048973704502231</v>
      </c>
      <c r="CG180" s="24">
        <f>PEM!BK180</f>
        <v>17.898271875603747</v>
      </c>
      <c r="CH180" s="24">
        <f>PEM!BL180</f>
        <v>18.606711463293969</v>
      </c>
      <c r="CI180" s="24">
        <f>PEM!BM180</f>
        <v>18.410083077584588</v>
      </c>
      <c r="CJ180" s="24">
        <f>PEM!BN180</f>
        <v>17.674974602001658</v>
      </c>
      <c r="CK180" s="24">
        <f>PEM!BO180</f>
        <v>17.290708516699826</v>
      </c>
      <c r="CL180" s="24">
        <f>PEM!BP180</f>
        <v>18.186247726242762</v>
      </c>
      <c r="CM180" s="24">
        <f>PEM!BQ180</f>
        <v>18.705030506262126</v>
      </c>
      <c r="CO180" s="13">
        <v>21</v>
      </c>
      <c r="CP180" s="25">
        <f t="shared" si="227"/>
        <v>5.8798162121698153E-2</v>
      </c>
      <c r="CQ180" s="25">
        <f t="shared" si="228"/>
        <v>4.832058817564875E-2</v>
      </c>
      <c r="CR180" s="25">
        <f t="shared" si="229"/>
        <v>5.8064449430575094E-2</v>
      </c>
      <c r="CS180" s="25">
        <f t="shared" si="230"/>
        <v>6.3026635832474781E-3</v>
      </c>
      <c r="CT180" s="25">
        <f t="shared" si="231"/>
        <v>2.0359710988061108E-2</v>
      </c>
      <c r="CU180" s="25">
        <f t="shared" si="232"/>
        <v>3.3056016707367639E-3</v>
      </c>
      <c r="CV180" s="25">
        <f t="shared" si="233"/>
        <v>1.058778488804877E-3</v>
      </c>
      <c r="CW180" s="25">
        <f t="shared" si="234"/>
        <v>1.0760904593080141E-2</v>
      </c>
      <c r="CX180" s="25">
        <f t="shared" si="235"/>
        <v>1.9167535640144638E-2</v>
      </c>
      <c r="CY180" s="25">
        <f t="shared" si="236"/>
        <v>1.3415331867072418E-2</v>
      </c>
      <c r="CZ180" s="25">
        <f t="shared" si="237"/>
        <v>1.9548405523488313E-2</v>
      </c>
      <c r="DA180" s="25">
        <f t="shared" si="238"/>
        <v>2.5047956743359391E-2</v>
      </c>
      <c r="DB180" s="25">
        <f t="shared" si="239"/>
        <v>2.314855884762268E-2</v>
      </c>
      <c r="DC180" s="25">
        <f t="shared" si="240"/>
        <v>4.1678035817394592E-2</v>
      </c>
      <c r="DD180" s="25">
        <f t="shared" si="241"/>
        <v>7.7674635130422665E-2</v>
      </c>
      <c r="DE180" s="25">
        <f t="shared" si="242"/>
        <v>7.2102776559117385E-2</v>
      </c>
      <c r="DF180" s="25">
        <f t="shared" si="243"/>
        <v>9.6824524436081513E-2</v>
      </c>
      <c r="DG180" s="25">
        <f t="shared" si="244"/>
        <v>0.10605968763854301</v>
      </c>
      <c r="DH180" s="25">
        <f t="shared" si="245"/>
        <v>6.3947116020650702E-2</v>
      </c>
      <c r="DI180" s="25">
        <f t="shared" si="246"/>
        <v>7.5310573916069379E-2</v>
      </c>
      <c r="DJ180" s="25">
        <f t="shared" si="247"/>
        <v>0.12003312286276648</v>
      </c>
      <c r="DK180" s="25">
        <f t="shared" si="248"/>
        <v>0.14492456922051275</v>
      </c>
      <c r="DL180" s="25">
        <f t="shared" si="249"/>
        <v>8.8545438179287603E-2</v>
      </c>
      <c r="DM180" s="25">
        <f t="shared" si="250"/>
        <v>5.8354702675969934E-2</v>
      </c>
      <c r="DN180" s="25">
        <f t="shared" si="251"/>
        <v>5.2198076255431491E-2</v>
      </c>
    </row>
    <row r="181" spans="2:121" x14ac:dyDescent="0.25">
      <c r="B181" s="13">
        <v>22</v>
      </c>
      <c r="C181" s="24">
        <f t="shared" ref="C181:I181" si="274">C155</f>
        <v>155</v>
      </c>
      <c r="D181" s="24">
        <f t="shared" si="274"/>
        <v>155.00000000000006</v>
      </c>
      <c r="E181" s="24">
        <f t="shared" si="274"/>
        <v>327.31395348837196</v>
      </c>
      <c r="F181" s="24">
        <f t="shared" si="274"/>
        <v>327.31395348837196</v>
      </c>
      <c r="G181" s="24">
        <f t="shared" si="274"/>
        <v>300</v>
      </c>
      <c r="H181" s="24">
        <f t="shared" si="274"/>
        <v>287.55813953488371</v>
      </c>
      <c r="I181" s="24">
        <f t="shared" si="274"/>
        <v>271.31395348837191</v>
      </c>
      <c r="K181" s="13">
        <v>22</v>
      </c>
      <c r="L181" s="24">
        <f>PEM!Q181</f>
        <v>0</v>
      </c>
      <c r="M181" s="24">
        <f>PEM!R181</f>
        <v>0</v>
      </c>
      <c r="N181" s="24">
        <f>PEM!S181</f>
        <v>0</v>
      </c>
      <c r="O181" s="24">
        <f>PEM!T181</f>
        <v>0</v>
      </c>
      <c r="P181" s="24">
        <f>PEM!U181</f>
        <v>0</v>
      </c>
      <c r="Q181" s="24">
        <f>PEM!V181</f>
        <v>0</v>
      </c>
      <c r="R181" s="24">
        <f>PEM!W181</f>
        <v>0</v>
      </c>
      <c r="S181" s="24">
        <f>PEM!X181</f>
        <v>0</v>
      </c>
      <c r="T181" s="24">
        <f>PEM!Y181</f>
        <v>0</v>
      </c>
      <c r="U181" s="24">
        <f>PEM!Z181</f>
        <v>0</v>
      </c>
      <c r="V181" s="24">
        <f>PEM!AA181</f>
        <v>0</v>
      </c>
      <c r="W181" s="24">
        <f>PEM!AB181</f>
        <v>0</v>
      </c>
      <c r="X181" s="24">
        <f>PEM!AC181</f>
        <v>0</v>
      </c>
      <c r="Y181" s="24">
        <f>PEM!AD181</f>
        <v>0</v>
      </c>
      <c r="Z181" s="24">
        <f>PEM!AE181</f>
        <v>155</v>
      </c>
      <c r="AA181" s="24">
        <f>PEM!AF181</f>
        <v>155</v>
      </c>
      <c r="AB181" s="24">
        <f>PEM!AG181</f>
        <v>0</v>
      </c>
      <c r="AC181" s="24">
        <f>PEM!AH181</f>
        <v>327.31395348837196</v>
      </c>
      <c r="AD181" s="24">
        <f>PEM!AI181</f>
        <v>0</v>
      </c>
      <c r="AE181" s="24">
        <f>PEM!AJ181</f>
        <v>0</v>
      </c>
      <c r="AF181" s="24">
        <f>PEM!AK181</f>
        <v>327.31395348837196</v>
      </c>
      <c r="AG181" s="24">
        <f>PEM!AL181</f>
        <v>300</v>
      </c>
      <c r="AH181" s="24">
        <f>PEM!AM181</f>
        <v>558.87209302325562</v>
      </c>
      <c r="AI181" s="24">
        <f>PEM!AN181</f>
        <v>0</v>
      </c>
      <c r="AK181" s="13">
        <v>22</v>
      </c>
      <c r="AL181" s="25">
        <v>0</v>
      </c>
      <c r="AM181" s="25">
        <v>0</v>
      </c>
      <c r="AN181" s="25">
        <v>0</v>
      </c>
      <c r="AO181" s="25">
        <v>0</v>
      </c>
      <c r="AP181" s="25">
        <v>0</v>
      </c>
      <c r="AQ181" s="25">
        <v>0</v>
      </c>
      <c r="AR181" s="25">
        <v>0</v>
      </c>
      <c r="AS181" s="25">
        <v>0</v>
      </c>
      <c r="AT181" s="25">
        <v>0</v>
      </c>
      <c r="AU181" s="25">
        <v>0</v>
      </c>
      <c r="AV181" s="25">
        <v>0</v>
      </c>
      <c r="AW181" s="25">
        <v>0</v>
      </c>
      <c r="AX181" s="25">
        <v>0</v>
      </c>
      <c r="AY181" s="25">
        <v>0</v>
      </c>
      <c r="AZ181" s="25">
        <f t="shared" si="219"/>
        <v>0</v>
      </c>
      <c r="BA181" s="25">
        <f t="shared" si="220"/>
        <v>3.6673173458585816E-16</v>
      </c>
      <c r="BB181" s="25">
        <v>0</v>
      </c>
      <c r="BC181" s="25">
        <f t="shared" si="222"/>
        <v>0</v>
      </c>
      <c r="BD181" s="25">
        <v>0</v>
      </c>
      <c r="BE181" s="25">
        <v>0</v>
      </c>
      <c r="BF181" s="25">
        <f t="shared" si="223"/>
        <v>0</v>
      </c>
      <c r="BG181" s="25">
        <f t="shared" si="224"/>
        <v>0</v>
      </c>
      <c r="BH181" s="25">
        <f t="shared" si="225"/>
        <v>0</v>
      </c>
      <c r="BI181" s="25">
        <v>0</v>
      </c>
      <c r="BJ181" s="25">
        <f t="shared" si="226"/>
        <v>1.5280488941077423E-17</v>
      </c>
      <c r="BL181" s="13">
        <v>22</v>
      </c>
      <c r="BM181" s="24">
        <f t="shared" si="253"/>
        <v>18.259772600000002</v>
      </c>
      <c r="BO181" s="13">
        <v>22</v>
      </c>
      <c r="BP181" s="24">
        <f>PEM!AT181</f>
        <v>17.000141671168468</v>
      </c>
      <c r="BQ181" s="24">
        <f>PEM!AU181</f>
        <v>17.169848488621447</v>
      </c>
      <c r="BR181" s="24">
        <f>PEM!AV181</f>
        <v>17.006928020100744</v>
      </c>
      <c r="BS181" s="24">
        <f>PEM!AW181</f>
        <v>17.88120172478564</v>
      </c>
      <c r="BT181" s="24">
        <f>PEM!AX181</f>
        <v>17.64393345759439</v>
      </c>
      <c r="BU181" s="24">
        <f>PEM!AY181</f>
        <v>17.945676051282913</v>
      </c>
      <c r="BV181" s="24">
        <f>PEM!AZ181</f>
        <v>19.03617356378934</v>
      </c>
      <c r="BW181" s="24">
        <f>PEM!BA181</f>
        <v>18.811409999999999</v>
      </c>
      <c r="BX181" s="24">
        <f>PEM!BB181</f>
        <v>17.651046607091885</v>
      </c>
      <c r="BY181" s="24">
        <f>PEM!BC181</f>
        <v>17.768299335089978</v>
      </c>
      <c r="BZ181" s="24">
        <f>PEM!BD181</f>
        <v>17.652604997182685</v>
      </c>
      <c r="CA181" s="24">
        <f>PEM!BE181</f>
        <v>17.557973492287211</v>
      </c>
      <c r="CB181" s="24">
        <f>PEM!BF181</f>
        <v>17.590448190556032</v>
      </c>
      <c r="CC181" s="24">
        <f>PEM!BG181</f>
        <v>17.277266996376969</v>
      </c>
      <c r="CD181" s="24">
        <f>PEM!BH181</f>
        <v>16.699512650772679</v>
      </c>
      <c r="CE181" s="24">
        <f>PEM!BI181</f>
        <v>16.78651745022994</v>
      </c>
      <c r="CF181" s="24">
        <f>PEM!BJ181</f>
        <v>16.408088485203894</v>
      </c>
      <c r="CG181" s="24">
        <f>PEM!BK181</f>
        <v>16.271053378167991</v>
      </c>
      <c r="CH181" s="24">
        <f>PEM!BL181</f>
        <v>16.915372010088856</v>
      </c>
      <c r="CI181" s="24">
        <f>PEM!BM181</f>
        <v>16.736776420524329</v>
      </c>
      <c r="CJ181" s="24">
        <f>PEM!BN181</f>
        <v>16.068024760596888</v>
      </c>
      <c r="CK181" s="24">
        <f>PEM!BO181</f>
        <v>15.718720396727671</v>
      </c>
      <c r="CL181" s="24">
        <f>PEM!BP181</f>
        <v>16.533374332765604</v>
      </c>
      <c r="CM181" s="24">
        <f>PEM!BQ181</f>
        <v>17.003538271039524</v>
      </c>
      <c r="CO181" s="13">
        <v>22</v>
      </c>
      <c r="CP181" s="25">
        <f t="shared" si="227"/>
        <v>7.4095319509472998E-2</v>
      </c>
      <c r="CQ181" s="25">
        <f t="shared" si="228"/>
        <v>6.3478959182479269E-2</v>
      </c>
      <c r="CR181" s="25">
        <f t="shared" si="229"/>
        <v>7.3666718552492322E-2</v>
      </c>
      <c r="CS181" s="25">
        <f t="shared" si="230"/>
        <v>2.1171444796666741E-2</v>
      </c>
      <c r="CT181" s="25">
        <f t="shared" si="231"/>
        <v>3.490373299614432E-2</v>
      </c>
      <c r="CU181" s="25">
        <f t="shared" si="232"/>
        <v>1.7502631153014404E-2</v>
      </c>
      <c r="CV181" s="25">
        <f t="shared" si="233"/>
        <v>4.0785558147369005E-2</v>
      </c>
      <c r="CW181" s="25">
        <f t="shared" si="234"/>
        <v>2.9324617346599597E-2</v>
      </c>
      <c r="CX181" s="25">
        <f t="shared" si="235"/>
        <v>3.448667982461396E-2</v>
      </c>
      <c r="CY181" s="25">
        <f t="shared" si="236"/>
        <v>2.7660118486378199E-2</v>
      </c>
      <c r="CZ181" s="25">
        <f t="shared" si="237"/>
        <v>3.4395354278545238E-2</v>
      </c>
      <c r="DA181" s="25">
        <f t="shared" si="238"/>
        <v>3.9970393395403758E-2</v>
      </c>
      <c r="DB181" s="25">
        <f t="shared" si="239"/>
        <v>3.8050446594266832E-2</v>
      </c>
      <c r="DC181" s="25">
        <f t="shared" si="240"/>
        <v>5.6866957246714013E-2</v>
      </c>
      <c r="DD181" s="25">
        <f t="shared" si="241"/>
        <v>9.3431466046713069E-2</v>
      </c>
      <c r="DE181" s="25">
        <f t="shared" si="242"/>
        <v>8.77641925514384E-2</v>
      </c>
      <c r="DF181" s="25">
        <f t="shared" si="243"/>
        <v>0.11285190937785813</v>
      </c>
      <c r="DG181" s="25">
        <f t="shared" si="244"/>
        <v>0.12222436836820987</v>
      </c>
      <c r="DH181" s="25">
        <f t="shared" si="245"/>
        <v>7.9478038621279126E-2</v>
      </c>
      <c r="DI181" s="25">
        <f t="shared" si="246"/>
        <v>9.099698419870271E-2</v>
      </c>
      <c r="DJ181" s="25">
        <f t="shared" si="247"/>
        <v>0.13640431055208901</v>
      </c>
      <c r="DK181" s="25">
        <f t="shared" si="248"/>
        <v>0.16165770108114705</v>
      </c>
      <c r="DL181" s="25">
        <f t="shared" si="249"/>
        <v>0.10441899109566802</v>
      </c>
      <c r="DM181" s="25">
        <f t="shared" si="250"/>
        <v>7.3880759929837642E-2</v>
      </c>
      <c r="DN181" s="25">
        <f t="shared" si="251"/>
        <v>6.8727818888879327E-2</v>
      </c>
    </row>
    <row r="182" spans="2:121" x14ac:dyDescent="0.25">
      <c r="B182" s="13">
        <v>23</v>
      </c>
      <c r="C182" s="24">
        <f t="shared" ref="C182:I182" si="275">C156</f>
        <v>108.49999999999984</v>
      </c>
      <c r="D182" s="24">
        <f t="shared" si="275"/>
        <v>108.49999999999989</v>
      </c>
      <c r="E182" s="24">
        <f t="shared" si="275"/>
        <v>321.75000000000051</v>
      </c>
      <c r="F182" s="24">
        <f t="shared" si="275"/>
        <v>200</v>
      </c>
      <c r="G182" s="24">
        <f t="shared" si="275"/>
        <v>300</v>
      </c>
      <c r="H182" s="24">
        <f t="shared" si="275"/>
        <v>216.99999999999997</v>
      </c>
      <c r="I182" s="24">
        <f t="shared" si="275"/>
        <v>240</v>
      </c>
      <c r="K182" s="13">
        <v>23</v>
      </c>
      <c r="L182" s="24">
        <f>PEM!Q182</f>
        <v>0</v>
      </c>
      <c r="M182" s="24">
        <f>PEM!R182</f>
        <v>0</v>
      </c>
      <c r="N182" s="24">
        <f>PEM!S182</f>
        <v>0</v>
      </c>
      <c r="O182" s="24">
        <f>PEM!T182</f>
        <v>0</v>
      </c>
      <c r="P182" s="24">
        <f>PEM!U182</f>
        <v>0</v>
      </c>
      <c r="Q182" s="24">
        <f>PEM!V182</f>
        <v>0</v>
      </c>
      <c r="R182" s="24">
        <f>PEM!W182</f>
        <v>0</v>
      </c>
      <c r="S182" s="24">
        <f>PEM!X182</f>
        <v>0</v>
      </c>
      <c r="T182" s="24">
        <f>PEM!Y182</f>
        <v>0</v>
      </c>
      <c r="U182" s="24">
        <f>PEM!Z182</f>
        <v>0</v>
      </c>
      <c r="V182" s="24">
        <f>PEM!AA182</f>
        <v>0</v>
      </c>
      <c r="W182" s="24">
        <f>PEM!AB182</f>
        <v>0</v>
      </c>
      <c r="X182" s="24">
        <f>PEM!AC182</f>
        <v>0</v>
      </c>
      <c r="Y182" s="24">
        <f>PEM!AD182</f>
        <v>0</v>
      </c>
      <c r="Z182" s="24">
        <f>PEM!AE182</f>
        <v>108.5</v>
      </c>
      <c r="AA182" s="24">
        <f>PEM!AF182</f>
        <v>108.5</v>
      </c>
      <c r="AB182" s="24">
        <f>PEM!AG182</f>
        <v>0</v>
      </c>
      <c r="AC182" s="24">
        <f>PEM!AH182</f>
        <v>321.75000000000051</v>
      </c>
      <c r="AD182" s="24">
        <f>PEM!AI182</f>
        <v>0</v>
      </c>
      <c r="AE182" s="24">
        <f>PEM!AJ182</f>
        <v>0</v>
      </c>
      <c r="AF182" s="24">
        <f>PEM!AK182</f>
        <v>200</v>
      </c>
      <c r="AG182" s="24">
        <f>PEM!AL182</f>
        <v>300</v>
      </c>
      <c r="AH182" s="24">
        <f>PEM!AM182</f>
        <v>457</v>
      </c>
      <c r="AI182" s="24">
        <f>PEM!AN182</f>
        <v>0</v>
      </c>
      <c r="AK182" s="13">
        <v>23</v>
      </c>
      <c r="AL182" s="25">
        <v>0</v>
      </c>
      <c r="AM182" s="25">
        <v>0</v>
      </c>
      <c r="AN182" s="25">
        <v>0</v>
      </c>
      <c r="AO182" s="25">
        <v>0</v>
      </c>
      <c r="AP182" s="25">
        <v>0</v>
      </c>
      <c r="AQ182" s="25">
        <v>0</v>
      </c>
      <c r="AR182" s="25">
        <v>0</v>
      </c>
      <c r="AS182" s="25">
        <v>0</v>
      </c>
      <c r="AT182" s="25">
        <v>0</v>
      </c>
      <c r="AU182" s="25">
        <v>0</v>
      </c>
      <c r="AV182" s="25">
        <v>0</v>
      </c>
      <c r="AW182" s="25">
        <v>0</v>
      </c>
      <c r="AX182" s="25">
        <v>0</v>
      </c>
      <c r="AY182" s="25">
        <v>0</v>
      </c>
      <c r="AZ182" s="25">
        <f t="shared" si="219"/>
        <v>1.4407318144444428E-15</v>
      </c>
      <c r="BA182" s="25">
        <f t="shared" si="220"/>
        <v>1.0478049559595947E-15</v>
      </c>
      <c r="BB182" s="25">
        <v>0</v>
      </c>
      <c r="BC182" s="25">
        <f t="shared" si="222"/>
        <v>0</v>
      </c>
      <c r="BD182" s="25">
        <v>0</v>
      </c>
      <c r="BE182" s="25">
        <v>0</v>
      </c>
      <c r="BF182" s="25">
        <f t="shared" si="223"/>
        <v>0</v>
      </c>
      <c r="BG182" s="25">
        <f t="shared" si="224"/>
        <v>0</v>
      </c>
      <c r="BH182" s="25">
        <f t="shared" si="225"/>
        <v>0</v>
      </c>
      <c r="BI182" s="25">
        <v>0</v>
      </c>
      <c r="BJ182" s="25">
        <f t="shared" si="226"/>
        <v>1.0368903210016825E-16</v>
      </c>
      <c r="BL182" s="13">
        <v>23</v>
      </c>
      <c r="BM182" s="24">
        <f t="shared" si="253"/>
        <v>18.599456</v>
      </c>
      <c r="BO182" s="13">
        <v>23</v>
      </c>
      <c r="BP182" s="24">
        <f>PEM!AT182</f>
        <v>18.200043666158713</v>
      </c>
      <c r="BQ182" s="24">
        <f>PEM!AU182</f>
        <v>18.381550996031354</v>
      </c>
      <c r="BR182" s="24">
        <f>PEM!AV182</f>
        <v>18.269863802277218</v>
      </c>
      <c r="BS182" s="24">
        <f>PEM!AW182</f>
        <v>19.167050577663669</v>
      </c>
      <c r="BT182" s="24">
        <f>PEM!AX182</f>
        <v>18.864560000000001</v>
      </c>
      <c r="BU182" s="24">
        <f>PEM!AY182</f>
        <v>19.173340669889136</v>
      </c>
      <c r="BV182" s="24">
        <f>PEM!AZ182</f>
        <v>20.008637586875849</v>
      </c>
      <c r="BW182" s="24">
        <f>PEM!BA182</f>
        <v>19.772391963482811</v>
      </c>
      <c r="BX182" s="24">
        <f>PEM!BB182</f>
        <v>18.939448364502212</v>
      </c>
      <c r="BY182" s="24">
        <f>PEM!BC182</f>
        <v>18.972157473380861</v>
      </c>
      <c r="BZ182" s="24">
        <f>PEM!BD182</f>
        <v>18.922715745729587</v>
      </c>
      <c r="CA182" s="24">
        <f>PEM!BE182</f>
        <v>18.775425958728633</v>
      </c>
      <c r="CB182" s="24">
        <f>PEM!BF182</f>
        <v>18.815109786466572</v>
      </c>
      <c r="CC182" s="24">
        <f>PEM!BG182</f>
        <v>18.640362</v>
      </c>
      <c r="CD182" s="24">
        <f>PEM!BH182</f>
        <v>18.06006013523972</v>
      </c>
      <c r="CE182" s="24">
        <f>PEM!BI182</f>
        <v>18.160052203855859</v>
      </c>
      <c r="CF182" s="24">
        <f>PEM!BJ182</f>
        <v>17.748706982768798</v>
      </c>
      <c r="CG182" s="24">
        <f>PEM!BK182</f>
        <v>17.599543034782705</v>
      </c>
      <c r="CH182" s="24">
        <f>PEM!BL182</f>
        <v>18.329174743406394</v>
      </c>
      <c r="CI182" s="24">
        <f>PEM!BM182</f>
        <v>18.162279963357268</v>
      </c>
      <c r="CJ182" s="24">
        <f>PEM!BN182</f>
        <v>17.379050295652789</v>
      </c>
      <c r="CK182" s="24">
        <f>PEM!BO182</f>
        <v>17.001945022750036</v>
      </c>
      <c r="CL182" s="24">
        <f>PEM!BP182</f>
        <v>17.956371448472328</v>
      </c>
      <c r="CM182" s="24">
        <f>PEM!BQ182</f>
        <v>18.366417961752148</v>
      </c>
      <c r="CO182" s="13">
        <v>23</v>
      </c>
      <c r="CP182" s="25">
        <f t="shared" si="227"/>
        <v>2.1945679975700114E-2</v>
      </c>
      <c r="CQ182" s="25">
        <f t="shared" si="228"/>
        <v>1.185454938028311E-2</v>
      </c>
      <c r="CR182" s="25">
        <f t="shared" si="229"/>
        <v>1.8040210988420204E-2</v>
      </c>
      <c r="CS182" s="25">
        <f t="shared" si="230"/>
        <v>2.9613036985727793E-2</v>
      </c>
      <c r="CT182" s="25">
        <f t="shared" si="231"/>
        <v>1.4053017934158066E-2</v>
      </c>
      <c r="CU182" s="25">
        <f t="shared" si="232"/>
        <v>2.9931386489700028E-2</v>
      </c>
      <c r="CV182" s="25">
        <f t="shared" si="233"/>
        <v>7.0428662659179048E-2</v>
      </c>
      <c r="CW182" s="25">
        <f t="shared" si="234"/>
        <v>5.9321905293455643E-2</v>
      </c>
      <c r="CX182" s="25">
        <f t="shared" si="235"/>
        <v>1.7951545259335653E-2</v>
      </c>
      <c r="CY182" s="25">
        <f t="shared" si="236"/>
        <v>1.9644654220469373E-2</v>
      </c>
      <c r="CZ182" s="25">
        <f t="shared" si="237"/>
        <v>1.70831581509403E-2</v>
      </c>
      <c r="DA182" s="25">
        <f t="shared" si="238"/>
        <v>9.3723550728192617E-3</v>
      </c>
      <c r="DB182" s="25">
        <f t="shared" si="239"/>
        <v>1.1461734154838048E-2</v>
      </c>
      <c r="DC182" s="25">
        <f t="shared" si="240"/>
        <v>2.1944852787730016E-3</v>
      </c>
      <c r="DD182" s="25">
        <f t="shared" si="241"/>
        <v>2.9866781213412637E-2</v>
      </c>
      <c r="DE182" s="25">
        <f t="shared" si="242"/>
        <v>2.4196174725249094E-2</v>
      </c>
      <c r="DF182" s="25">
        <f t="shared" si="243"/>
        <v>4.7933013827832369E-2</v>
      </c>
      <c r="DG182" s="25">
        <f t="shared" si="244"/>
        <v>5.6814711793432664E-2</v>
      </c>
      <c r="DH182" s="25">
        <f t="shared" si="245"/>
        <v>1.474595885397594E-2</v>
      </c>
      <c r="DI182" s="25">
        <f t="shared" si="246"/>
        <v>2.4070548275037223E-2</v>
      </c>
      <c r="DJ182" s="25">
        <f t="shared" si="247"/>
        <v>7.0222807551945723E-2</v>
      </c>
      <c r="DK182" s="25">
        <f t="shared" si="248"/>
        <v>9.3960483645392334E-2</v>
      </c>
      <c r="DL182" s="25">
        <f t="shared" si="249"/>
        <v>3.5813725137791304E-2</v>
      </c>
      <c r="DM182" s="25">
        <f t="shared" si="250"/>
        <v>1.2688268269466079E-2</v>
      </c>
      <c r="DN182" s="25">
        <f t="shared" si="251"/>
        <v>3.0967035630722298E-2</v>
      </c>
    </row>
    <row r="183" spans="2:121" x14ac:dyDescent="0.25">
      <c r="B183" s="13">
        <v>24</v>
      </c>
      <c r="C183" s="24">
        <f t="shared" ref="C183:I183" si="276">C157</f>
        <v>155</v>
      </c>
      <c r="D183" s="24">
        <f t="shared" si="276"/>
        <v>155</v>
      </c>
      <c r="E183" s="24">
        <f t="shared" si="276"/>
        <v>200.67806841046286</v>
      </c>
      <c r="F183" s="24">
        <f t="shared" si="276"/>
        <v>200.67806841046286</v>
      </c>
      <c r="G183" s="24">
        <f t="shared" si="276"/>
        <v>288.53118712273647</v>
      </c>
      <c r="H183" s="24">
        <f t="shared" si="276"/>
        <v>172.4346076458753</v>
      </c>
      <c r="I183" s="24">
        <f t="shared" si="276"/>
        <v>144.67806841046283</v>
      </c>
      <c r="K183" s="13">
        <v>24</v>
      </c>
      <c r="L183" s="24">
        <f>PEM!Q183</f>
        <v>0</v>
      </c>
      <c r="M183" s="24">
        <f>PEM!R183</f>
        <v>0</v>
      </c>
      <c r="N183" s="24">
        <f>PEM!S183</f>
        <v>0</v>
      </c>
      <c r="O183" s="24">
        <f>PEM!T183</f>
        <v>0</v>
      </c>
      <c r="P183" s="24">
        <f>PEM!U183</f>
        <v>0</v>
      </c>
      <c r="Q183" s="24">
        <f>PEM!V183</f>
        <v>0</v>
      </c>
      <c r="R183" s="24">
        <f>PEM!W183</f>
        <v>0</v>
      </c>
      <c r="S183" s="24">
        <f>PEM!X183</f>
        <v>0</v>
      </c>
      <c r="T183" s="24">
        <f>PEM!Y183</f>
        <v>0</v>
      </c>
      <c r="U183" s="24">
        <f>PEM!Z183</f>
        <v>0</v>
      </c>
      <c r="V183" s="24">
        <f>PEM!AA183</f>
        <v>0</v>
      </c>
      <c r="W183" s="24">
        <f>PEM!AB183</f>
        <v>0</v>
      </c>
      <c r="X183" s="24">
        <f>PEM!AC183</f>
        <v>0</v>
      </c>
      <c r="Y183" s="24">
        <f>PEM!AD183</f>
        <v>0</v>
      </c>
      <c r="Z183" s="24">
        <f>PEM!AE183</f>
        <v>155</v>
      </c>
      <c r="AA183" s="24">
        <f>PEM!AF183</f>
        <v>155</v>
      </c>
      <c r="AB183" s="24">
        <f>PEM!AG183</f>
        <v>0</v>
      </c>
      <c r="AC183" s="24">
        <f>PEM!AH183</f>
        <v>200.67806841046286</v>
      </c>
      <c r="AD183" s="24">
        <f>PEM!AI183</f>
        <v>0</v>
      </c>
      <c r="AE183" s="24">
        <f>PEM!AJ183</f>
        <v>0</v>
      </c>
      <c r="AF183" s="24">
        <f>PEM!AK183</f>
        <v>200.67806841046286</v>
      </c>
      <c r="AG183" s="24">
        <f>PEM!AL183</f>
        <v>288.53118712273647</v>
      </c>
      <c r="AH183" s="24">
        <f>PEM!AM183</f>
        <v>317.11267605633816</v>
      </c>
      <c r="AI183" s="24">
        <f>PEM!AN183</f>
        <v>0</v>
      </c>
      <c r="AK183" s="13">
        <v>24</v>
      </c>
      <c r="AL183" s="25">
        <v>0</v>
      </c>
      <c r="AM183" s="25">
        <v>0</v>
      </c>
      <c r="AN183" s="25">
        <v>0</v>
      </c>
      <c r="AO183" s="25">
        <v>0</v>
      </c>
      <c r="AP183" s="25">
        <v>0</v>
      </c>
      <c r="AQ183" s="25">
        <v>0</v>
      </c>
      <c r="AR183" s="25">
        <v>0</v>
      </c>
      <c r="AS183" s="25">
        <v>0</v>
      </c>
      <c r="AT183" s="25">
        <v>0</v>
      </c>
      <c r="AU183" s="25">
        <v>0</v>
      </c>
      <c r="AV183" s="25">
        <v>0</v>
      </c>
      <c r="AW183" s="25">
        <v>0</v>
      </c>
      <c r="AX183" s="25">
        <v>0</v>
      </c>
      <c r="AY183" s="25">
        <v>0</v>
      </c>
      <c r="AZ183" s="25">
        <f t="shared" si="219"/>
        <v>0</v>
      </c>
      <c r="BA183" s="25">
        <f t="shared" si="220"/>
        <v>0</v>
      </c>
      <c r="BB183" s="25">
        <v>0</v>
      </c>
      <c r="BC183" s="25">
        <f t="shared" si="222"/>
        <v>0</v>
      </c>
      <c r="BD183" s="25">
        <v>0</v>
      </c>
      <c r="BE183" s="25">
        <v>0</v>
      </c>
      <c r="BF183" s="25">
        <f t="shared" si="223"/>
        <v>0</v>
      </c>
      <c r="BG183" s="25">
        <f t="shared" si="224"/>
        <v>0</v>
      </c>
      <c r="BH183" s="25">
        <f t="shared" si="225"/>
        <v>0</v>
      </c>
      <c r="BI183" s="25">
        <v>0</v>
      </c>
      <c r="BJ183" s="25">
        <f t="shared" si="226"/>
        <v>0</v>
      </c>
      <c r="BL183" s="13">
        <v>24</v>
      </c>
      <c r="BM183" s="24">
        <f t="shared" si="253"/>
        <v>17.612897</v>
      </c>
      <c r="BO183" s="13">
        <v>24</v>
      </c>
      <c r="BP183" s="24">
        <f>PEM!AT183</f>
        <v>16.62671954220669</v>
      </c>
      <c r="BQ183" s="24">
        <f>PEM!AU183</f>
        <v>16.790959066059827</v>
      </c>
      <c r="BR183" s="24">
        <f>PEM!AV183</f>
        <v>16.906417278996894</v>
      </c>
      <c r="BS183" s="24">
        <f>PEM!AW183</f>
        <v>17.405364883895221</v>
      </c>
      <c r="BT183" s="24">
        <f>PEM!AX183</f>
        <v>17.317465301542487</v>
      </c>
      <c r="BU183" s="24">
        <f>PEM!AY183</f>
        <v>17.647297776062562</v>
      </c>
      <c r="BV183" s="24">
        <f>PEM!AZ183</f>
        <v>18.486540000000002</v>
      </c>
      <c r="BW183" s="24">
        <f>PEM!BA183</f>
        <v>18.268266059672097</v>
      </c>
      <c r="BX183" s="24">
        <f>PEM!BB183</f>
        <v>17.525344500478308</v>
      </c>
      <c r="BY183" s="24">
        <f>PEM!BC183</f>
        <v>17.502248694870797</v>
      </c>
      <c r="BZ183" s="24">
        <f>PEM!BD183</f>
        <v>17.47373652892685</v>
      </c>
      <c r="CA183" s="24">
        <f>PEM!BE183</f>
        <v>17.414169719265381</v>
      </c>
      <c r="CB183" s="24">
        <f>PEM!BF183</f>
        <v>17.444922505436988</v>
      </c>
      <c r="CC183" s="24">
        <f>PEM!BG183</f>
        <v>17.232645104649919</v>
      </c>
      <c r="CD183" s="24">
        <f>PEM!BH183</f>
        <v>16.60965542225248</v>
      </c>
      <c r="CE183" s="24">
        <f>PEM!BI183</f>
        <v>16.690918632594109</v>
      </c>
      <c r="CF183" s="24">
        <f>PEM!BJ183</f>
        <v>16.316389694627084</v>
      </c>
      <c r="CG183" s="24">
        <f>PEM!BK183</f>
        <v>16.180954</v>
      </c>
      <c r="CH183" s="24">
        <f>PEM!BL183</f>
        <v>16.789105763006795</v>
      </c>
      <c r="CI183" s="24">
        <f>PEM!BM183</f>
        <v>16.985272936769569</v>
      </c>
      <c r="CJ183" s="24">
        <f>PEM!BN183</f>
        <v>15.979842917985353</v>
      </c>
      <c r="CK183" s="24">
        <f>PEM!BO183</f>
        <v>15.631830112576299</v>
      </c>
      <c r="CL183" s="24">
        <f>PEM!BP183</f>
        <v>16.763637678504246</v>
      </c>
      <c r="CM183" s="24">
        <f>PEM!BQ183</f>
        <v>16.932103889821413</v>
      </c>
      <c r="CO183" s="13">
        <v>24</v>
      </c>
      <c r="CP183" s="25">
        <f t="shared" si="227"/>
        <v>5.9312810039882674E-2</v>
      </c>
      <c r="CQ183" s="25">
        <f t="shared" si="228"/>
        <v>4.8951220159995874E-2</v>
      </c>
      <c r="CR183" s="25">
        <f t="shared" si="229"/>
        <v>4.1787666147385154E-2</v>
      </c>
      <c r="CS183" s="25">
        <f t="shared" si="230"/>
        <v>1.1923456789854734E-2</v>
      </c>
      <c r="CT183" s="25">
        <f t="shared" si="231"/>
        <v>1.7059754029430534E-2</v>
      </c>
      <c r="CU183" s="25">
        <f t="shared" si="232"/>
        <v>1.9493509147459392E-3</v>
      </c>
      <c r="CV183" s="25">
        <f t="shared" si="233"/>
        <v>4.7258329573841358E-2</v>
      </c>
      <c r="CW183" s="25">
        <f t="shared" si="234"/>
        <v>3.5874727110464494E-2</v>
      </c>
      <c r="CX183" s="25">
        <f t="shared" si="235"/>
        <v>4.9957648204463296E-3</v>
      </c>
      <c r="CY183" s="25">
        <f t="shared" si="236"/>
        <v>6.3219479427023368E-3</v>
      </c>
      <c r="CZ183" s="25">
        <f t="shared" si="237"/>
        <v>7.9639790174687499E-3</v>
      </c>
      <c r="DA183" s="25">
        <f t="shared" si="238"/>
        <v>1.1411814857573511E-2</v>
      </c>
      <c r="DB183" s="25">
        <f t="shared" si="239"/>
        <v>9.6288472769460575E-3</v>
      </c>
      <c r="DC183" s="25">
        <f t="shared" si="240"/>
        <v>2.2065788103967709E-2</v>
      </c>
      <c r="DD183" s="25">
        <f t="shared" si="241"/>
        <v>6.0401107201986E-2</v>
      </c>
      <c r="DE183" s="25">
        <f t="shared" si="242"/>
        <v>5.5238323767599448E-2</v>
      </c>
      <c r="DF183" s="25">
        <f t="shared" si="243"/>
        <v>7.9460427805291417E-2</v>
      </c>
      <c r="DG183" s="25">
        <f t="shared" si="244"/>
        <v>8.8495585612566499E-2</v>
      </c>
      <c r="DH183" s="25">
        <f t="shared" si="245"/>
        <v>4.9067010990445449E-2</v>
      </c>
      <c r="DI183" s="25">
        <f t="shared" si="246"/>
        <v>3.6951073177738374E-2</v>
      </c>
      <c r="DJ183" s="25">
        <f t="shared" si="247"/>
        <v>0.10219462671792853</v>
      </c>
      <c r="DK183" s="25">
        <f t="shared" si="248"/>
        <v>0.12673288240446462</v>
      </c>
      <c r="DL183" s="25">
        <f t="shared" si="249"/>
        <v>5.0660801538603202E-2</v>
      </c>
      <c r="DM183" s="25">
        <f t="shared" si="250"/>
        <v>4.020723677391564E-2</v>
      </c>
      <c r="DN183" s="25">
        <f t="shared" si="251"/>
        <v>4.2329772198968531E-2</v>
      </c>
    </row>
    <row r="184" spans="2:121" x14ac:dyDescent="0.25">
      <c r="B184" t="s">
        <v>24</v>
      </c>
      <c r="K184" t="s">
        <v>25</v>
      </c>
      <c r="AK184" t="s">
        <v>26</v>
      </c>
      <c r="BJ184" s="25">
        <f>AVERAGE(BJ160:BJ183)</f>
        <v>1.1292237227921034E-17</v>
      </c>
      <c r="BK184" t="s">
        <v>30</v>
      </c>
      <c r="BL184" t="s">
        <v>26</v>
      </c>
      <c r="BO184" t="s">
        <v>26</v>
      </c>
      <c r="CO184" t="s">
        <v>26</v>
      </c>
      <c r="DN184" s="25">
        <f>AVERAGE(DN160:DN183)</f>
        <v>4.9754262966188435E-2</v>
      </c>
      <c r="DO184" t="s">
        <v>30</v>
      </c>
    </row>
    <row r="185" spans="2:121" x14ac:dyDescent="0.25">
      <c r="B185" s="12" t="s">
        <v>4</v>
      </c>
      <c r="C185" s="13">
        <v>1</v>
      </c>
      <c r="D185" s="13">
        <v>2</v>
      </c>
      <c r="E185" s="13">
        <v>3</v>
      </c>
      <c r="F185" s="13">
        <v>4</v>
      </c>
      <c r="G185" s="13">
        <v>5</v>
      </c>
      <c r="H185" s="13">
        <v>6</v>
      </c>
      <c r="I185" s="13">
        <v>7</v>
      </c>
      <c r="K185" s="12" t="s">
        <v>16</v>
      </c>
      <c r="L185" s="13">
        <v>1</v>
      </c>
      <c r="M185" s="13">
        <v>2</v>
      </c>
      <c r="N185" s="13">
        <v>3</v>
      </c>
      <c r="O185" s="13">
        <v>4</v>
      </c>
      <c r="P185" s="13">
        <v>5</v>
      </c>
      <c r="Q185" s="13">
        <v>6</v>
      </c>
      <c r="R185" s="13">
        <v>7</v>
      </c>
      <c r="S185" s="13">
        <v>8</v>
      </c>
      <c r="T185" s="13">
        <v>9</v>
      </c>
      <c r="U185" s="13">
        <v>10</v>
      </c>
      <c r="V185" s="13">
        <v>11</v>
      </c>
      <c r="W185" s="13">
        <v>12</v>
      </c>
      <c r="X185" s="13">
        <v>13</v>
      </c>
      <c r="Y185" s="13">
        <v>14</v>
      </c>
      <c r="Z185" s="13">
        <v>15</v>
      </c>
      <c r="AA185" s="13">
        <v>16</v>
      </c>
      <c r="AB185" s="13">
        <v>17</v>
      </c>
      <c r="AC185" s="13">
        <v>18</v>
      </c>
      <c r="AD185" s="13">
        <v>19</v>
      </c>
      <c r="AE185" s="13">
        <v>20</v>
      </c>
      <c r="AF185" s="13">
        <v>21</v>
      </c>
      <c r="AG185" s="13">
        <v>22</v>
      </c>
      <c r="AH185" s="13">
        <v>23</v>
      </c>
      <c r="AI185" s="13">
        <v>24</v>
      </c>
      <c r="AK185" s="12" t="s">
        <v>16</v>
      </c>
      <c r="AL185" s="32">
        <v>1</v>
      </c>
      <c r="AM185" s="32">
        <v>2</v>
      </c>
      <c r="AN185" s="32">
        <v>3</v>
      </c>
      <c r="AO185" s="32">
        <v>4</v>
      </c>
      <c r="AP185" s="32">
        <v>5</v>
      </c>
      <c r="AQ185" s="32">
        <v>6</v>
      </c>
      <c r="AR185" s="32">
        <v>7</v>
      </c>
      <c r="AS185" s="32">
        <v>8</v>
      </c>
      <c r="AT185" s="32">
        <v>9</v>
      </c>
      <c r="AU185" s="32">
        <v>10</v>
      </c>
      <c r="AV185" s="32">
        <v>11</v>
      </c>
      <c r="AW185" s="32">
        <v>12</v>
      </c>
      <c r="AX185" s="32">
        <v>13</v>
      </c>
      <c r="AY185" s="32">
        <v>14</v>
      </c>
      <c r="AZ185" s="32">
        <v>15</v>
      </c>
      <c r="BA185" s="32">
        <v>16</v>
      </c>
      <c r="BB185" s="32">
        <v>17</v>
      </c>
      <c r="BC185" s="32">
        <v>18</v>
      </c>
      <c r="BD185" s="32">
        <v>19</v>
      </c>
      <c r="BE185" s="32">
        <v>20</v>
      </c>
      <c r="BF185" s="32">
        <v>21</v>
      </c>
      <c r="BG185" s="32">
        <v>22</v>
      </c>
      <c r="BH185" s="32">
        <v>23</v>
      </c>
      <c r="BI185" s="32">
        <v>24</v>
      </c>
      <c r="BJ185" s="32" t="s">
        <v>21</v>
      </c>
      <c r="BL185" s="12" t="s">
        <v>16</v>
      </c>
      <c r="BM185" s="23" t="s">
        <v>6</v>
      </c>
      <c r="BO185" s="12" t="s">
        <v>16</v>
      </c>
      <c r="BP185" s="13">
        <v>1</v>
      </c>
      <c r="BQ185" s="13">
        <v>2</v>
      </c>
      <c r="BR185" s="13">
        <v>3</v>
      </c>
      <c r="BS185" s="13">
        <v>4</v>
      </c>
      <c r="BT185" s="13">
        <v>5</v>
      </c>
      <c r="BU185" s="13">
        <v>6</v>
      </c>
      <c r="BV185" s="13">
        <v>7</v>
      </c>
      <c r="BW185" s="13">
        <v>8</v>
      </c>
      <c r="BX185" s="13">
        <v>9</v>
      </c>
      <c r="BY185" s="13">
        <v>10</v>
      </c>
      <c r="BZ185" s="13">
        <v>11</v>
      </c>
      <c r="CA185" s="13">
        <v>12</v>
      </c>
      <c r="CB185" s="13">
        <v>13</v>
      </c>
      <c r="CC185" s="13">
        <v>14</v>
      </c>
      <c r="CD185" s="13">
        <v>15</v>
      </c>
      <c r="CE185" s="13">
        <v>16</v>
      </c>
      <c r="CF185" s="13">
        <v>17</v>
      </c>
      <c r="CG185" s="13">
        <v>18</v>
      </c>
      <c r="CH185" s="13">
        <v>19</v>
      </c>
      <c r="CI185" s="13">
        <v>20</v>
      </c>
      <c r="CJ185" s="13">
        <v>21</v>
      </c>
      <c r="CK185" s="13">
        <v>22</v>
      </c>
      <c r="CL185" s="13">
        <v>23</v>
      </c>
      <c r="CM185" s="13">
        <v>24</v>
      </c>
      <c r="CO185" s="12" t="s">
        <v>16</v>
      </c>
      <c r="CP185" s="32">
        <v>1</v>
      </c>
      <c r="CQ185" s="32">
        <v>2</v>
      </c>
      <c r="CR185" s="32">
        <v>3</v>
      </c>
      <c r="CS185" s="32">
        <v>4</v>
      </c>
      <c r="CT185" s="32">
        <v>5</v>
      </c>
      <c r="CU185" s="32">
        <v>6</v>
      </c>
      <c r="CV185" s="32">
        <v>7</v>
      </c>
      <c r="CW185" s="32">
        <v>8</v>
      </c>
      <c r="CX185" s="32">
        <v>9</v>
      </c>
      <c r="CY185" s="32">
        <v>10</v>
      </c>
      <c r="CZ185" s="32">
        <v>11</v>
      </c>
      <c r="DA185" s="32">
        <v>12</v>
      </c>
      <c r="DB185" s="32">
        <v>13</v>
      </c>
      <c r="DC185" s="32">
        <v>14</v>
      </c>
      <c r="DD185" s="32">
        <v>15</v>
      </c>
      <c r="DE185" s="32">
        <v>16</v>
      </c>
      <c r="DF185" s="32">
        <v>17</v>
      </c>
      <c r="DG185" s="32">
        <v>18</v>
      </c>
      <c r="DH185" s="32">
        <v>19</v>
      </c>
      <c r="DI185" s="32">
        <v>20</v>
      </c>
      <c r="DJ185" s="32">
        <v>21</v>
      </c>
      <c r="DK185" s="32">
        <v>22</v>
      </c>
      <c r="DL185" s="32">
        <v>23</v>
      </c>
      <c r="DM185" s="32">
        <v>24</v>
      </c>
      <c r="DN185" s="33" t="s">
        <v>22</v>
      </c>
      <c r="DP185" s="23" t="s">
        <v>23</v>
      </c>
      <c r="DQ185">
        <f>PEM!BT185</f>
        <v>571417.6554757558</v>
      </c>
    </row>
    <row r="186" spans="2:121" x14ac:dyDescent="0.25">
      <c r="B186" s="13">
        <v>1</v>
      </c>
      <c r="C186" s="24">
        <f t="shared" ref="C186:I186" si="277">C160</f>
        <v>0</v>
      </c>
      <c r="D186" s="24">
        <f t="shared" si="277"/>
        <v>108.50000000000004</v>
      </c>
      <c r="E186" s="24">
        <f t="shared" si="277"/>
        <v>200</v>
      </c>
      <c r="F186" s="24">
        <f t="shared" si="277"/>
        <v>200</v>
      </c>
      <c r="G186" s="24">
        <f t="shared" si="277"/>
        <v>300</v>
      </c>
      <c r="H186" s="24">
        <f t="shared" si="277"/>
        <v>247.85714285714315</v>
      </c>
      <c r="I186" s="24">
        <f t="shared" si="277"/>
        <v>227.64285714285739</v>
      </c>
      <c r="K186" s="13">
        <v>1</v>
      </c>
      <c r="L186" s="24">
        <f>PEM!Q186</f>
        <v>0</v>
      </c>
      <c r="M186" s="24">
        <f>PEM!R186</f>
        <v>0</v>
      </c>
      <c r="N186" s="24">
        <f>PEM!S186</f>
        <v>0</v>
      </c>
      <c r="O186" s="24">
        <f>PEM!T186</f>
        <v>0</v>
      </c>
      <c r="P186" s="24">
        <f>PEM!U186</f>
        <v>0</v>
      </c>
      <c r="Q186" s="24">
        <f>PEM!V186</f>
        <v>0</v>
      </c>
      <c r="R186" s="24">
        <f>PEM!W186</f>
        <v>0</v>
      </c>
      <c r="S186" s="24">
        <f>PEM!X186</f>
        <v>0</v>
      </c>
      <c r="T186" s="24">
        <f>PEM!Y186</f>
        <v>0</v>
      </c>
      <c r="U186" s="24">
        <f>PEM!Z186</f>
        <v>0</v>
      </c>
      <c r="V186" s="24">
        <f>PEM!AA186</f>
        <v>0</v>
      </c>
      <c r="W186" s="24">
        <f>PEM!AB186</f>
        <v>0</v>
      </c>
      <c r="X186" s="24">
        <f>PEM!AC186</f>
        <v>0</v>
      </c>
      <c r="Y186" s="24">
        <f>PEM!AD186</f>
        <v>0</v>
      </c>
      <c r="Z186" s="24">
        <f>PEM!AE186</f>
        <v>0</v>
      </c>
      <c r="AA186" s="24">
        <f>PEM!AF186</f>
        <v>108.5</v>
      </c>
      <c r="AB186" s="24">
        <f>PEM!AG186</f>
        <v>0</v>
      </c>
      <c r="AC186" s="24">
        <f>PEM!AH186</f>
        <v>200</v>
      </c>
      <c r="AD186" s="24">
        <f>PEM!AI186</f>
        <v>0</v>
      </c>
      <c r="AE186" s="24">
        <f>PEM!AJ186</f>
        <v>0</v>
      </c>
      <c r="AF186" s="24">
        <f>PEM!AK186</f>
        <v>200</v>
      </c>
      <c r="AG186" s="24">
        <f>PEM!AL186</f>
        <v>300</v>
      </c>
      <c r="AH186" s="24">
        <f>PEM!AM186</f>
        <v>475.50000000000057</v>
      </c>
      <c r="AI186" s="24">
        <f>PEM!AN186</f>
        <v>0</v>
      </c>
      <c r="AK186" s="13">
        <v>1</v>
      </c>
      <c r="AL186" s="25">
        <v>0</v>
      </c>
      <c r="AM186" s="25">
        <v>0</v>
      </c>
      <c r="AN186" s="25">
        <v>0</v>
      </c>
      <c r="AO186" s="25">
        <v>0</v>
      </c>
      <c r="AP186" s="25">
        <v>0</v>
      </c>
      <c r="AQ186" s="25">
        <v>0</v>
      </c>
      <c r="AR186" s="25">
        <v>0</v>
      </c>
      <c r="AS186" s="25">
        <v>0</v>
      </c>
      <c r="AT186" s="25">
        <v>0</v>
      </c>
      <c r="AU186" s="25">
        <v>0</v>
      </c>
      <c r="AV186" s="25">
        <v>0</v>
      </c>
      <c r="AW186" s="25">
        <v>0</v>
      </c>
      <c r="AX186" s="25">
        <v>0</v>
      </c>
      <c r="AY186" s="25">
        <v>0</v>
      </c>
      <c r="AZ186" s="25">
        <f t="shared" si="219"/>
        <v>0</v>
      </c>
      <c r="BA186" s="25">
        <f t="shared" si="220"/>
        <v>3.9292685848484805E-16</v>
      </c>
      <c r="BB186" s="25">
        <v>0</v>
      </c>
      <c r="BC186" s="25">
        <f t="shared" si="222"/>
        <v>0</v>
      </c>
      <c r="BD186" s="25">
        <v>0</v>
      </c>
      <c r="BE186" s="25">
        <v>0</v>
      </c>
      <c r="BF186" s="25">
        <f t="shared" si="223"/>
        <v>0</v>
      </c>
      <c r="BG186" s="25">
        <f t="shared" si="224"/>
        <v>0</v>
      </c>
      <c r="BH186" s="25">
        <f t="shared" si="225"/>
        <v>0</v>
      </c>
      <c r="BI186" s="25">
        <v>0</v>
      </c>
      <c r="BJ186" s="25">
        <f t="shared" si="226"/>
        <v>1.6371952436868668E-17</v>
      </c>
      <c r="BL186" s="13">
        <v>1</v>
      </c>
      <c r="BM186" s="24">
        <f t="shared" si="253"/>
        <v>22.533316799999998</v>
      </c>
      <c r="BO186" s="13">
        <v>1</v>
      </c>
      <c r="BP186" s="24">
        <f>PEM!AT186</f>
        <v>22.878295443659795</v>
      </c>
      <c r="BQ186" s="24">
        <f>PEM!AU186</f>
        <v>23.087705221410648</v>
      </c>
      <c r="BR186" s="24">
        <f>PEM!AV186</f>
        <v>22.105891024783467</v>
      </c>
      <c r="BS186" s="24">
        <f>PEM!AW186</f>
        <v>23.250493520157029</v>
      </c>
      <c r="BT186" s="24">
        <f>PEM!AX186</f>
        <v>23.198732269135668</v>
      </c>
      <c r="BU186" s="24">
        <f>PEM!AY186</f>
        <v>23.254251886058107</v>
      </c>
      <c r="BV186" s="24">
        <f>PEM!AZ186</f>
        <v>24.650995195028781</v>
      </c>
      <c r="BW186" s="24">
        <f>PEM!BA186</f>
        <v>24.359936410950034</v>
      </c>
      <c r="BX186" s="24">
        <f>PEM!BB186</f>
        <v>22.888761994069391</v>
      </c>
      <c r="BY186" s="24">
        <f>PEM!BC186</f>
        <v>22.977150000000002</v>
      </c>
      <c r="BZ186" s="24">
        <f>PEM!BD186</f>
        <v>22.835879236676721</v>
      </c>
      <c r="CA186" s="24">
        <f>PEM!BE186</f>
        <v>22.759244500274775</v>
      </c>
      <c r="CB186" s="24">
        <f>PEM!BF186</f>
        <v>22.639244165470092</v>
      </c>
      <c r="CC186" s="24">
        <f>PEM!BG186</f>
        <v>22.427332925379648</v>
      </c>
      <c r="CD186" s="24">
        <f>PEM!BH186</f>
        <v>21.783289230153876</v>
      </c>
      <c r="CE186" s="24">
        <f>PEM!BI186</f>
        <v>21.896728078155</v>
      </c>
      <c r="CF186" s="24">
        <f>PEM!BJ186</f>
        <v>21.403113819236257</v>
      </c>
      <c r="CG186" s="24">
        <f>PEM!BK186</f>
        <v>21.224370161745835</v>
      </c>
      <c r="CH186" s="24">
        <f>PEM!BL186</f>
        <v>22.107818170837103</v>
      </c>
      <c r="CI186" s="24">
        <f>PEM!BM186</f>
        <v>21.91292838636123</v>
      </c>
      <c r="CJ186" s="24">
        <f>PEM!BN186</f>
        <v>20.959542442497259</v>
      </c>
      <c r="CK186" s="24">
        <f>PEM!BO186</f>
        <v>20.503894666517603</v>
      </c>
      <c r="CL186" s="24">
        <f>PEM!BP186</f>
        <v>21.668060577897634</v>
      </c>
      <c r="CM186" s="24">
        <f>PEM!BQ186</f>
        <v>22.180068161763685</v>
      </c>
      <c r="CO186" s="13">
        <v>1</v>
      </c>
      <c r="CP186" s="25">
        <f t="shared" si="227"/>
        <v>1.5078861294948434E-2</v>
      </c>
      <c r="CQ186" s="25">
        <f t="shared" si="228"/>
        <v>2.4012279093746022E-2</v>
      </c>
      <c r="CR186" s="25">
        <f t="shared" si="229"/>
        <v>1.9335378733991437E-2</v>
      </c>
      <c r="CS186" s="25">
        <f t="shared" si="230"/>
        <v>3.0845655793726459E-2</v>
      </c>
      <c r="CT186" s="25">
        <f t="shared" si="231"/>
        <v>2.868326861209395E-2</v>
      </c>
      <c r="CU186" s="25">
        <f t="shared" si="232"/>
        <v>3.1002291090273242E-2</v>
      </c>
      <c r="CV186" s="25">
        <f t="shared" si="233"/>
        <v>8.5906405736342936E-2</v>
      </c>
      <c r="CW186" s="25">
        <f t="shared" si="234"/>
        <v>7.4984580424805727E-2</v>
      </c>
      <c r="CX186" s="25">
        <f t="shared" si="235"/>
        <v>1.5529245057530455E-2</v>
      </c>
      <c r="CY186" s="25">
        <f t="shared" si="236"/>
        <v>1.9316285962358421E-2</v>
      </c>
      <c r="CZ186" s="25">
        <f t="shared" si="237"/>
        <v>1.3249432331503027E-2</v>
      </c>
      <c r="DA186" s="25">
        <f t="shared" si="238"/>
        <v>9.9268541305072584E-3</v>
      </c>
      <c r="DB186" s="25">
        <f t="shared" si="239"/>
        <v>4.6789267652167215E-3</v>
      </c>
      <c r="DC186" s="25">
        <f t="shared" si="240"/>
        <v>4.7256566339376957E-3</v>
      </c>
      <c r="DD186" s="25">
        <f t="shared" si="241"/>
        <v>3.4431327699027361E-2</v>
      </c>
      <c r="DE186" s="25">
        <f t="shared" si="242"/>
        <v>2.9072321653392706E-2</v>
      </c>
      <c r="DF186" s="25">
        <f t="shared" si="243"/>
        <v>5.280553989989812E-2</v>
      </c>
      <c r="DG186" s="25">
        <f t="shared" si="244"/>
        <v>6.1671871922652811E-2</v>
      </c>
      <c r="DH186" s="25">
        <f t="shared" si="245"/>
        <v>1.9246522921207106E-2</v>
      </c>
      <c r="DI186" s="25">
        <f t="shared" si="246"/>
        <v>2.8311524717294392E-2</v>
      </c>
      <c r="DJ186" s="25">
        <f t="shared" si="247"/>
        <v>7.5086293597315223E-2</v>
      </c>
      <c r="DK186" s="25">
        <f t="shared" si="248"/>
        <v>9.8977397537863665E-2</v>
      </c>
      <c r="DL186" s="25">
        <f t="shared" si="249"/>
        <v>3.9932333537269257E-2</v>
      </c>
      <c r="DM186" s="25">
        <f t="shared" si="250"/>
        <v>1.5926400029972827E-2</v>
      </c>
      <c r="DN186" s="25">
        <f t="shared" si="251"/>
        <v>3.4697360632369799E-2</v>
      </c>
      <c r="DP186" s="23" t="s">
        <v>12</v>
      </c>
      <c r="DQ186">
        <f>AP!$P$3</f>
        <v>627143.14427193417</v>
      </c>
    </row>
    <row r="187" spans="2:121" x14ac:dyDescent="0.25">
      <c r="B187" s="13">
        <v>2</v>
      </c>
      <c r="C187" s="24">
        <f t="shared" ref="C187:I187" si="278">C161</f>
        <v>0</v>
      </c>
      <c r="D187" s="24">
        <f t="shared" si="278"/>
        <v>132.85714285714283</v>
      </c>
      <c r="E187" s="24">
        <f t="shared" si="278"/>
        <v>157.14285714285711</v>
      </c>
      <c r="F187" s="24">
        <f t="shared" si="278"/>
        <v>157.14285714285711</v>
      </c>
      <c r="G187" s="24">
        <f t="shared" si="278"/>
        <v>300</v>
      </c>
      <c r="H187" s="24">
        <f t="shared" si="278"/>
        <v>132.85714285714283</v>
      </c>
      <c r="I187" s="24">
        <f t="shared" si="278"/>
        <v>140</v>
      </c>
      <c r="K187" s="13">
        <v>2</v>
      </c>
      <c r="L187" s="24">
        <f>PEM!Q187</f>
        <v>0</v>
      </c>
      <c r="M187" s="24">
        <f>PEM!R187</f>
        <v>0</v>
      </c>
      <c r="N187" s="24">
        <f>PEM!S187</f>
        <v>0</v>
      </c>
      <c r="O187" s="24">
        <f>PEM!T187</f>
        <v>0</v>
      </c>
      <c r="P187" s="24">
        <f>PEM!U187</f>
        <v>0</v>
      </c>
      <c r="Q187" s="24">
        <f>PEM!V187</f>
        <v>0</v>
      </c>
      <c r="R187" s="24">
        <f>PEM!W187</f>
        <v>0</v>
      </c>
      <c r="S187" s="24">
        <f>PEM!X187</f>
        <v>0</v>
      </c>
      <c r="T187" s="24">
        <f>PEM!Y187</f>
        <v>0</v>
      </c>
      <c r="U187" s="24">
        <f>PEM!Z187</f>
        <v>0</v>
      </c>
      <c r="V187" s="24">
        <f>PEM!AA187</f>
        <v>0</v>
      </c>
      <c r="W187" s="24">
        <f>PEM!AB187</f>
        <v>0</v>
      </c>
      <c r="X187" s="24">
        <f>PEM!AC187</f>
        <v>0</v>
      </c>
      <c r="Y187" s="24">
        <f>PEM!AD187</f>
        <v>0</v>
      </c>
      <c r="Z187" s="24">
        <f>PEM!AE187</f>
        <v>0</v>
      </c>
      <c r="AA187" s="24">
        <f>PEM!AF187</f>
        <v>132.85714285714283</v>
      </c>
      <c r="AB187" s="24">
        <f>PEM!AG187</f>
        <v>0</v>
      </c>
      <c r="AC187" s="24">
        <f>PEM!AH187</f>
        <v>157.14285714285711</v>
      </c>
      <c r="AD187" s="24">
        <f>PEM!AI187</f>
        <v>0</v>
      </c>
      <c r="AE187" s="24">
        <f>PEM!AJ187</f>
        <v>0</v>
      </c>
      <c r="AF187" s="24">
        <f>PEM!AK187</f>
        <v>157.14285714285711</v>
      </c>
      <c r="AG187" s="24">
        <f>PEM!AL187</f>
        <v>300</v>
      </c>
      <c r="AH187" s="24">
        <f>PEM!AM187</f>
        <v>272.85714285714283</v>
      </c>
      <c r="AI187" s="24">
        <f>PEM!AN187</f>
        <v>0</v>
      </c>
      <c r="AK187" s="13">
        <v>2</v>
      </c>
      <c r="AL187" s="25">
        <v>0</v>
      </c>
      <c r="AM187" s="25">
        <v>0</v>
      </c>
      <c r="AN187" s="25">
        <v>0</v>
      </c>
      <c r="AO187" s="25">
        <v>0</v>
      </c>
      <c r="AP187" s="25">
        <v>0</v>
      </c>
      <c r="AQ187" s="25">
        <v>0</v>
      </c>
      <c r="AR187" s="25">
        <v>0</v>
      </c>
      <c r="AS187" s="25">
        <v>0</v>
      </c>
      <c r="AT187" s="25">
        <v>0</v>
      </c>
      <c r="AU187" s="25">
        <v>0</v>
      </c>
      <c r="AV187" s="25">
        <v>0</v>
      </c>
      <c r="AW187" s="25">
        <v>0</v>
      </c>
      <c r="AX187" s="25">
        <v>0</v>
      </c>
      <c r="AY187" s="25">
        <v>0</v>
      </c>
      <c r="AZ187" s="25">
        <f t="shared" si="219"/>
        <v>0</v>
      </c>
      <c r="BA187" s="25">
        <f t="shared" si="220"/>
        <v>0</v>
      </c>
      <c r="BB187" s="25">
        <v>0</v>
      </c>
      <c r="BC187" s="25">
        <f t="shared" si="222"/>
        <v>0</v>
      </c>
      <c r="BD187" s="25">
        <v>0</v>
      </c>
      <c r="BE187" s="25">
        <v>0</v>
      </c>
      <c r="BF187" s="25">
        <f t="shared" si="223"/>
        <v>0</v>
      </c>
      <c r="BG187" s="25">
        <f t="shared" si="224"/>
        <v>0</v>
      </c>
      <c r="BH187" s="25">
        <f t="shared" si="225"/>
        <v>0</v>
      </c>
      <c r="BI187" s="25">
        <v>0</v>
      </c>
      <c r="BJ187" s="25">
        <f t="shared" si="226"/>
        <v>0</v>
      </c>
      <c r="BL187" s="13">
        <v>2</v>
      </c>
      <c r="BM187" s="24">
        <f t="shared" si="253"/>
        <v>22.674816200000002</v>
      </c>
      <c r="BO187" s="13">
        <v>2</v>
      </c>
      <c r="BP187" s="24">
        <f>PEM!AT187</f>
        <v>22.338009677301763</v>
      </c>
      <c r="BQ187" s="24">
        <f>PEM!AU187</f>
        <v>22.569830892509884</v>
      </c>
      <c r="BR187" s="24">
        <f>PEM!AV187</f>
        <v>23.343650289324536</v>
      </c>
      <c r="BS187" s="24">
        <f>PEM!AW187</f>
        <v>23.625267802479804</v>
      </c>
      <c r="BT187" s="24">
        <f>PEM!AX187</f>
        <v>23.222141557033403</v>
      </c>
      <c r="BU187" s="24">
        <f>PEM!AY187</f>
        <v>24.408318599628483</v>
      </c>
      <c r="BV187" s="24">
        <f>PEM!AZ187</f>
        <v>25.864556311294798</v>
      </c>
      <c r="BW187" s="24">
        <f>PEM!BA187</f>
        <v>25.559168790379623</v>
      </c>
      <c r="BX187" s="24">
        <f>PEM!BB187</f>
        <v>23.974312209013206</v>
      </c>
      <c r="BY187" s="24">
        <f>PEM!BC187</f>
        <v>24.150300000000001</v>
      </c>
      <c r="BZ187" s="24">
        <f>PEM!BD187</f>
        <v>23.976710501815134</v>
      </c>
      <c r="CA187" s="24">
        <f>PEM!BE187</f>
        <v>23.899587062102661</v>
      </c>
      <c r="CB187" s="24">
        <f>PEM!BF187</f>
        <v>23.929818169765536</v>
      </c>
      <c r="CC187" s="24">
        <f>PEM!BG187</f>
        <v>23.734909147611457</v>
      </c>
      <c r="CD187" s="24">
        <f>PEM!BH187</f>
        <v>23.114028610073508</v>
      </c>
      <c r="CE187" s="24">
        <f>PEM!BI187</f>
        <v>23.246011126696423</v>
      </c>
      <c r="CF187" s="24">
        <f>PEM!BJ187</f>
        <v>22.718137434625628</v>
      </c>
      <c r="CG187" s="24">
        <f>PEM!BK187</f>
        <v>22.526575845628564</v>
      </c>
      <c r="CH187" s="24">
        <f>PEM!BL187</f>
        <v>23.401129920081246</v>
      </c>
      <c r="CI187" s="24">
        <f>PEM!BM187</f>
        <v>23.69123679056402</v>
      </c>
      <c r="CJ187" s="24">
        <f>PEM!BN187</f>
        <v>22.243752760369169</v>
      </c>
      <c r="CK187" s="24">
        <f>PEM!BO187</f>
        <v>21.761564428488224</v>
      </c>
      <c r="CL187" s="24">
        <f>PEM!BP187</f>
        <v>23.391286292250548</v>
      </c>
      <c r="CM187" s="24">
        <f>PEM!BQ187</f>
        <v>23.490871252842375</v>
      </c>
      <c r="CO187" s="13">
        <v>2</v>
      </c>
      <c r="CP187" s="25">
        <f t="shared" si="227"/>
        <v>1.5077731971818307E-2</v>
      </c>
      <c r="CQ187" s="25">
        <f t="shared" si="228"/>
        <v>4.6515770539051213E-3</v>
      </c>
      <c r="CR187" s="25">
        <f t="shared" si="229"/>
        <v>2.8651649636406845E-2</v>
      </c>
      <c r="CS187" s="25">
        <f t="shared" si="230"/>
        <v>4.0230299627758669E-2</v>
      </c>
      <c r="CT187" s="25">
        <f t="shared" si="231"/>
        <v>2.3569116383567554E-2</v>
      </c>
      <c r="CU187" s="25">
        <f t="shared" si="232"/>
        <v>7.1020967403091273E-2</v>
      </c>
      <c r="CV187" s="25">
        <f t="shared" si="233"/>
        <v>0.1233247565859797</v>
      </c>
      <c r="CW187" s="25">
        <f t="shared" si="234"/>
        <v>0.11285001535203602</v>
      </c>
      <c r="CX187" s="25">
        <f t="shared" si="235"/>
        <v>5.4203682578416366E-2</v>
      </c>
      <c r="CY187" s="25">
        <f t="shared" si="236"/>
        <v>6.1095878726144151E-2</v>
      </c>
      <c r="CZ187" s="25">
        <f t="shared" si="237"/>
        <v>5.4298286736063031E-2</v>
      </c>
      <c r="DA187" s="25">
        <f t="shared" si="238"/>
        <v>5.1246528189801487E-2</v>
      </c>
      <c r="DB187" s="25">
        <f t="shared" si="239"/>
        <v>5.244511098505477E-2</v>
      </c>
      <c r="DC187" s="25">
        <f t="shared" si="240"/>
        <v>4.4663872147921689E-2</v>
      </c>
      <c r="DD187" s="25">
        <f t="shared" si="241"/>
        <v>1.9001984356897813E-2</v>
      </c>
      <c r="DE187" s="25">
        <f t="shared" si="242"/>
        <v>2.4571739365660185E-2</v>
      </c>
      <c r="DF187" s="25">
        <f t="shared" si="243"/>
        <v>1.9069008077923927E-3</v>
      </c>
      <c r="DG187" s="25">
        <f t="shared" si="244"/>
        <v>6.5806874239257894E-3</v>
      </c>
      <c r="DH187" s="25">
        <f t="shared" si="245"/>
        <v>3.1037549150905362E-2</v>
      </c>
      <c r="DI187" s="25">
        <f t="shared" si="246"/>
        <v>4.2902808306269913E-2</v>
      </c>
      <c r="DJ187" s="25">
        <f t="shared" si="247"/>
        <v>1.9379078893505867E-2</v>
      </c>
      <c r="DK187" s="25">
        <f t="shared" si="248"/>
        <v>4.1966273817898553E-2</v>
      </c>
      <c r="DL187" s="25">
        <f t="shared" si="249"/>
        <v>3.062978595101502E-2</v>
      </c>
      <c r="DM187" s="25">
        <f t="shared" si="250"/>
        <v>3.4739241642373339E-2</v>
      </c>
      <c r="DN187" s="25">
        <f t="shared" si="251"/>
        <v>4.1251896795592054E-2</v>
      </c>
      <c r="DP187" s="23" t="s">
        <v>11</v>
      </c>
      <c r="DQ187">
        <f>ABS(DQ185-DQ186)/DQ185</f>
        <v>9.7521468337869191E-2</v>
      </c>
    </row>
    <row r="188" spans="2:121" x14ac:dyDescent="0.25">
      <c r="B188" s="13">
        <v>3</v>
      </c>
      <c r="C188" s="24">
        <f t="shared" ref="C188:I188" si="279">C162</f>
        <v>0</v>
      </c>
      <c r="D188" s="24">
        <f t="shared" si="279"/>
        <v>132.85714285714289</v>
      </c>
      <c r="E188" s="24">
        <f t="shared" si="279"/>
        <v>157.14285714285717</v>
      </c>
      <c r="F188" s="24">
        <f t="shared" si="279"/>
        <v>157.14285714285717</v>
      </c>
      <c r="G188" s="24">
        <f t="shared" si="279"/>
        <v>300</v>
      </c>
      <c r="H188" s="24">
        <f t="shared" si="279"/>
        <v>132.85714285714289</v>
      </c>
      <c r="I188" s="24">
        <f t="shared" si="279"/>
        <v>140</v>
      </c>
      <c r="K188" s="13">
        <v>3</v>
      </c>
      <c r="L188" s="24">
        <f>PEM!Q188</f>
        <v>0</v>
      </c>
      <c r="M188" s="24">
        <f>PEM!R188</f>
        <v>0</v>
      </c>
      <c r="N188" s="24">
        <f>PEM!S188</f>
        <v>0</v>
      </c>
      <c r="O188" s="24">
        <f>PEM!T188</f>
        <v>0</v>
      </c>
      <c r="P188" s="24">
        <f>PEM!U188</f>
        <v>0</v>
      </c>
      <c r="Q188" s="24">
        <f>PEM!V188</f>
        <v>0</v>
      </c>
      <c r="R188" s="24">
        <f>PEM!W188</f>
        <v>0</v>
      </c>
      <c r="S188" s="24">
        <f>PEM!X188</f>
        <v>0</v>
      </c>
      <c r="T188" s="24">
        <f>PEM!Y188</f>
        <v>0</v>
      </c>
      <c r="U188" s="24">
        <f>PEM!Z188</f>
        <v>0</v>
      </c>
      <c r="V188" s="24">
        <f>PEM!AA188</f>
        <v>0</v>
      </c>
      <c r="W188" s="24">
        <f>PEM!AB188</f>
        <v>0</v>
      </c>
      <c r="X188" s="24">
        <f>PEM!AC188</f>
        <v>0</v>
      </c>
      <c r="Y188" s="24">
        <f>PEM!AD188</f>
        <v>0</v>
      </c>
      <c r="Z188" s="24">
        <f>PEM!AE188</f>
        <v>0</v>
      </c>
      <c r="AA188" s="24">
        <f>PEM!AF188</f>
        <v>132.85714285714289</v>
      </c>
      <c r="AB188" s="24">
        <f>PEM!AG188</f>
        <v>0</v>
      </c>
      <c r="AC188" s="24">
        <f>PEM!AH188</f>
        <v>157.14285714285717</v>
      </c>
      <c r="AD188" s="24">
        <f>PEM!AI188</f>
        <v>0</v>
      </c>
      <c r="AE188" s="24">
        <f>PEM!AJ188</f>
        <v>0</v>
      </c>
      <c r="AF188" s="24">
        <f>PEM!AK188</f>
        <v>157.14285714285717</v>
      </c>
      <c r="AG188" s="24">
        <f>PEM!AL188</f>
        <v>300</v>
      </c>
      <c r="AH188" s="24">
        <f>PEM!AM188</f>
        <v>272.85714285714289</v>
      </c>
      <c r="AI188" s="24">
        <f>PEM!AN188</f>
        <v>0</v>
      </c>
      <c r="AK188" s="13">
        <v>3</v>
      </c>
      <c r="AL188" s="25">
        <v>0</v>
      </c>
      <c r="AM188" s="25">
        <v>0</v>
      </c>
      <c r="AN188" s="25">
        <v>0</v>
      </c>
      <c r="AO188" s="25">
        <v>0</v>
      </c>
      <c r="AP188" s="25">
        <v>0</v>
      </c>
      <c r="AQ188" s="25">
        <v>0</v>
      </c>
      <c r="AR188" s="25">
        <v>0</v>
      </c>
      <c r="AS188" s="25">
        <v>0</v>
      </c>
      <c r="AT188" s="25">
        <v>0</v>
      </c>
      <c r="AU188" s="25">
        <v>0</v>
      </c>
      <c r="AV188" s="25">
        <v>0</v>
      </c>
      <c r="AW188" s="25">
        <v>0</v>
      </c>
      <c r="AX188" s="25">
        <v>0</v>
      </c>
      <c r="AY188" s="25">
        <v>0</v>
      </c>
      <c r="AZ188" s="25">
        <f t="shared" si="219"/>
        <v>0</v>
      </c>
      <c r="BA188" s="25">
        <f t="shared" si="220"/>
        <v>0</v>
      </c>
      <c r="BB188" s="25">
        <v>0</v>
      </c>
      <c r="BC188" s="25">
        <f t="shared" si="222"/>
        <v>0</v>
      </c>
      <c r="BD188" s="25">
        <v>0</v>
      </c>
      <c r="BE188" s="25">
        <v>0</v>
      </c>
      <c r="BF188" s="25">
        <f t="shared" si="223"/>
        <v>0</v>
      </c>
      <c r="BG188" s="25">
        <f t="shared" si="224"/>
        <v>0</v>
      </c>
      <c r="BH188" s="25">
        <f t="shared" si="225"/>
        <v>0</v>
      </c>
      <c r="BI188" s="25">
        <v>0</v>
      </c>
      <c r="BJ188" s="25">
        <f t="shared" si="226"/>
        <v>0</v>
      </c>
      <c r="BL188" s="13">
        <v>3</v>
      </c>
      <c r="BM188" s="24">
        <f t="shared" si="253"/>
        <v>20.902802000000001</v>
      </c>
      <c r="BO188" s="13">
        <v>3</v>
      </c>
      <c r="BP188" s="24">
        <f>PEM!AT188</f>
        <v>19.271626856345499</v>
      </c>
      <c r="BQ188" s="24">
        <f>PEM!AU188</f>
        <v>19.452736117353435</v>
      </c>
      <c r="BR188" s="24">
        <f>PEM!AV188</f>
        <v>19.814315401429297</v>
      </c>
      <c r="BS188" s="24">
        <f>PEM!AW188</f>
        <v>20.10189475193576</v>
      </c>
      <c r="BT188" s="24">
        <f>PEM!AX188</f>
        <v>20.042380509245891</v>
      </c>
      <c r="BU188" s="24">
        <f>PEM!AY188</f>
        <v>20.405243518581365</v>
      </c>
      <c r="BV188" s="24">
        <f>PEM!AZ188</f>
        <v>20.09009</v>
      </c>
      <c r="BW188" s="24">
        <f>PEM!BA188</f>
        <v>20.330131561225265</v>
      </c>
      <c r="BX188" s="24">
        <f>PEM!BB188</f>
        <v>20.18965532400783</v>
      </c>
      <c r="BY188" s="24">
        <f>PEM!BC188</f>
        <v>20.225681190981163</v>
      </c>
      <c r="BZ188" s="24">
        <f>PEM!BD188</f>
        <v>20.168306138914136</v>
      </c>
      <c r="CA188" s="24">
        <f>PEM!BE188</f>
        <v>20.1890522462229</v>
      </c>
      <c r="CB188" s="24">
        <f>PEM!BF188</f>
        <v>20.288868629493471</v>
      </c>
      <c r="CC188" s="24">
        <f>PEM!BG188</f>
        <v>20.037401446802459</v>
      </c>
      <c r="CD188" s="24">
        <f>PEM!BH188</f>
        <v>19.644269786196336</v>
      </c>
      <c r="CE188" s="24">
        <f>PEM!BI188</f>
        <v>19.725080069665196</v>
      </c>
      <c r="CF188" s="24">
        <f>PEM!BJ188</f>
        <v>19.28753137402428</v>
      </c>
      <c r="CG188" s="24">
        <f>PEM!BK188</f>
        <v>19.129852405559856</v>
      </c>
      <c r="CH188" s="24">
        <f>PEM!BL188</f>
        <v>19.845122369167477</v>
      </c>
      <c r="CI188" s="24">
        <f>PEM!BM188</f>
        <v>20.080635000000001</v>
      </c>
      <c r="CJ188" s="24">
        <f>PEM!BN188</f>
        <v>18.894391755722388</v>
      </c>
      <c r="CK188" s="24">
        <f>PEM!BO188</f>
        <v>18.481090437360407</v>
      </c>
      <c r="CL188" s="24">
        <f>PEM!BP188</f>
        <v>19.820613257683661</v>
      </c>
      <c r="CM188" s="24">
        <f>PEM!BQ188</f>
        <v>19.755789387664414</v>
      </c>
      <c r="CO188" s="13">
        <v>3</v>
      </c>
      <c r="CP188" s="25">
        <f t="shared" si="227"/>
        <v>8.4641278902585812E-2</v>
      </c>
      <c r="CQ188" s="25">
        <f t="shared" si="228"/>
        <v>7.4543029520304255E-2</v>
      </c>
      <c r="CR188" s="25">
        <f t="shared" si="229"/>
        <v>5.4934353093631802E-2</v>
      </c>
      <c r="CS188" s="25">
        <f t="shared" si="230"/>
        <v>3.9842375952501508E-2</v>
      </c>
      <c r="CT188" s="25">
        <f t="shared" si="231"/>
        <v>4.2930104553058596E-2</v>
      </c>
      <c r="CU188" s="25">
        <f t="shared" si="232"/>
        <v>2.4383854128746416E-2</v>
      </c>
      <c r="CV188" s="25">
        <f t="shared" si="233"/>
        <v>4.0453377759880678E-2</v>
      </c>
      <c r="CW188" s="25">
        <f t="shared" si="234"/>
        <v>2.8168555478852109E-2</v>
      </c>
      <c r="CX188" s="25">
        <f t="shared" si="235"/>
        <v>3.5322379929099486E-2</v>
      </c>
      <c r="CY188" s="25">
        <f t="shared" si="236"/>
        <v>3.3478269662471152E-2</v>
      </c>
      <c r="CZ188" s="25">
        <f t="shared" si="237"/>
        <v>3.6418321698750755E-2</v>
      </c>
      <c r="DA188" s="25">
        <f t="shared" si="238"/>
        <v>3.535330658776388E-2</v>
      </c>
      <c r="DB188" s="25">
        <f t="shared" si="239"/>
        <v>3.0259615837527214E-2</v>
      </c>
      <c r="DC188" s="25">
        <f t="shared" si="240"/>
        <v>4.318926061820464E-2</v>
      </c>
      <c r="DD188" s="25">
        <f t="shared" si="241"/>
        <v>6.4066123480345016E-2</v>
      </c>
      <c r="DE188" s="25">
        <f t="shared" si="242"/>
        <v>5.970682634368616E-2</v>
      </c>
      <c r="DF188" s="25">
        <f t="shared" si="243"/>
        <v>8.3746882618223883E-2</v>
      </c>
      <c r="DG188" s="25">
        <f t="shared" si="244"/>
        <v>9.2679732015332209E-2</v>
      </c>
      <c r="DH188" s="25">
        <f t="shared" si="245"/>
        <v>5.3296704911016124E-2</v>
      </c>
      <c r="DI188" s="25">
        <f t="shared" si="246"/>
        <v>4.094327694318433E-2</v>
      </c>
      <c r="DJ188" s="25">
        <f t="shared" si="247"/>
        <v>0.10629663395591139</v>
      </c>
      <c r="DK188" s="25">
        <f t="shared" si="248"/>
        <v>0.13103726594746748</v>
      </c>
      <c r="DL188" s="25">
        <f t="shared" si="249"/>
        <v>5.4599155346357356E-2</v>
      </c>
      <c r="DM188" s="25">
        <f t="shared" si="250"/>
        <v>5.8059568758704501E-2</v>
      </c>
      <c r="DN188" s="25">
        <f t="shared" si="251"/>
        <v>5.6181260585150279E-2</v>
      </c>
    </row>
    <row r="189" spans="2:121" x14ac:dyDescent="0.25">
      <c r="B189" s="13">
        <v>4</v>
      </c>
      <c r="C189" s="24">
        <f t="shared" ref="C189:I189" si="280">C163</f>
        <v>0</v>
      </c>
      <c r="D189" s="24">
        <f t="shared" si="280"/>
        <v>132.85714285714289</v>
      </c>
      <c r="E189" s="24">
        <f t="shared" si="280"/>
        <v>157.14285714285725</v>
      </c>
      <c r="F189" s="24">
        <f t="shared" si="280"/>
        <v>157.14285714285725</v>
      </c>
      <c r="G189" s="24">
        <f t="shared" si="280"/>
        <v>300</v>
      </c>
      <c r="H189" s="24">
        <f t="shared" si="280"/>
        <v>132.85714285714289</v>
      </c>
      <c r="I189" s="24">
        <f t="shared" si="280"/>
        <v>140</v>
      </c>
      <c r="K189" s="13">
        <v>4</v>
      </c>
      <c r="L189" s="24">
        <f>PEM!Q189</f>
        <v>0</v>
      </c>
      <c r="M189" s="24">
        <f>PEM!R189</f>
        <v>0</v>
      </c>
      <c r="N189" s="24">
        <f>PEM!S189</f>
        <v>0</v>
      </c>
      <c r="O189" s="24">
        <f>PEM!T189</f>
        <v>0</v>
      </c>
      <c r="P189" s="24">
        <f>PEM!U189</f>
        <v>0</v>
      </c>
      <c r="Q189" s="24">
        <f>PEM!V189</f>
        <v>0</v>
      </c>
      <c r="R189" s="24">
        <f>PEM!W189</f>
        <v>0</v>
      </c>
      <c r="S189" s="24">
        <f>PEM!X189</f>
        <v>0</v>
      </c>
      <c r="T189" s="24">
        <f>PEM!Y189</f>
        <v>0</v>
      </c>
      <c r="U189" s="24">
        <f>PEM!Z189</f>
        <v>0</v>
      </c>
      <c r="V189" s="24">
        <f>PEM!AA189</f>
        <v>0</v>
      </c>
      <c r="W189" s="24">
        <f>PEM!AB189</f>
        <v>0</v>
      </c>
      <c r="X189" s="24">
        <f>PEM!AC189</f>
        <v>0</v>
      </c>
      <c r="Y189" s="24">
        <f>PEM!AD189</f>
        <v>0</v>
      </c>
      <c r="Z189" s="24">
        <f>PEM!AE189</f>
        <v>0</v>
      </c>
      <c r="AA189" s="24">
        <f>PEM!AF189</f>
        <v>132.85714285714289</v>
      </c>
      <c r="AB189" s="24">
        <f>PEM!AG189</f>
        <v>0</v>
      </c>
      <c r="AC189" s="24">
        <f>PEM!AH189</f>
        <v>157.14285714285725</v>
      </c>
      <c r="AD189" s="24">
        <f>PEM!AI189</f>
        <v>0</v>
      </c>
      <c r="AE189" s="24">
        <f>PEM!AJ189</f>
        <v>0</v>
      </c>
      <c r="AF189" s="24">
        <f>PEM!AK189</f>
        <v>157.14285714285725</v>
      </c>
      <c r="AG189" s="24">
        <f>PEM!AL189</f>
        <v>300</v>
      </c>
      <c r="AH189" s="24">
        <f>PEM!AM189</f>
        <v>272.85714285714289</v>
      </c>
      <c r="AI189" s="24">
        <f>PEM!AN189</f>
        <v>0</v>
      </c>
      <c r="AK189" s="13">
        <v>4</v>
      </c>
      <c r="AL189" s="25">
        <v>0</v>
      </c>
      <c r="AM189" s="25">
        <v>0</v>
      </c>
      <c r="AN189" s="25">
        <v>0</v>
      </c>
      <c r="AO189" s="25">
        <v>0</v>
      </c>
      <c r="AP189" s="25">
        <v>0</v>
      </c>
      <c r="AQ189" s="25">
        <v>0</v>
      </c>
      <c r="AR189" s="25">
        <v>0</v>
      </c>
      <c r="AS189" s="25">
        <v>0</v>
      </c>
      <c r="AT189" s="25">
        <v>0</v>
      </c>
      <c r="AU189" s="25">
        <v>0</v>
      </c>
      <c r="AV189" s="25">
        <v>0</v>
      </c>
      <c r="AW189" s="25">
        <v>0</v>
      </c>
      <c r="AX189" s="25">
        <v>0</v>
      </c>
      <c r="AY189" s="25">
        <v>0</v>
      </c>
      <c r="AZ189" s="25">
        <f t="shared" si="219"/>
        <v>0</v>
      </c>
      <c r="BA189" s="25">
        <f t="shared" si="220"/>
        <v>0</v>
      </c>
      <c r="BB189" s="25">
        <v>0</v>
      </c>
      <c r="BC189" s="25">
        <f t="shared" si="222"/>
        <v>0</v>
      </c>
      <c r="BD189" s="25">
        <v>0</v>
      </c>
      <c r="BE189" s="25">
        <v>0</v>
      </c>
      <c r="BF189" s="25">
        <f t="shared" si="223"/>
        <v>0</v>
      </c>
      <c r="BG189" s="25">
        <f t="shared" si="224"/>
        <v>0</v>
      </c>
      <c r="BH189" s="25">
        <f t="shared" si="225"/>
        <v>0</v>
      </c>
      <c r="BI189" s="25">
        <v>0</v>
      </c>
      <c r="BJ189" s="25">
        <f t="shared" si="226"/>
        <v>0</v>
      </c>
      <c r="BL189" s="13">
        <v>4</v>
      </c>
      <c r="BM189" s="24">
        <f t="shared" si="253"/>
        <v>20.407832000000003</v>
      </c>
      <c r="BO189" s="13">
        <v>4</v>
      </c>
      <c r="BP189" s="24">
        <f>PEM!AT189</f>
        <v>18.34051785736051</v>
      </c>
      <c r="BQ189" s="24">
        <f>PEM!AU189</f>
        <v>18.512764938319499</v>
      </c>
      <c r="BR189" s="24">
        <f>PEM!AV189</f>
        <v>18.854057991204449</v>
      </c>
      <c r="BS189" s="24">
        <f>PEM!AW189</f>
        <v>19.127428620007528</v>
      </c>
      <c r="BT189" s="24">
        <f>PEM!AX189</f>
        <v>19.075946357753235</v>
      </c>
      <c r="BU189" s="24">
        <f>PEM!AY189</f>
        <v>19.422351197754683</v>
      </c>
      <c r="BV189" s="24">
        <f>PEM!AZ189</f>
        <v>19.373016</v>
      </c>
      <c r="BW189" s="24">
        <f>PEM!BA189</f>
        <v>19.604489776687014</v>
      </c>
      <c r="BX189" s="24">
        <f>PEM!BB189</f>
        <v>19.208390822977584</v>
      </c>
      <c r="BY189" s="24">
        <f>PEM!BC189</f>
        <v>19.252369027428877</v>
      </c>
      <c r="BZ189" s="24">
        <f>PEM!BD189</f>
        <v>19.192715373669269</v>
      </c>
      <c r="CA189" s="24">
        <f>PEM!BE189</f>
        <v>19.212502066559203</v>
      </c>
      <c r="CB189" s="24">
        <f>PEM!BF189</f>
        <v>19.30741984793589</v>
      </c>
      <c r="CC189" s="24">
        <f>PEM!BG189</f>
        <v>19.067954028890355</v>
      </c>
      <c r="CD189" s="24">
        <f>PEM!BH189</f>
        <v>18.693458114657371</v>
      </c>
      <c r="CE189" s="24">
        <f>PEM!BI189</f>
        <v>18.770482717173987</v>
      </c>
      <c r="CF189" s="24">
        <f>PEM!BJ189</f>
        <v>18.354067614560488</v>
      </c>
      <c r="CG189" s="24">
        <f>PEM!BK189</f>
        <v>18.204000000000001</v>
      </c>
      <c r="CH189" s="24">
        <f>PEM!BL189</f>
        <v>18.884820123828863</v>
      </c>
      <c r="CI189" s="24">
        <f>PEM!BM189</f>
        <v>19.109031283515606</v>
      </c>
      <c r="CJ189" s="24">
        <f>PEM!BN189</f>
        <v>17.97991633341152</v>
      </c>
      <c r="CK189" s="24">
        <f>PEM!BO189</f>
        <v>17.586633419974689</v>
      </c>
      <c r="CL189" s="24">
        <f>PEM!BP189</f>
        <v>18.861643005379403</v>
      </c>
      <c r="CM189" s="24">
        <f>PEM!BQ189</f>
        <v>18.799105986147666</v>
      </c>
      <c r="CO189" s="13">
        <v>4</v>
      </c>
      <c r="CP189" s="25">
        <f t="shared" si="227"/>
        <v>0.11271841715253574</v>
      </c>
      <c r="CQ189" s="25">
        <f t="shared" si="228"/>
        <v>0.10236542558577577</v>
      </c>
      <c r="CR189" s="25">
        <f t="shared" si="229"/>
        <v>8.2410588188516223E-2</v>
      </c>
      <c r="CS189" s="25">
        <f t="shared" si="230"/>
        <v>6.694069576363007E-2</v>
      </c>
      <c r="CT189" s="25">
        <f t="shared" si="231"/>
        <v>6.982016080714315E-2</v>
      </c>
      <c r="CU189" s="25">
        <f t="shared" si="232"/>
        <v>5.0739521297465069E-2</v>
      </c>
      <c r="CV189" s="25">
        <f t="shared" si="233"/>
        <v>5.3415327794082389E-2</v>
      </c>
      <c r="CW189" s="25">
        <f t="shared" si="234"/>
        <v>4.0977461411329116E-2</v>
      </c>
      <c r="CX189" s="25">
        <f t="shared" si="235"/>
        <v>6.244360540538435E-2</v>
      </c>
      <c r="CY189" s="25">
        <f t="shared" si="236"/>
        <v>6.0016664490740654E-2</v>
      </c>
      <c r="CZ189" s="25">
        <f t="shared" si="237"/>
        <v>6.3311345094908614E-2</v>
      </c>
      <c r="DA189" s="25">
        <f t="shared" si="238"/>
        <v>6.2216255295626514E-2</v>
      </c>
      <c r="DB189" s="25">
        <f t="shared" si="239"/>
        <v>5.6994262347371871E-2</v>
      </c>
      <c r="DC189" s="25">
        <f t="shared" si="240"/>
        <v>7.026857569928914E-2</v>
      </c>
      <c r="DD189" s="25">
        <f t="shared" si="241"/>
        <v>9.1709831045033149E-2</v>
      </c>
      <c r="DE189" s="25">
        <f t="shared" si="242"/>
        <v>8.7230004017314289E-2</v>
      </c>
      <c r="DF189" s="25">
        <f t="shared" si="243"/>
        <v>0.11189696085734367</v>
      </c>
      <c r="DG189" s="25">
        <f t="shared" si="244"/>
        <v>0.12106306306306316</v>
      </c>
      <c r="DH189" s="25">
        <f t="shared" si="245"/>
        <v>8.0647412375900965E-2</v>
      </c>
      <c r="DI189" s="25">
        <f t="shared" si="246"/>
        <v>6.7967899430088158E-2</v>
      </c>
      <c r="DJ189" s="25">
        <f t="shared" si="247"/>
        <v>0.13503487010541659</v>
      </c>
      <c r="DK189" s="25">
        <f t="shared" si="248"/>
        <v>0.16041720508150412</v>
      </c>
      <c r="DL189" s="25">
        <f t="shared" si="249"/>
        <v>8.1975307993032306E-2</v>
      </c>
      <c r="DM189" s="25">
        <f t="shared" si="250"/>
        <v>8.5574602060212057E-2</v>
      </c>
      <c r="DN189" s="25">
        <f t="shared" si="251"/>
        <v>8.2423144265112783E-2</v>
      </c>
    </row>
    <row r="190" spans="2:121" x14ac:dyDescent="0.25">
      <c r="B190" s="13">
        <v>5</v>
      </c>
      <c r="C190" s="24">
        <f t="shared" ref="C190:I190" si="281">C164</f>
        <v>0</v>
      </c>
      <c r="D190" s="24">
        <f t="shared" si="281"/>
        <v>132.85714285714297</v>
      </c>
      <c r="E190" s="24">
        <f t="shared" si="281"/>
        <v>157.14285714285731</v>
      </c>
      <c r="F190" s="24">
        <f t="shared" si="281"/>
        <v>157.14285714285731</v>
      </c>
      <c r="G190" s="24">
        <f t="shared" si="281"/>
        <v>300</v>
      </c>
      <c r="H190" s="24">
        <f t="shared" si="281"/>
        <v>132.85714285714297</v>
      </c>
      <c r="I190" s="24">
        <f t="shared" si="281"/>
        <v>140</v>
      </c>
      <c r="K190" s="13">
        <v>5</v>
      </c>
      <c r="L190" s="24">
        <f>PEM!Q190</f>
        <v>0</v>
      </c>
      <c r="M190" s="24">
        <f>PEM!R190</f>
        <v>0</v>
      </c>
      <c r="N190" s="24">
        <f>PEM!S190</f>
        <v>0</v>
      </c>
      <c r="O190" s="24">
        <f>PEM!T190</f>
        <v>0</v>
      </c>
      <c r="P190" s="24">
        <f>PEM!U190</f>
        <v>0</v>
      </c>
      <c r="Q190" s="24">
        <f>PEM!V190</f>
        <v>0</v>
      </c>
      <c r="R190" s="24">
        <f>PEM!W190</f>
        <v>0</v>
      </c>
      <c r="S190" s="24">
        <f>PEM!X190</f>
        <v>0</v>
      </c>
      <c r="T190" s="24">
        <f>PEM!Y190</f>
        <v>0</v>
      </c>
      <c r="U190" s="24">
        <f>PEM!Z190</f>
        <v>0</v>
      </c>
      <c r="V190" s="24">
        <f>PEM!AA190</f>
        <v>0</v>
      </c>
      <c r="W190" s="24">
        <f>PEM!AB190</f>
        <v>0</v>
      </c>
      <c r="X190" s="24">
        <f>PEM!AC190</f>
        <v>0</v>
      </c>
      <c r="Y190" s="24">
        <f>PEM!AD190</f>
        <v>0</v>
      </c>
      <c r="Z190" s="24">
        <f>PEM!AE190</f>
        <v>0</v>
      </c>
      <c r="AA190" s="24">
        <f>PEM!AF190</f>
        <v>132.85714285714297</v>
      </c>
      <c r="AB190" s="24">
        <f>PEM!AG190</f>
        <v>0</v>
      </c>
      <c r="AC190" s="24">
        <f>PEM!AH190</f>
        <v>157.14285714285731</v>
      </c>
      <c r="AD190" s="24">
        <f>PEM!AI190</f>
        <v>0</v>
      </c>
      <c r="AE190" s="24">
        <f>PEM!AJ190</f>
        <v>0</v>
      </c>
      <c r="AF190" s="24">
        <f>PEM!AK190</f>
        <v>157.14285714285731</v>
      </c>
      <c r="AG190" s="24">
        <f>PEM!AL190</f>
        <v>300</v>
      </c>
      <c r="AH190" s="24">
        <f>PEM!AM190</f>
        <v>272.857142857143</v>
      </c>
      <c r="AI190" s="24">
        <f>PEM!AN190</f>
        <v>0</v>
      </c>
      <c r="AK190" s="13">
        <v>5</v>
      </c>
      <c r="AL190" s="25">
        <v>0</v>
      </c>
      <c r="AM190" s="25">
        <v>0</v>
      </c>
      <c r="AN190" s="25">
        <v>0</v>
      </c>
      <c r="AO190" s="25">
        <v>0</v>
      </c>
      <c r="AP190" s="25">
        <v>0</v>
      </c>
      <c r="AQ190" s="25">
        <v>0</v>
      </c>
      <c r="AR190" s="25">
        <v>0</v>
      </c>
      <c r="AS190" s="25">
        <v>0</v>
      </c>
      <c r="AT190" s="25">
        <v>0</v>
      </c>
      <c r="AU190" s="25">
        <v>0</v>
      </c>
      <c r="AV190" s="25">
        <v>0</v>
      </c>
      <c r="AW190" s="25">
        <v>0</v>
      </c>
      <c r="AX190" s="25">
        <v>0</v>
      </c>
      <c r="AY190" s="25">
        <v>0</v>
      </c>
      <c r="AZ190" s="25">
        <f t="shared" si="219"/>
        <v>0</v>
      </c>
      <c r="BA190" s="25">
        <f t="shared" si="220"/>
        <v>0</v>
      </c>
      <c r="BB190" s="25">
        <v>0</v>
      </c>
      <c r="BC190" s="25">
        <f t="shared" si="222"/>
        <v>0</v>
      </c>
      <c r="BD190" s="25">
        <v>0</v>
      </c>
      <c r="BE190" s="25">
        <v>0</v>
      </c>
      <c r="BF190" s="25">
        <f t="shared" si="223"/>
        <v>0</v>
      </c>
      <c r="BG190" s="25">
        <f t="shared" si="224"/>
        <v>0</v>
      </c>
      <c r="BH190" s="25">
        <f t="shared" si="225"/>
        <v>0</v>
      </c>
      <c r="BI190" s="25">
        <v>0</v>
      </c>
      <c r="BJ190" s="25">
        <f t="shared" si="226"/>
        <v>0</v>
      </c>
      <c r="BL190" s="13">
        <v>5</v>
      </c>
      <c r="BM190" s="24">
        <f t="shared" si="253"/>
        <v>20.697013000000002</v>
      </c>
      <c r="BO190" s="13">
        <v>5</v>
      </c>
      <c r="BP190" s="24">
        <f>PEM!AT190</f>
        <v>18.754436117453352</v>
      </c>
      <c r="BQ190" s="24">
        <f>PEM!AU190</f>
        <v>18.941402577725224</v>
      </c>
      <c r="BR190" s="24">
        <f>PEM!AV190</f>
        <v>19.580389337751424</v>
      </c>
      <c r="BS190" s="24">
        <f>PEM!AW190</f>
        <v>19.631284959036744</v>
      </c>
      <c r="BT190" s="24">
        <f>PEM!AX190</f>
        <v>19.553280558492094</v>
      </c>
      <c r="BU190" s="24">
        <f>PEM!AY190</f>
        <v>19.937071690447468</v>
      </c>
      <c r="BV190" s="24">
        <f>PEM!AZ190</f>
        <v>19.448160000000001</v>
      </c>
      <c r="BW190" s="24">
        <f>PEM!BA190</f>
        <v>19.772987207833957</v>
      </c>
      <c r="BX190" s="24">
        <f>PEM!BB190</f>
        <v>19.764003958814815</v>
      </c>
      <c r="BY190" s="24">
        <f>PEM!BC190</f>
        <v>19.78207719356184</v>
      </c>
      <c r="BZ190" s="24">
        <f>PEM!BD190</f>
        <v>19.730586391599545</v>
      </c>
      <c r="CA190" s="24">
        <f>PEM!BE190</f>
        <v>19.751725615934635</v>
      </c>
      <c r="CB190" s="24">
        <f>PEM!BF190</f>
        <v>19.848033215844406</v>
      </c>
      <c r="CC190" s="24">
        <f>PEM!BG190</f>
        <v>19.59891356520264</v>
      </c>
      <c r="CD190" s="24">
        <f>PEM!BH190</f>
        <v>19.434946057541566</v>
      </c>
      <c r="CE190" s="24">
        <f>PEM!BI190</f>
        <v>19.288445384874848</v>
      </c>
      <c r="CF190" s="24">
        <f>PEM!BJ190</f>
        <v>19.113514082444869</v>
      </c>
      <c r="CG190" s="24">
        <f>PEM!BK190</f>
        <v>18.949549999999999</v>
      </c>
      <c r="CH190" s="24">
        <f>PEM!BL190</f>
        <v>19.407829007431513</v>
      </c>
      <c r="CI190" s="24">
        <f>PEM!BM190</f>
        <v>19.639966755241545</v>
      </c>
      <c r="CJ190" s="24">
        <f>PEM!BN190</f>
        <v>18.708974718106546</v>
      </c>
      <c r="CK190" s="24">
        <f>PEM!BO190</f>
        <v>18.305510405830574</v>
      </c>
      <c r="CL190" s="24">
        <f>PEM!BP190</f>
        <v>19.386650469311526</v>
      </c>
      <c r="CM190" s="24">
        <f>PEM!BQ190</f>
        <v>19.536388013368153</v>
      </c>
      <c r="CO190" s="13">
        <v>5</v>
      </c>
      <c r="CP190" s="25">
        <f t="shared" si="227"/>
        <v>0.10357959420271978</v>
      </c>
      <c r="CQ190" s="25">
        <f t="shared" si="228"/>
        <v>9.2686400337604696E-2</v>
      </c>
      <c r="CR190" s="25">
        <f t="shared" si="229"/>
        <v>5.7027653688974569E-2</v>
      </c>
      <c r="CS190" s="25">
        <f t="shared" si="230"/>
        <v>5.4287227921505865E-2</v>
      </c>
      <c r="CT190" s="25">
        <f t="shared" si="231"/>
        <v>5.8493122833609544E-2</v>
      </c>
      <c r="CU190" s="25">
        <f t="shared" si="232"/>
        <v>3.8116997388169503E-2</v>
      </c>
      <c r="CV190" s="25">
        <f t="shared" si="233"/>
        <v>6.4214455249236968E-2</v>
      </c>
      <c r="CW190" s="25">
        <f t="shared" si="234"/>
        <v>4.6731724572195689E-2</v>
      </c>
      <c r="CX190" s="25">
        <f t="shared" si="235"/>
        <v>4.7207491110072448E-2</v>
      </c>
      <c r="CY190" s="25">
        <f t="shared" si="236"/>
        <v>4.6250744928643388E-2</v>
      </c>
      <c r="CZ190" s="25">
        <f t="shared" si="237"/>
        <v>4.898113969952364E-2</v>
      </c>
      <c r="DA190" s="25">
        <f t="shared" si="238"/>
        <v>4.7858470821544791E-2</v>
      </c>
      <c r="DB190" s="25">
        <f t="shared" si="239"/>
        <v>4.2774000573410312E-2</v>
      </c>
      <c r="DC190" s="25">
        <f t="shared" si="240"/>
        <v>5.6028587051223544E-2</v>
      </c>
      <c r="DD190" s="25">
        <f t="shared" si="241"/>
        <v>6.4938021372521443E-2</v>
      </c>
      <c r="DE190" s="25">
        <f t="shared" si="242"/>
        <v>7.3026497834278073E-2</v>
      </c>
      <c r="DF190" s="25">
        <f t="shared" si="243"/>
        <v>8.2847084566700591E-2</v>
      </c>
      <c r="DG190" s="25">
        <f t="shared" si="244"/>
        <v>9.2216596172468662E-2</v>
      </c>
      <c r="DH190" s="25">
        <f t="shared" si="245"/>
        <v>6.6425976448723015E-2</v>
      </c>
      <c r="DI190" s="25">
        <f t="shared" si="246"/>
        <v>5.3821182995452403E-2</v>
      </c>
      <c r="DJ190" s="25">
        <f t="shared" si="247"/>
        <v>0.10626120949158332</v>
      </c>
      <c r="DK190" s="25">
        <f t="shared" si="248"/>
        <v>0.13064386303086631</v>
      </c>
      <c r="DL190" s="25">
        <f t="shared" si="249"/>
        <v>6.7590971053134719E-2</v>
      </c>
      <c r="DM190" s="25">
        <f t="shared" si="250"/>
        <v>5.940837097613276E-2</v>
      </c>
      <c r="DN190" s="25">
        <f t="shared" si="251"/>
        <v>6.6725724346679005E-2</v>
      </c>
    </row>
    <row r="191" spans="2:121" x14ac:dyDescent="0.25">
      <c r="B191" s="13">
        <v>6</v>
      </c>
      <c r="C191" s="24">
        <f t="shared" ref="C191:I191" si="282">C165</f>
        <v>108.5</v>
      </c>
      <c r="D191" s="24">
        <f t="shared" si="282"/>
        <v>126.0714285714286</v>
      </c>
      <c r="E191" s="24">
        <f t="shared" si="282"/>
        <v>149.67857142857144</v>
      </c>
      <c r="F191" s="24">
        <f t="shared" si="282"/>
        <v>149.67857142857144</v>
      </c>
      <c r="G191" s="24">
        <f t="shared" si="282"/>
        <v>300</v>
      </c>
      <c r="H191" s="24">
        <f t="shared" si="282"/>
        <v>126.0714285714286</v>
      </c>
      <c r="I191" s="24">
        <f t="shared" si="282"/>
        <v>140</v>
      </c>
      <c r="K191" s="13">
        <v>6</v>
      </c>
      <c r="L191" s="24">
        <f>PEM!Q191</f>
        <v>0</v>
      </c>
      <c r="M191" s="24">
        <f>PEM!R191</f>
        <v>0</v>
      </c>
      <c r="N191" s="24">
        <f>PEM!S191</f>
        <v>0</v>
      </c>
      <c r="O191" s="24">
        <f>PEM!T191</f>
        <v>0</v>
      </c>
      <c r="P191" s="24">
        <f>PEM!U191</f>
        <v>0</v>
      </c>
      <c r="Q191" s="24">
        <f>PEM!V191</f>
        <v>0</v>
      </c>
      <c r="R191" s="24">
        <f>PEM!W191</f>
        <v>0</v>
      </c>
      <c r="S191" s="24">
        <f>PEM!X191</f>
        <v>0</v>
      </c>
      <c r="T191" s="24">
        <f>PEM!Y191</f>
        <v>0</v>
      </c>
      <c r="U191" s="24">
        <f>PEM!Z191</f>
        <v>0</v>
      </c>
      <c r="V191" s="24">
        <f>PEM!AA191</f>
        <v>0</v>
      </c>
      <c r="W191" s="24">
        <f>PEM!AB191</f>
        <v>0</v>
      </c>
      <c r="X191" s="24">
        <f>PEM!AC191</f>
        <v>0</v>
      </c>
      <c r="Y191" s="24">
        <f>PEM!AD191</f>
        <v>0</v>
      </c>
      <c r="Z191" s="24">
        <f>PEM!AE191</f>
        <v>108.5</v>
      </c>
      <c r="AA191" s="24">
        <f>PEM!AF191</f>
        <v>126.0714285714286</v>
      </c>
      <c r="AB191" s="24">
        <f>PEM!AG191</f>
        <v>0</v>
      </c>
      <c r="AC191" s="24">
        <f>PEM!AH191</f>
        <v>149.67857142857144</v>
      </c>
      <c r="AD191" s="24">
        <f>PEM!AI191</f>
        <v>0</v>
      </c>
      <c r="AE191" s="24">
        <f>PEM!AJ191</f>
        <v>0</v>
      </c>
      <c r="AF191" s="24">
        <f>PEM!AK191</f>
        <v>149.67857142857144</v>
      </c>
      <c r="AG191" s="24">
        <f>PEM!AL191</f>
        <v>300</v>
      </c>
      <c r="AH191" s="24">
        <f>PEM!AM191</f>
        <v>266.07142857142861</v>
      </c>
      <c r="AI191" s="24">
        <f>PEM!AN191</f>
        <v>0</v>
      </c>
      <c r="AK191" s="13">
        <v>6</v>
      </c>
      <c r="AL191" s="25">
        <v>0</v>
      </c>
      <c r="AM191" s="25">
        <v>0</v>
      </c>
      <c r="AN191" s="25">
        <v>0</v>
      </c>
      <c r="AO191" s="25">
        <v>0</v>
      </c>
      <c r="AP191" s="25">
        <v>0</v>
      </c>
      <c r="AQ191" s="25">
        <v>0</v>
      </c>
      <c r="AR191" s="25">
        <v>0</v>
      </c>
      <c r="AS191" s="25">
        <v>0</v>
      </c>
      <c r="AT191" s="25">
        <v>0</v>
      </c>
      <c r="AU191" s="25">
        <v>0</v>
      </c>
      <c r="AV191" s="25">
        <v>0</v>
      </c>
      <c r="AW191" s="25">
        <v>0</v>
      </c>
      <c r="AX191" s="25">
        <v>0</v>
      </c>
      <c r="AY191" s="25">
        <v>0</v>
      </c>
      <c r="AZ191" s="25">
        <f t="shared" si="219"/>
        <v>0</v>
      </c>
      <c r="BA191" s="25">
        <f t="shared" si="220"/>
        <v>0</v>
      </c>
      <c r="BB191" s="25">
        <v>0</v>
      </c>
      <c r="BC191" s="25">
        <f t="shared" si="222"/>
        <v>0</v>
      </c>
      <c r="BD191" s="25">
        <v>0</v>
      </c>
      <c r="BE191" s="25">
        <v>0</v>
      </c>
      <c r="BF191" s="25">
        <f t="shared" si="223"/>
        <v>0</v>
      </c>
      <c r="BG191" s="25">
        <f t="shared" si="224"/>
        <v>0</v>
      </c>
      <c r="BH191" s="25">
        <f t="shared" si="225"/>
        <v>0</v>
      </c>
      <c r="BI191" s="25">
        <v>0</v>
      </c>
      <c r="BJ191" s="25">
        <f t="shared" si="226"/>
        <v>0</v>
      </c>
      <c r="BL191" s="13">
        <v>6</v>
      </c>
      <c r="BM191" s="24">
        <f t="shared" si="253"/>
        <v>19.772871000000002</v>
      </c>
      <c r="BO191" s="13">
        <v>6</v>
      </c>
      <c r="BP191" s="24">
        <f>PEM!AT191</f>
        <v>18.454548684907479</v>
      </c>
      <c r="BQ191" s="24">
        <f>PEM!AU191</f>
        <v>18.634532906854307</v>
      </c>
      <c r="BR191" s="24">
        <f>PEM!AV191</f>
        <v>18.864122381121749</v>
      </c>
      <c r="BS191" s="24">
        <f>PEM!AW191</f>
        <v>19.319730405633187</v>
      </c>
      <c r="BT191" s="24">
        <f>PEM!AX191</f>
        <v>19.195561296018958</v>
      </c>
      <c r="BU191" s="24">
        <f>PEM!AY191</f>
        <v>19.546325731586474</v>
      </c>
      <c r="BV191" s="24">
        <f>PEM!AZ191</f>
        <v>20.012122699132256</v>
      </c>
      <c r="BW191" s="24">
        <f>PEM!BA191</f>
        <v>20.251232686998478</v>
      </c>
      <c r="BX191" s="24">
        <f>PEM!BB191</f>
        <v>19.45560905337976</v>
      </c>
      <c r="BY191" s="24">
        <f>PEM!BC191</f>
        <v>19.374126508139184</v>
      </c>
      <c r="BZ191" s="24">
        <f>PEM!BD191</f>
        <v>19.32687048332118</v>
      </c>
      <c r="CA191" s="24">
        <f>PEM!BE191</f>
        <v>19.357495847193569</v>
      </c>
      <c r="CB191" s="24">
        <f>PEM!BF191</f>
        <v>19.436044936513088</v>
      </c>
      <c r="CC191" s="24">
        <f>PEM!BG191</f>
        <v>19.155445211779124</v>
      </c>
      <c r="CD191" s="24">
        <f>PEM!BH191</f>
        <v>18.685940129791788</v>
      </c>
      <c r="CE191" s="24">
        <f>PEM!BI191</f>
        <v>18.793405738954586</v>
      </c>
      <c r="CF191" s="24">
        <f>PEM!BJ191</f>
        <v>18.366388528836005</v>
      </c>
      <c r="CG191" s="24">
        <f>PEM!BK191</f>
        <v>18.211400000000001</v>
      </c>
      <c r="CH191" s="24">
        <f>PEM!BL191</f>
        <v>18.933240424651522</v>
      </c>
      <c r="CI191" s="24">
        <f>PEM!BM191</f>
        <v>19.181051051233879</v>
      </c>
      <c r="CJ191" s="24">
        <f>PEM!BN191</f>
        <v>17.982638852253302</v>
      </c>
      <c r="CK191" s="24">
        <f>PEM!BO191</f>
        <v>17.592911739055786</v>
      </c>
      <c r="CL191" s="24">
        <f>PEM!BP191</f>
        <v>18.945409152518934</v>
      </c>
      <c r="CM191" s="24">
        <f>PEM!BQ191</f>
        <v>18.987668527299718</v>
      </c>
      <c r="CO191" s="13">
        <v>6</v>
      </c>
      <c r="CP191" s="25">
        <f t="shared" si="227"/>
        <v>7.1436172057172814E-2</v>
      </c>
      <c r="CQ191" s="25">
        <f t="shared" si="228"/>
        <v>6.1087557108929838E-2</v>
      </c>
      <c r="CR191" s="25">
        <f t="shared" si="229"/>
        <v>4.8173384402323535E-2</v>
      </c>
      <c r="CS191" s="25">
        <f t="shared" si="230"/>
        <v>2.3454809402241421E-2</v>
      </c>
      <c r="CT191" s="25">
        <f t="shared" si="231"/>
        <v>3.0075166601185779E-2</v>
      </c>
      <c r="CU191" s="25">
        <f t="shared" si="232"/>
        <v>1.1590171550627285E-2</v>
      </c>
      <c r="CV191" s="25">
        <f t="shared" si="233"/>
        <v>1.1955338408085412E-2</v>
      </c>
      <c r="CW191" s="25">
        <f t="shared" si="234"/>
        <v>2.3621361444609204E-2</v>
      </c>
      <c r="CX191" s="25">
        <f t="shared" si="235"/>
        <v>1.630696555167099E-2</v>
      </c>
      <c r="CY191" s="25">
        <f t="shared" si="236"/>
        <v>2.0581288745755981E-2</v>
      </c>
      <c r="CZ191" s="25">
        <f t="shared" si="237"/>
        <v>2.30767064467946E-2</v>
      </c>
      <c r="DA191" s="25">
        <f t="shared" si="238"/>
        <v>2.145810367649667E-2</v>
      </c>
      <c r="DB191" s="25">
        <f t="shared" si="239"/>
        <v>1.7329969373251607E-2</v>
      </c>
      <c r="DC191" s="25">
        <f t="shared" si="240"/>
        <v>3.2232390393161336E-2</v>
      </c>
      <c r="DD191" s="25">
        <f t="shared" si="241"/>
        <v>5.8168380218412107E-2</v>
      </c>
      <c r="DE191" s="25">
        <f t="shared" si="242"/>
        <v>5.2117496671462815E-2</v>
      </c>
      <c r="DF191" s="25">
        <f t="shared" si="243"/>
        <v>7.6579152670965239E-2</v>
      </c>
      <c r="DG191" s="25">
        <f t="shared" si="244"/>
        <v>8.574140373612138E-2</v>
      </c>
      <c r="DH191" s="25">
        <f t="shared" si="245"/>
        <v>4.4346902934547905E-2</v>
      </c>
      <c r="DI191" s="25">
        <f t="shared" si="246"/>
        <v>3.0854406632114775E-2</v>
      </c>
      <c r="DJ191" s="25">
        <f t="shared" si="247"/>
        <v>9.9553361575872162E-2</v>
      </c>
      <c r="DK191" s="25">
        <f t="shared" si="248"/>
        <v>0.12391122591178386</v>
      </c>
      <c r="DL191" s="25">
        <f t="shared" si="249"/>
        <v>4.3676113871156524E-2</v>
      </c>
      <c r="DM191" s="25">
        <f t="shared" si="250"/>
        <v>4.1353285242543135E-2</v>
      </c>
      <c r="DN191" s="25">
        <f t="shared" si="251"/>
        <v>4.4528379776136932E-2</v>
      </c>
    </row>
    <row r="192" spans="2:121" x14ac:dyDescent="0.25">
      <c r="B192" s="13">
        <v>7</v>
      </c>
      <c r="C192" s="24">
        <f t="shared" ref="C192:I192" si="283">C166</f>
        <v>155</v>
      </c>
      <c r="D192" s="24">
        <f t="shared" si="283"/>
        <v>155</v>
      </c>
      <c r="E192" s="24">
        <f t="shared" si="283"/>
        <v>243.47093023255826</v>
      </c>
      <c r="F192" s="24">
        <f t="shared" si="283"/>
        <v>243.47093023255826</v>
      </c>
      <c r="G192" s="24">
        <f t="shared" si="283"/>
        <v>300</v>
      </c>
      <c r="H192" s="24">
        <f t="shared" si="283"/>
        <v>211.33720930232573</v>
      </c>
      <c r="I192" s="24">
        <f t="shared" si="283"/>
        <v>187.4709302325582</v>
      </c>
      <c r="K192" s="13">
        <v>7</v>
      </c>
      <c r="L192" s="24">
        <f>PEM!Q192</f>
        <v>0</v>
      </c>
      <c r="M192" s="24">
        <f>PEM!R192</f>
        <v>0</v>
      </c>
      <c r="N192" s="24">
        <f>PEM!S192</f>
        <v>0</v>
      </c>
      <c r="O192" s="24">
        <f>PEM!T192</f>
        <v>0</v>
      </c>
      <c r="P192" s="24">
        <f>PEM!U192</f>
        <v>0</v>
      </c>
      <c r="Q192" s="24">
        <f>PEM!V192</f>
        <v>0</v>
      </c>
      <c r="R192" s="24">
        <f>PEM!W192</f>
        <v>0</v>
      </c>
      <c r="S192" s="24">
        <f>PEM!X192</f>
        <v>0</v>
      </c>
      <c r="T192" s="24">
        <f>PEM!Y192</f>
        <v>0</v>
      </c>
      <c r="U192" s="24">
        <f>PEM!Z192</f>
        <v>0</v>
      </c>
      <c r="V192" s="24">
        <f>PEM!AA192</f>
        <v>0</v>
      </c>
      <c r="W192" s="24">
        <f>PEM!AB192</f>
        <v>0</v>
      </c>
      <c r="X192" s="24">
        <f>PEM!AC192</f>
        <v>0</v>
      </c>
      <c r="Y192" s="24">
        <f>PEM!AD192</f>
        <v>0</v>
      </c>
      <c r="Z192" s="24">
        <f>PEM!AE192</f>
        <v>155</v>
      </c>
      <c r="AA192" s="24">
        <f>PEM!AF192</f>
        <v>155</v>
      </c>
      <c r="AB192" s="24">
        <f>PEM!AG192</f>
        <v>0</v>
      </c>
      <c r="AC192" s="24">
        <f>PEM!AH192</f>
        <v>243.47093023255826</v>
      </c>
      <c r="AD192" s="24">
        <f>PEM!AI192</f>
        <v>0</v>
      </c>
      <c r="AE192" s="24">
        <f>PEM!AJ192</f>
        <v>0</v>
      </c>
      <c r="AF192" s="24">
        <f>PEM!AK192</f>
        <v>243.47093023255826</v>
      </c>
      <c r="AG192" s="24">
        <f>PEM!AL192</f>
        <v>300</v>
      </c>
      <c r="AH192" s="24">
        <f>PEM!AM192</f>
        <v>398.80813953488394</v>
      </c>
      <c r="AI192" s="24">
        <f>PEM!AN192</f>
        <v>0</v>
      </c>
      <c r="AK192" s="13">
        <v>7</v>
      </c>
      <c r="AL192" s="25">
        <v>0</v>
      </c>
      <c r="AM192" s="25">
        <v>0</v>
      </c>
      <c r="AN192" s="25">
        <v>0</v>
      </c>
      <c r="AO192" s="25">
        <v>0</v>
      </c>
      <c r="AP192" s="25">
        <v>0</v>
      </c>
      <c r="AQ192" s="25">
        <v>0</v>
      </c>
      <c r="AR192" s="25">
        <v>0</v>
      </c>
      <c r="AS192" s="25">
        <v>0</v>
      </c>
      <c r="AT192" s="25">
        <v>0</v>
      </c>
      <c r="AU192" s="25">
        <v>0</v>
      </c>
      <c r="AV192" s="25">
        <v>0</v>
      </c>
      <c r="AW192" s="25">
        <v>0</v>
      </c>
      <c r="AX192" s="25">
        <v>0</v>
      </c>
      <c r="AY192" s="25">
        <v>0</v>
      </c>
      <c r="AZ192" s="25">
        <f t="shared" si="219"/>
        <v>0</v>
      </c>
      <c r="BA192" s="25">
        <f t="shared" si="220"/>
        <v>0</v>
      </c>
      <c r="BB192" s="25">
        <v>0</v>
      </c>
      <c r="BC192" s="25">
        <f t="shared" si="222"/>
        <v>0</v>
      </c>
      <c r="BD192" s="25">
        <v>0</v>
      </c>
      <c r="BE192" s="25">
        <v>0</v>
      </c>
      <c r="BF192" s="25">
        <f t="shared" si="223"/>
        <v>0</v>
      </c>
      <c r="BG192" s="25">
        <f t="shared" si="224"/>
        <v>0</v>
      </c>
      <c r="BH192" s="25">
        <f t="shared" si="225"/>
        <v>0</v>
      </c>
      <c r="BI192" s="25">
        <v>0</v>
      </c>
      <c r="BJ192" s="25">
        <f t="shared" si="226"/>
        <v>0</v>
      </c>
      <c r="BL192" s="13">
        <v>7</v>
      </c>
      <c r="BM192" s="24">
        <f t="shared" si="253"/>
        <v>18.912404200000005</v>
      </c>
      <c r="BO192" s="13">
        <v>7</v>
      </c>
      <c r="BP192" s="24">
        <f>PEM!AT192</f>
        <v>18.182047215669513</v>
      </c>
      <c r="BQ192" s="24">
        <f>PEM!AU192</f>
        <v>18.364968057808486</v>
      </c>
      <c r="BR192" s="24">
        <f>PEM!AV192</f>
        <v>18.18934718523052</v>
      </c>
      <c r="BS192" s="24">
        <f>PEM!AW192</f>
        <v>19.149640975011735</v>
      </c>
      <c r="BT192" s="24">
        <f>PEM!AX192</f>
        <v>18.861500977304843</v>
      </c>
      <c r="BU192" s="24">
        <f>PEM!AY192</f>
        <v>19.179334252993591</v>
      </c>
      <c r="BV192" s="24">
        <f>PEM!AZ192</f>
        <v>19.875768999999998</v>
      </c>
      <c r="BW192" s="24">
        <f>PEM!BA192</f>
        <v>19.770126627511733</v>
      </c>
      <c r="BX192" s="24">
        <f>PEM!BB192</f>
        <v>18.922151451524201</v>
      </c>
      <c r="BY192" s="24">
        <f>PEM!BC192</f>
        <v>18.98511082870613</v>
      </c>
      <c r="BZ192" s="24">
        <f>PEM!BD192</f>
        <v>18.921164685792689</v>
      </c>
      <c r="CA192" s="24">
        <f>PEM!BE192</f>
        <v>18.831951741776447</v>
      </c>
      <c r="CB192" s="24">
        <f>PEM!BF192</f>
        <v>18.866983415536982</v>
      </c>
      <c r="CC192" s="24">
        <f>PEM!BG192</f>
        <v>18.508716</v>
      </c>
      <c r="CD192" s="24">
        <f>PEM!BH192</f>
        <v>17.880409926692145</v>
      </c>
      <c r="CE192" s="24">
        <f>PEM!BI192</f>
        <v>17.968975461577376</v>
      </c>
      <c r="CF192" s="24">
        <f>PEM!BJ192</f>
        <v>17.565408937358161</v>
      </c>
      <c r="CG192" s="24">
        <f>PEM!BK192</f>
        <v>17.419434081991273</v>
      </c>
      <c r="CH192" s="24">
        <f>PEM!BL192</f>
        <v>18.093589113923446</v>
      </c>
      <c r="CI192" s="24">
        <f>PEM!BM192</f>
        <v>18.322170164114283</v>
      </c>
      <c r="CJ192" s="24">
        <f>PEM!BN192</f>
        <v>17.202766822714569</v>
      </c>
      <c r="CK192" s="24">
        <f>PEM!BO192</f>
        <v>16.828249601394973</v>
      </c>
      <c r="CL192" s="24">
        <f>PEM!BP192</f>
        <v>18.092547914055579</v>
      </c>
      <c r="CM192" s="24">
        <f>PEM!BQ192</f>
        <v>18.223400429830406</v>
      </c>
      <c r="CO192" s="13">
        <v>7</v>
      </c>
      <c r="CP192" s="25">
        <f t="shared" si="227"/>
        <v>4.0169128133220371E-2</v>
      </c>
      <c r="CQ192" s="25">
        <f t="shared" si="228"/>
        <v>2.9808717361681301E-2</v>
      </c>
      <c r="CR192" s="25">
        <f t="shared" si="229"/>
        <v>3.9751674835070257E-2</v>
      </c>
      <c r="CS192" s="25">
        <f t="shared" si="230"/>
        <v>1.2388575604174491E-2</v>
      </c>
      <c r="CT192" s="25">
        <f t="shared" si="231"/>
        <v>2.6987896009130576E-3</v>
      </c>
      <c r="CU192" s="25">
        <f t="shared" si="232"/>
        <v>1.3917586996113965E-2</v>
      </c>
      <c r="CV192" s="25">
        <f t="shared" si="233"/>
        <v>4.8469309539670831E-2</v>
      </c>
      <c r="CW192" s="25">
        <f t="shared" si="234"/>
        <v>4.3384771563280626E-2</v>
      </c>
      <c r="CX192" s="25">
        <f t="shared" si="235"/>
        <v>5.1512385096203926E-4</v>
      </c>
      <c r="CY192" s="25">
        <f t="shared" si="236"/>
        <v>3.8296657502884133E-3</v>
      </c>
      <c r="CZ192" s="25">
        <f t="shared" si="237"/>
        <v>4.629992887944589E-4</v>
      </c>
      <c r="DA192" s="25">
        <f t="shared" si="238"/>
        <v>4.2721253392490246E-3</v>
      </c>
      <c r="DB192" s="25">
        <f t="shared" si="239"/>
        <v>2.4074216562685103E-3</v>
      </c>
      <c r="DC192" s="25">
        <f t="shared" si="240"/>
        <v>2.1810707992926403E-2</v>
      </c>
      <c r="DD192" s="25">
        <f t="shared" si="241"/>
        <v>5.7716477280942112E-2</v>
      </c>
      <c r="DE192" s="25">
        <f t="shared" si="242"/>
        <v>5.2503201445176409E-2</v>
      </c>
      <c r="DF192" s="25">
        <f t="shared" si="243"/>
        <v>7.668453762992393E-2</v>
      </c>
      <c r="DG192" s="25">
        <f t="shared" si="244"/>
        <v>8.5707153916797341E-2</v>
      </c>
      <c r="DH192" s="25">
        <f t="shared" si="245"/>
        <v>4.5254431330402023E-2</v>
      </c>
      <c r="DI192" s="25">
        <f t="shared" si="246"/>
        <v>3.2214199005844366E-2</v>
      </c>
      <c r="DJ192" s="25">
        <f t="shared" si="247"/>
        <v>9.9381535243971739E-2</v>
      </c>
      <c r="DK192" s="25">
        <f t="shared" si="248"/>
        <v>0.1238485670210327</v>
      </c>
      <c r="DL192" s="25">
        <f t="shared" si="249"/>
        <v>4.5314584205550311E-2</v>
      </c>
      <c r="DM192" s="25">
        <f t="shared" si="250"/>
        <v>3.780873788196789E-2</v>
      </c>
      <c r="DN192" s="25">
        <f t="shared" si="251"/>
        <v>3.8346667603092605E-2</v>
      </c>
    </row>
    <row r="193" spans="2:118" x14ac:dyDescent="0.25">
      <c r="B193" s="13">
        <v>8</v>
      </c>
      <c r="C193" s="24">
        <f t="shared" ref="C193:I193" si="284">C167</f>
        <v>155</v>
      </c>
      <c r="D193" s="24">
        <f t="shared" si="284"/>
        <v>155</v>
      </c>
      <c r="E193" s="24">
        <f t="shared" si="284"/>
        <v>295.59302325581393</v>
      </c>
      <c r="F193" s="24">
        <f t="shared" si="284"/>
        <v>295.59302325581393</v>
      </c>
      <c r="G193" s="24">
        <f t="shared" si="284"/>
        <v>300</v>
      </c>
      <c r="H193" s="24">
        <f t="shared" si="284"/>
        <v>258.72093023255809</v>
      </c>
      <c r="I193" s="24">
        <f t="shared" si="284"/>
        <v>239.5930232558139</v>
      </c>
      <c r="K193" s="13">
        <v>8</v>
      </c>
      <c r="L193" s="24">
        <f>PEM!Q193</f>
        <v>0</v>
      </c>
      <c r="M193" s="24">
        <f>PEM!R193</f>
        <v>0</v>
      </c>
      <c r="N193" s="24">
        <f>PEM!S193</f>
        <v>0</v>
      </c>
      <c r="O193" s="24">
        <f>PEM!T193</f>
        <v>0</v>
      </c>
      <c r="P193" s="24">
        <f>PEM!U193</f>
        <v>0</v>
      </c>
      <c r="Q193" s="24">
        <f>PEM!V193</f>
        <v>0</v>
      </c>
      <c r="R193" s="24">
        <f>PEM!W193</f>
        <v>0</v>
      </c>
      <c r="S193" s="24">
        <f>PEM!X193</f>
        <v>0</v>
      </c>
      <c r="T193" s="24">
        <f>PEM!Y193</f>
        <v>0</v>
      </c>
      <c r="U193" s="24">
        <f>PEM!Z193</f>
        <v>0</v>
      </c>
      <c r="V193" s="24">
        <f>PEM!AA193</f>
        <v>0</v>
      </c>
      <c r="W193" s="24">
        <f>PEM!AB193</f>
        <v>0</v>
      </c>
      <c r="X193" s="24">
        <f>PEM!AC193</f>
        <v>0</v>
      </c>
      <c r="Y193" s="24">
        <f>PEM!AD193</f>
        <v>0</v>
      </c>
      <c r="Z193" s="24">
        <f>PEM!AE193</f>
        <v>155</v>
      </c>
      <c r="AA193" s="24">
        <f>PEM!AF193</f>
        <v>155</v>
      </c>
      <c r="AB193" s="24">
        <f>PEM!AG193</f>
        <v>0</v>
      </c>
      <c r="AC193" s="24">
        <f>PEM!AH193</f>
        <v>295.59302325581393</v>
      </c>
      <c r="AD193" s="24">
        <f>PEM!AI193</f>
        <v>0</v>
      </c>
      <c r="AE193" s="24">
        <f>PEM!AJ193</f>
        <v>0</v>
      </c>
      <c r="AF193" s="24">
        <f>PEM!AK193</f>
        <v>295.59302325581393</v>
      </c>
      <c r="AG193" s="24">
        <f>PEM!AL193</f>
        <v>300</v>
      </c>
      <c r="AH193" s="24">
        <f>PEM!AM193</f>
        <v>498.31395348837202</v>
      </c>
      <c r="AI193" s="24">
        <f>PEM!AN193</f>
        <v>0</v>
      </c>
      <c r="AK193" s="13">
        <v>8</v>
      </c>
      <c r="AL193" s="25">
        <v>0</v>
      </c>
      <c r="AM193" s="25">
        <v>0</v>
      </c>
      <c r="AN193" s="25">
        <v>0</v>
      </c>
      <c r="AO193" s="25">
        <v>0</v>
      </c>
      <c r="AP193" s="25">
        <v>0</v>
      </c>
      <c r="AQ193" s="25">
        <v>0</v>
      </c>
      <c r="AR193" s="25">
        <v>0</v>
      </c>
      <c r="AS193" s="25">
        <v>0</v>
      </c>
      <c r="AT193" s="25">
        <v>0</v>
      </c>
      <c r="AU193" s="25">
        <v>0</v>
      </c>
      <c r="AV193" s="25">
        <v>0</v>
      </c>
      <c r="AW193" s="25">
        <v>0</v>
      </c>
      <c r="AX193" s="25">
        <v>0</v>
      </c>
      <c r="AY193" s="25">
        <v>0</v>
      </c>
      <c r="AZ193" s="25">
        <f t="shared" si="219"/>
        <v>0</v>
      </c>
      <c r="BA193" s="25">
        <f t="shared" si="220"/>
        <v>0</v>
      </c>
      <c r="BB193" s="25">
        <v>0</v>
      </c>
      <c r="BC193" s="25">
        <f t="shared" si="222"/>
        <v>0</v>
      </c>
      <c r="BD193" s="25">
        <v>0</v>
      </c>
      <c r="BE193" s="25">
        <v>0</v>
      </c>
      <c r="BF193" s="25">
        <f t="shared" si="223"/>
        <v>0</v>
      </c>
      <c r="BG193" s="25">
        <f t="shared" si="224"/>
        <v>0</v>
      </c>
      <c r="BH193" s="25">
        <f t="shared" si="225"/>
        <v>0</v>
      </c>
      <c r="BI193" s="25">
        <v>0</v>
      </c>
      <c r="BJ193" s="25">
        <f t="shared" si="226"/>
        <v>0</v>
      </c>
      <c r="BL193" s="13">
        <v>8</v>
      </c>
      <c r="BM193" s="24">
        <f t="shared" si="253"/>
        <v>19.829507</v>
      </c>
      <c r="BO193" s="13">
        <v>8</v>
      </c>
      <c r="BP193" s="24">
        <f>PEM!AT193</f>
        <v>18.768202993722824</v>
      </c>
      <c r="BQ193" s="24">
        <f>PEM!AU193</f>
        <v>18.956047108632351</v>
      </c>
      <c r="BR193" s="24">
        <f>PEM!AV193</f>
        <v>18.773991075344782</v>
      </c>
      <c r="BS193" s="24">
        <f>PEM!AW193</f>
        <v>19.748859308829573</v>
      </c>
      <c r="BT193" s="24">
        <f>PEM!AX193</f>
        <v>19.476529338696373</v>
      </c>
      <c r="BU193" s="24">
        <f>PEM!AY193</f>
        <v>19.808379845412382</v>
      </c>
      <c r="BV193" s="24">
        <f>PEM!AZ193</f>
        <v>19.923840999999999</v>
      </c>
      <c r="BW193" s="24">
        <f>PEM!BA193</f>
        <v>20.161896175424499</v>
      </c>
      <c r="BX193" s="24">
        <f>PEM!BB193</f>
        <v>19.500613437002698</v>
      </c>
      <c r="BY193" s="24">
        <f>PEM!BC193</f>
        <v>19.611326648226708</v>
      </c>
      <c r="BZ193" s="24">
        <f>PEM!BD193</f>
        <v>19.509727978754235</v>
      </c>
      <c r="CA193" s="24">
        <f>PEM!BE193</f>
        <v>19.405575824395228</v>
      </c>
      <c r="CB193" s="24">
        <f>PEM!BF193</f>
        <v>19.446396473654044</v>
      </c>
      <c r="CC193" s="24">
        <f>PEM!BG193</f>
        <v>19.077958365732911</v>
      </c>
      <c r="CD193" s="24">
        <f>PEM!BH193</f>
        <v>18.418382335243241</v>
      </c>
      <c r="CE193" s="24">
        <f>PEM!BI193</f>
        <v>18.512640909549862</v>
      </c>
      <c r="CF193" s="24">
        <f>PEM!BJ193</f>
        <v>18.095861882590675</v>
      </c>
      <c r="CG193" s="24">
        <f>PEM!BK193</f>
        <v>17.945</v>
      </c>
      <c r="CH193" s="24">
        <f>PEM!BL193</f>
        <v>18.642429183365422</v>
      </c>
      <c r="CI193" s="24">
        <f>PEM!BM193</f>
        <v>18.879217935935287</v>
      </c>
      <c r="CJ193" s="24">
        <f>PEM!BN193</f>
        <v>17.721340007693737</v>
      </c>
      <c r="CK193" s="24">
        <f>PEM!BO193</f>
        <v>17.33589225338666</v>
      </c>
      <c r="CL193" s="24">
        <f>PEM!BP193</f>
        <v>18.643315545135664</v>
      </c>
      <c r="CM193" s="24">
        <f>PEM!BQ193</f>
        <v>18.760173442264445</v>
      </c>
      <c r="CO193" s="13">
        <v>8</v>
      </c>
      <c r="CP193" s="25">
        <f t="shared" si="227"/>
        <v>5.6547982064779324E-2</v>
      </c>
      <c r="CQ193" s="25">
        <f t="shared" si="228"/>
        <v>4.6078166316113743E-2</v>
      </c>
      <c r="CR193" s="25">
        <f t="shared" si="229"/>
        <v>5.6222244935515586E-2</v>
      </c>
      <c r="CS193" s="25">
        <f t="shared" si="230"/>
        <v>4.083663259192372E-3</v>
      </c>
      <c r="CT193" s="25">
        <f t="shared" si="231"/>
        <v>1.8123232079255661E-2</v>
      </c>
      <c r="CU193" s="25">
        <f t="shared" si="232"/>
        <v>1.0665766081071146E-3</v>
      </c>
      <c r="CV193" s="25">
        <f t="shared" si="233"/>
        <v>4.7347296136322266E-3</v>
      </c>
      <c r="CW193" s="25">
        <f t="shared" si="234"/>
        <v>1.6486007691560819E-2</v>
      </c>
      <c r="CX193" s="25">
        <f t="shared" si="235"/>
        <v>1.686580599424738E-2</v>
      </c>
      <c r="CY193" s="25">
        <f t="shared" si="236"/>
        <v>1.1125221444058702E-2</v>
      </c>
      <c r="CZ193" s="25">
        <f t="shared" si="237"/>
        <v>1.6390747302781398E-2</v>
      </c>
      <c r="DA193" s="25">
        <f t="shared" si="238"/>
        <v>2.1845843660657411E-2</v>
      </c>
      <c r="DB193" s="25">
        <f t="shared" si="239"/>
        <v>1.9700849299508692E-2</v>
      </c>
      <c r="DC193" s="25">
        <f t="shared" si="240"/>
        <v>3.9393556682511204E-2</v>
      </c>
      <c r="DD193" s="25">
        <f t="shared" si="241"/>
        <v>7.6615016404377581E-2</v>
      </c>
      <c r="DE193" s="25">
        <f t="shared" si="242"/>
        <v>7.1133345959885366E-2</v>
      </c>
      <c r="DF193" s="25">
        <f t="shared" si="243"/>
        <v>9.5803401278012443E-2</v>
      </c>
      <c r="DG193" s="25">
        <f t="shared" si="244"/>
        <v>0.10501571468375588</v>
      </c>
      <c r="DH193" s="25">
        <f t="shared" si="245"/>
        <v>6.3676133885695693E-2</v>
      </c>
      <c r="DI193" s="25">
        <f t="shared" si="246"/>
        <v>5.033519223568593E-2</v>
      </c>
      <c r="DJ193" s="25">
        <f t="shared" si="247"/>
        <v>0.11896205317380062</v>
      </c>
      <c r="DK193" s="25">
        <f t="shared" si="248"/>
        <v>0.14384115395769134</v>
      </c>
      <c r="DL193" s="25">
        <f t="shared" si="249"/>
        <v>6.3625563381821945E-2</v>
      </c>
      <c r="DM193" s="25">
        <f t="shared" si="250"/>
        <v>5.7000195708557383E-2</v>
      </c>
      <c r="DN193" s="25">
        <f t="shared" si="251"/>
        <v>4.8944683234216906E-2</v>
      </c>
    </row>
    <row r="194" spans="2:118" x14ac:dyDescent="0.25">
      <c r="B194" s="13">
        <v>9</v>
      </c>
      <c r="C194" s="24">
        <f t="shared" ref="C194:I194" si="285">C168</f>
        <v>155</v>
      </c>
      <c r="D194" s="24">
        <f t="shared" si="285"/>
        <v>155</v>
      </c>
      <c r="E194" s="24">
        <f t="shared" si="285"/>
        <v>348.67441860465107</v>
      </c>
      <c r="F194" s="24">
        <f t="shared" si="285"/>
        <v>348.67441860465107</v>
      </c>
      <c r="G194" s="24">
        <f t="shared" si="285"/>
        <v>300</v>
      </c>
      <c r="H194" s="24">
        <f t="shared" si="285"/>
        <v>306.9767441860464</v>
      </c>
      <c r="I194" s="24">
        <f t="shared" si="285"/>
        <v>292.67441860465095</v>
      </c>
      <c r="K194" s="13">
        <v>9</v>
      </c>
      <c r="L194" s="24">
        <f>PEM!Q194</f>
        <v>0</v>
      </c>
      <c r="M194" s="24">
        <f>PEM!R194</f>
        <v>0</v>
      </c>
      <c r="N194" s="24">
        <f>PEM!S194</f>
        <v>0</v>
      </c>
      <c r="O194" s="24">
        <f>PEM!T194</f>
        <v>0</v>
      </c>
      <c r="P194" s="24">
        <f>PEM!U194</f>
        <v>0</v>
      </c>
      <c r="Q194" s="24">
        <f>PEM!V194</f>
        <v>0</v>
      </c>
      <c r="R194" s="24">
        <f>PEM!W194</f>
        <v>0</v>
      </c>
      <c r="S194" s="24">
        <f>PEM!X194</f>
        <v>0</v>
      </c>
      <c r="T194" s="24">
        <f>PEM!Y194</f>
        <v>0</v>
      </c>
      <c r="U194" s="24">
        <f>PEM!Z194</f>
        <v>0</v>
      </c>
      <c r="V194" s="24">
        <f>PEM!AA194</f>
        <v>0</v>
      </c>
      <c r="W194" s="24">
        <f>PEM!AB194</f>
        <v>0</v>
      </c>
      <c r="X194" s="24">
        <f>PEM!AC194</f>
        <v>0</v>
      </c>
      <c r="Y194" s="24">
        <f>PEM!AD194</f>
        <v>0</v>
      </c>
      <c r="Z194" s="24">
        <f>PEM!AE194</f>
        <v>155</v>
      </c>
      <c r="AA194" s="24">
        <f>PEM!AF194</f>
        <v>155</v>
      </c>
      <c r="AB194" s="24">
        <f>PEM!AG194</f>
        <v>0</v>
      </c>
      <c r="AC194" s="24">
        <f>PEM!AH194</f>
        <v>348.67441860465107</v>
      </c>
      <c r="AD194" s="24">
        <f>PEM!AI194</f>
        <v>0</v>
      </c>
      <c r="AE194" s="24">
        <f>PEM!AJ194</f>
        <v>0</v>
      </c>
      <c r="AF194" s="24">
        <f>PEM!AK194</f>
        <v>348.67441860465107</v>
      </c>
      <c r="AG194" s="24">
        <f>PEM!AL194</f>
        <v>300</v>
      </c>
      <c r="AH194" s="24">
        <f>PEM!AM194</f>
        <v>599.6511627906973</v>
      </c>
      <c r="AI194" s="24">
        <f>PEM!AN194</f>
        <v>0</v>
      </c>
      <c r="AK194" s="13">
        <v>9</v>
      </c>
      <c r="AL194" s="25">
        <v>0</v>
      </c>
      <c r="AM194" s="25">
        <v>0</v>
      </c>
      <c r="AN194" s="25">
        <v>0</v>
      </c>
      <c r="AO194" s="25">
        <v>0</v>
      </c>
      <c r="AP194" s="25">
        <v>0</v>
      </c>
      <c r="AQ194" s="25">
        <v>0</v>
      </c>
      <c r="AR194" s="25">
        <v>0</v>
      </c>
      <c r="AS194" s="25">
        <v>0</v>
      </c>
      <c r="AT194" s="25">
        <v>0</v>
      </c>
      <c r="AU194" s="25">
        <v>0</v>
      </c>
      <c r="AV194" s="25">
        <v>0</v>
      </c>
      <c r="AW194" s="25">
        <v>0</v>
      </c>
      <c r="AX194" s="25">
        <v>0</v>
      </c>
      <c r="AY194" s="25">
        <v>0</v>
      </c>
      <c r="AZ194" s="25">
        <f t="shared" si="219"/>
        <v>0</v>
      </c>
      <c r="BA194" s="25">
        <f t="shared" si="220"/>
        <v>0</v>
      </c>
      <c r="BB194" s="25">
        <v>0</v>
      </c>
      <c r="BC194" s="25">
        <f t="shared" si="222"/>
        <v>0</v>
      </c>
      <c r="BD194" s="25">
        <v>0</v>
      </c>
      <c r="BE194" s="25">
        <v>0</v>
      </c>
      <c r="BF194" s="25">
        <f t="shared" si="223"/>
        <v>0</v>
      </c>
      <c r="BG194" s="25">
        <f t="shared" si="224"/>
        <v>0</v>
      </c>
      <c r="BH194" s="25">
        <f t="shared" si="225"/>
        <v>0</v>
      </c>
      <c r="BI194" s="25">
        <v>0</v>
      </c>
      <c r="BJ194" s="25">
        <f t="shared" si="226"/>
        <v>0</v>
      </c>
      <c r="BL194" s="13">
        <v>9</v>
      </c>
      <c r="BM194" s="24">
        <f t="shared" si="253"/>
        <v>19.661332000000002</v>
      </c>
      <c r="BO194" s="13">
        <v>9</v>
      </c>
      <c r="BP194" s="24">
        <f>PEM!AT194</f>
        <v>19.032128322453374</v>
      </c>
      <c r="BQ194" s="24">
        <f>PEM!AU194</f>
        <v>19.222901929126866</v>
      </c>
      <c r="BR194" s="24">
        <f>PEM!AV194</f>
        <v>19.05897388430957</v>
      </c>
      <c r="BS194" s="24">
        <f>PEM!AW194</f>
        <v>20.040744997007216</v>
      </c>
      <c r="BT194" s="24">
        <f>PEM!AX194</f>
        <v>19.739898401689633</v>
      </c>
      <c r="BU194" s="24">
        <f>PEM!AY194</f>
        <v>20.070436344867684</v>
      </c>
      <c r="BV194" s="24">
        <f>PEM!AZ194</f>
        <v>20.296399000000001</v>
      </c>
      <c r="BW194" s="24">
        <f>PEM!BA194</f>
        <v>20.538905594206941</v>
      </c>
      <c r="BX194" s="24">
        <f>PEM!BB194</f>
        <v>19.799891479681278</v>
      </c>
      <c r="BY194" s="24">
        <f>PEM!BC194</f>
        <v>19.865720706385062</v>
      </c>
      <c r="BZ194" s="24">
        <f>PEM!BD194</f>
        <v>19.77025342402041</v>
      </c>
      <c r="CA194" s="24">
        <f>PEM!BE194</f>
        <v>19.663970960742262</v>
      </c>
      <c r="CB194" s="24">
        <f>PEM!BF194</f>
        <v>19.700803985002615</v>
      </c>
      <c r="CC194" s="24">
        <f>PEM!BG194</f>
        <v>19.35112925455017</v>
      </c>
      <c r="CD194" s="24">
        <f>PEM!BH194</f>
        <v>18.706554103406908</v>
      </c>
      <c r="CE194" s="24">
        <f>PEM!BI194</f>
        <v>18.803187271533176</v>
      </c>
      <c r="CF194" s="24">
        <f>PEM!BJ194</f>
        <v>18.379569345731529</v>
      </c>
      <c r="CG194" s="24">
        <f>PEM!BK194</f>
        <v>18.226199999999999</v>
      </c>
      <c r="CH194" s="24">
        <f>PEM!BL194</f>
        <v>18.946837225107796</v>
      </c>
      <c r="CI194" s="24">
        <f>PEM!BM194</f>
        <v>18.746179671840228</v>
      </c>
      <c r="CJ194" s="24">
        <f>PEM!BN194</f>
        <v>17.998899863729889</v>
      </c>
      <c r="CK194" s="24">
        <f>PEM!BO194</f>
        <v>17.60752177264613</v>
      </c>
      <c r="CL194" s="24">
        <f>PEM!BP194</f>
        <v>18.518015971145594</v>
      </c>
      <c r="CM194" s="24">
        <f>PEM!BQ194</f>
        <v>19.050270092294362</v>
      </c>
      <c r="CO194" s="13">
        <v>9</v>
      </c>
      <c r="CP194" s="25">
        <f t="shared" si="227"/>
        <v>3.3060079613078108E-2</v>
      </c>
      <c r="CQ194" s="25">
        <f t="shared" si="228"/>
        <v>2.2807694305968372E-2</v>
      </c>
      <c r="CR194" s="25">
        <f t="shared" si="229"/>
        <v>3.160496044261478E-2</v>
      </c>
      <c r="CS194" s="25">
        <f t="shared" si="230"/>
        <v>1.8932080472251631E-2</v>
      </c>
      <c r="CT194" s="25">
        <f t="shared" si="231"/>
        <v>3.9800813606470425E-3</v>
      </c>
      <c r="CU194" s="25">
        <f t="shared" si="232"/>
        <v>2.0383430526277339E-2</v>
      </c>
      <c r="CV194" s="25">
        <f t="shared" si="233"/>
        <v>3.1289639112829788E-2</v>
      </c>
      <c r="CW194" s="25">
        <f t="shared" si="234"/>
        <v>4.2727378544184055E-2</v>
      </c>
      <c r="CX194" s="25">
        <f t="shared" si="235"/>
        <v>6.9979918740194639E-3</v>
      </c>
      <c r="CY194" s="25">
        <f t="shared" si="236"/>
        <v>1.0288512025610411E-2</v>
      </c>
      <c r="CZ194" s="25">
        <f t="shared" si="237"/>
        <v>5.5093590195496199E-3</v>
      </c>
      <c r="DA194" s="25">
        <f t="shared" si="238"/>
        <v>1.3420283967712372E-4</v>
      </c>
      <c r="DB194" s="25">
        <f t="shared" si="239"/>
        <v>2.0035722924131348E-3</v>
      </c>
      <c r="DC194" s="25">
        <f t="shared" si="240"/>
        <v>1.6030214121839519E-2</v>
      </c>
      <c r="DD194" s="25">
        <f t="shared" si="241"/>
        <v>5.1039752768747788E-2</v>
      </c>
      <c r="DE194" s="25">
        <f t="shared" si="242"/>
        <v>4.563825887997202E-2</v>
      </c>
      <c r="DF194" s="25">
        <f t="shared" si="243"/>
        <v>6.9738448717578325E-2</v>
      </c>
      <c r="DG194" s="25">
        <f t="shared" si="244"/>
        <v>7.8740055524464947E-2</v>
      </c>
      <c r="DH194" s="25">
        <f t="shared" si="245"/>
        <v>3.7710503679494224E-2</v>
      </c>
      <c r="DI194" s="25">
        <f t="shared" si="246"/>
        <v>4.881807089123763E-2</v>
      </c>
      <c r="DJ194" s="25">
        <f t="shared" si="247"/>
        <v>9.2362986007835296E-2</v>
      </c>
      <c r="DK194" s="25">
        <f t="shared" si="248"/>
        <v>0.11664391240705627</v>
      </c>
      <c r="DL194" s="25">
        <f t="shared" si="249"/>
        <v>6.1740741051087747E-2</v>
      </c>
      <c r="DM194" s="25">
        <f t="shared" si="250"/>
        <v>3.2076285782048207E-2</v>
      </c>
      <c r="DN194" s="25">
        <f t="shared" si="251"/>
        <v>3.6677425510853456E-2</v>
      </c>
    </row>
    <row r="195" spans="2:118" x14ac:dyDescent="0.25">
      <c r="B195" s="13">
        <v>10</v>
      </c>
      <c r="C195" s="24">
        <f t="shared" ref="C195:I195" si="286">C169</f>
        <v>155</v>
      </c>
      <c r="D195" s="24">
        <f t="shared" si="286"/>
        <v>155</v>
      </c>
      <c r="E195" s="24">
        <f t="shared" si="286"/>
        <v>400</v>
      </c>
      <c r="F195" s="24">
        <f t="shared" si="286"/>
        <v>400</v>
      </c>
      <c r="G195" s="24">
        <f t="shared" si="286"/>
        <v>300</v>
      </c>
      <c r="H195" s="24">
        <f t="shared" si="286"/>
        <v>310</v>
      </c>
      <c r="I195" s="24">
        <f t="shared" si="286"/>
        <v>349.99999999999983</v>
      </c>
      <c r="K195" s="13">
        <v>10</v>
      </c>
      <c r="L195" s="24">
        <f>PEM!Q195</f>
        <v>0</v>
      </c>
      <c r="M195" s="24">
        <f>PEM!R195</f>
        <v>0</v>
      </c>
      <c r="N195" s="24">
        <f>PEM!S195</f>
        <v>0</v>
      </c>
      <c r="O195" s="24">
        <f>PEM!T195</f>
        <v>0</v>
      </c>
      <c r="P195" s="24">
        <f>PEM!U195</f>
        <v>0</v>
      </c>
      <c r="Q195" s="24">
        <f>PEM!V195</f>
        <v>0</v>
      </c>
      <c r="R195" s="24">
        <f>PEM!W195</f>
        <v>0</v>
      </c>
      <c r="S195" s="24">
        <f>PEM!X195</f>
        <v>0</v>
      </c>
      <c r="T195" s="24">
        <f>PEM!Y195</f>
        <v>0</v>
      </c>
      <c r="U195" s="24">
        <f>PEM!Z195</f>
        <v>0</v>
      </c>
      <c r="V195" s="24">
        <f>PEM!AA195</f>
        <v>0</v>
      </c>
      <c r="W195" s="24">
        <f>PEM!AB195</f>
        <v>0</v>
      </c>
      <c r="X195" s="24">
        <f>PEM!AC195</f>
        <v>0</v>
      </c>
      <c r="Y195" s="24">
        <f>PEM!AD195</f>
        <v>0</v>
      </c>
      <c r="Z195" s="24">
        <f>PEM!AE195</f>
        <v>155</v>
      </c>
      <c r="AA195" s="24">
        <f>PEM!AF195</f>
        <v>155</v>
      </c>
      <c r="AB195" s="24">
        <f>PEM!AG195</f>
        <v>0</v>
      </c>
      <c r="AC195" s="24">
        <f>PEM!AH195</f>
        <v>400</v>
      </c>
      <c r="AD195" s="24">
        <f>PEM!AI195</f>
        <v>0</v>
      </c>
      <c r="AE195" s="24">
        <f>PEM!AJ195</f>
        <v>0</v>
      </c>
      <c r="AF195" s="24">
        <f>PEM!AK195</f>
        <v>400</v>
      </c>
      <c r="AG195" s="24">
        <f>PEM!AL195</f>
        <v>300</v>
      </c>
      <c r="AH195" s="24">
        <f>PEM!AM195</f>
        <v>660</v>
      </c>
      <c r="AI195" s="24">
        <f>PEM!AN195</f>
        <v>0</v>
      </c>
      <c r="AK195" s="13">
        <v>10</v>
      </c>
      <c r="AL195" s="25">
        <v>0</v>
      </c>
      <c r="AM195" s="25">
        <v>0</v>
      </c>
      <c r="AN195" s="25">
        <v>0</v>
      </c>
      <c r="AO195" s="25">
        <v>0</v>
      </c>
      <c r="AP195" s="25">
        <v>0</v>
      </c>
      <c r="AQ195" s="25">
        <v>0</v>
      </c>
      <c r="AR195" s="25">
        <v>0</v>
      </c>
      <c r="AS195" s="25">
        <v>0</v>
      </c>
      <c r="AT195" s="25">
        <v>0</v>
      </c>
      <c r="AU195" s="25">
        <v>0</v>
      </c>
      <c r="AV195" s="25">
        <v>0</v>
      </c>
      <c r="AW195" s="25">
        <v>0</v>
      </c>
      <c r="AX195" s="25">
        <v>0</v>
      </c>
      <c r="AY195" s="25">
        <v>0</v>
      </c>
      <c r="AZ195" s="25">
        <f t="shared" si="219"/>
        <v>0</v>
      </c>
      <c r="BA195" s="25">
        <f t="shared" si="220"/>
        <v>0</v>
      </c>
      <c r="BB195" s="25">
        <v>0</v>
      </c>
      <c r="BC195" s="25">
        <f t="shared" si="222"/>
        <v>0</v>
      </c>
      <c r="BD195" s="25">
        <v>0</v>
      </c>
      <c r="BE195" s="25">
        <v>0</v>
      </c>
      <c r="BF195" s="25">
        <f t="shared" si="223"/>
        <v>0</v>
      </c>
      <c r="BG195" s="25">
        <f t="shared" si="224"/>
        <v>0</v>
      </c>
      <c r="BH195" s="25">
        <f t="shared" si="225"/>
        <v>3.4450556885338191E-16</v>
      </c>
      <c r="BI195" s="25">
        <v>0</v>
      </c>
      <c r="BJ195" s="25">
        <f t="shared" si="226"/>
        <v>1.4354398702224246E-17</v>
      </c>
      <c r="BL195" s="13">
        <v>10</v>
      </c>
      <c r="BM195" s="24">
        <f t="shared" si="253"/>
        <v>18.563888600000002</v>
      </c>
      <c r="BO195" s="13">
        <v>10</v>
      </c>
      <c r="BP195" s="24">
        <f>PEM!AT195</f>
        <v>18.00919720819892</v>
      </c>
      <c r="BQ195" s="24">
        <f>PEM!AU195</f>
        <v>18.162355432129694</v>
      </c>
      <c r="BR195" s="24">
        <f>PEM!AV195</f>
        <v>17.670625249692694</v>
      </c>
      <c r="BS195" s="24">
        <f>PEM!AW195</f>
        <v>18.7783334868064</v>
      </c>
      <c r="BT195" s="24">
        <f>PEM!AX195</f>
        <v>18.782263599983008</v>
      </c>
      <c r="BU195" s="24">
        <f>PEM!AY195</f>
        <v>18.8031996739325</v>
      </c>
      <c r="BV195" s="24">
        <f>PEM!AZ195</f>
        <v>19.880782289451048</v>
      </c>
      <c r="BW195" s="24">
        <f>PEM!BA195</f>
        <v>19.64604627681052</v>
      </c>
      <c r="BX195" s="24">
        <f>PEM!BB195</f>
        <v>18.427734467025292</v>
      </c>
      <c r="BY195" s="24">
        <f>PEM!BC195</f>
        <v>18.563234113684885</v>
      </c>
      <c r="BZ195" s="24">
        <f>PEM!BD195</f>
        <v>18.381349421976456</v>
      </c>
      <c r="CA195" s="24">
        <f>PEM!BE195</f>
        <v>18.351200373547101</v>
      </c>
      <c r="CB195" s="24">
        <f>PEM!BF195</f>
        <v>18.256964956299644</v>
      </c>
      <c r="CC195" s="24">
        <f>PEM!BG195</f>
        <v>17.986614253995853</v>
      </c>
      <c r="CD195" s="24">
        <f>PEM!BH195</f>
        <v>17.377079429090383</v>
      </c>
      <c r="CE195" s="24">
        <f>PEM!BI195</f>
        <v>17.47032254100807</v>
      </c>
      <c r="CF195" s="24">
        <f>PEM!BJ195</f>
        <v>17.075582043556565</v>
      </c>
      <c r="CG195" s="24">
        <f>PEM!BK195</f>
        <v>16.932544161344055</v>
      </c>
      <c r="CH195" s="24">
        <f>PEM!BL195</f>
        <v>17.606750000000002</v>
      </c>
      <c r="CI195" s="24">
        <f>PEM!BM195</f>
        <v>17.42293657189785</v>
      </c>
      <c r="CJ195" s="24">
        <f>PEM!BN195</f>
        <v>16.720854134335578</v>
      </c>
      <c r="CK195" s="24">
        <f>PEM!BO195</f>
        <v>16.357679041673325</v>
      </c>
      <c r="CL195" s="24">
        <f>PEM!BP195</f>
        <v>17.212354071884693</v>
      </c>
      <c r="CM195" s="24">
        <f>PEM!BQ195</f>
        <v>17.683139403783784</v>
      </c>
      <c r="CO195" s="13">
        <v>10</v>
      </c>
      <c r="CP195" s="25">
        <f t="shared" si="227"/>
        <v>3.080045075793561E-2</v>
      </c>
      <c r="CQ195" s="25">
        <f t="shared" si="228"/>
        <v>2.2107989757759367E-2</v>
      </c>
      <c r="CR195" s="25">
        <f t="shared" si="229"/>
        <v>5.0550749488778968E-2</v>
      </c>
      <c r="CS195" s="25">
        <f t="shared" si="230"/>
        <v>1.1419803943574962E-2</v>
      </c>
      <c r="CT195" s="25">
        <f t="shared" si="231"/>
        <v>1.1626660376718553E-2</v>
      </c>
      <c r="CU195" s="25">
        <f t="shared" si="232"/>
        <v>1.2727146341176341E-2</v>
      </c>
      <c r="CV195" s="25">
        <f t="shared" si="233"/>
        <v>6.6239530732641425E-2</v>
      </c>
      <c r="CW195" s="25">
        <f t="shared" si="234"/>
        <v>5.5082720541478981E-2</v>
      </c>
      <c r="CX195" s="25">
        <f t="shared" si="235"/>
        <v>7.3885443280260459E-3</v>
      </c>
      <c r="CY195" s="25">
        <f t="shared" si="236"/>
        <v>3.5257127670146012E-5</v>
      </c>
      <c r="CZ195" s="25">
        <f t="shared" si="237"/>
        <v>9.9306734142872756E-3</v>
      </c>
      <c r="DA195" s="25">
        <f t="shared" si="238"/>
        <v>1.1589880886456169E-2</v>
      </c>
      <c r="DB195" s="25">
        <f t="shared" si="239"/>
        <v>1.6811318005759378E-2</v>
      </c>
      <c r="DC195" s="25">
        <f t="shared" si="240"/>
        <v>3.2094664279348928E-2</v>
      </c>
      <c r="DD195" s="25">
        <f t="shared" si="241"/>
        <v>6.8297390004606981E-2</v>
      </c>
      <c r="DE195" s="25">
        <f t="shared" si="242"/>
        <v>6.2595642205517721E-2</v>
      </c>
      <c r="DF195" s="25">
        <f t="shared" si="243"/>
        <v>8.7159931219155495E-2</v>
      </c>
      <c r="DG195" s="25">
        <f t="shared" si="244"/>
        <v>9.6343728568575385E-2</v>
      </c>
      <c r="DH195" s="25">
        <f t="shared" si="245"/>
        <v>5.4362025927556207E-2</v>
      </c>
      <c r="DI195" s="25">
        <f t="shared" si="246"/>
        <v>6.5485632883634515E-2</v>
      </c>
      <c r="DJ195" s="25">
        <f t="shared" si="247"/>
        <v>0.11022370333820622</v>
      </c>
      <c r="DK195" s="25">
        <f t="shared" si="248"/>
        <v>0.13487301913101912</v>
      </c>
      <c r="DL195" s="25">
        <f t="shared" si="249"/>
        <v>7.8521190214356343E-2</v>
      </c>
      <c r="DM195" s="25">
        <f t="shared" si="250"/>
        <v>4.9807286823048975E-2</v>
      </c>
      <c r="DN195" s="25">
        <f t="shared" si="251"/>
        <v>4.7753122512387058E-2</v>
      </c>
    </row>
    <row r="196" spans="2:118" x14ac:dyDescent="0.25">
      <c r="B196" s="13">
        <v>11</v>
      </c>
      <c r="C196" s="24">
        <f t="shared" ref="C196:I196" si="287">C170</f>
        <v>155</v>
      </c>
      <c r="D196" s="24">
        <f t="shared" si="287"/>
        <v>155</v>
      </c>
      <c r="E196" s="24">
        <f t="shared" si="287"/>
        <v>358.00000000000011</v>
      </c>
      <c r="F196" s="24">
        <f t="shared" si="287"/>
        <v>358.00000000000011</v>
      </c>
      <c r="G196" s="24">
        <f t="shared" si="287"/>
        <v>300</v>
      </c>
      <c r="H196" s="24">
        <f t="shared" si="287"/>
        <v>310</v>
      </c>
      <c r="I196" s="24">
        <f t="shared" si="287"/>
        <v>302</v>
      </c>
      <c r="K196" s="13">
        <v>11</v>
      </c>
      <c r="L196" s="24">
        <f>PEM!Q196</f>
        <v>0</v>
      </c>
      <c r="M196" s="24">
        <f>PEM!R196</f>
        <v>0</v>
      </c>
      <c r="N196" s="24">
        <f>PEM!S196</f>
        <v>0</v>
      </c>
      <c r="O196" s="24">
        <f>PEM!T196</f>
        <v>0</v>
      </c>
      <c r="P196" s="24">
        <f>PEM!U196</f>
        <v>0</v>
      </c>
      <c r="Q196" s="24">
        <f>PEM!V196</f>
        <v>0</v>
      </c>
      <c r="R196" s="24">
        <f>PEM!W196</f>
        <v>0</v>
      </c>
      <c r="S196" s="24">
        <f>PEM!X196</f>
        <v>0</v>
      </c>
      <c r="T196" s="24">
        <f>PEM!Y196</f>
        <v>0</v>
      </c>
      <c r="U196" s="24">
        <f>PEM!Z196</f>
        <v>0</v>
      </c>
      <c r="V196" s="24">
        <f>PEM!AA196</f>
        <v>0</v>
      </c>
      <c r="W196" s="24">
        <f>PEM!AB196</f>
        <v>0</v>
      </c>
      <c r="X196" s="24">
        <f>PEM!AC196</f>
        <v>0</v>
      </c>
      <c r="Y196" s="24">
        <f>PEM!AD196</f>
        <v>0</v>
      </c>
      <c r="Z196" s="24">
        <f>PEM!AE196</f>
        <v>155</v>
      </c>
      <c r="AA196" s="24">
        <f>PEM!AF196</f>
        <v>155</v>
      </c>
      <c r="AB196" s="24">
        <f>PEM!AG196</f>
        <v>0</v>
      </c>
      <c r="AC196" s="24">
        <f>PEM!AH196</f>
        <v>358.00000000000011</v>
      </c>
      <c r="AD196" s="24">
        <f>PEM!AI196</f>
        <v>0</v>
      </c>
      <c r="AE196" s="24">
        <f>PEM!AJ196</f>
        <v>0</v>
      </c>
      <c r="AF196" s="24">
        <f>PEM!AK196</f>
        <v>358.00000000000011</v>
      </c>
      <c r="AG196" s="24">
        <f>PEM!AL196</f>
        <v>300</v>
      </c>
      <c r="AH196" s="24">
        <f>PEM!AM196</f>
        <v>612</v>
      </c>
      <c r="AI196" s="24">
        <f>PEM!AN196</f>
        <v>0</v>
      </c>
      <c r="AK196" s="13">
        <v>11</v>
      </c>
      <c r="AL196" s="25">
        <v>0</v>
      </c>
      <c r="AM196" s="25">
        <v>0</v>
      </c>
      <c r="AN196" s="25">
        <v>0</v>
      </c>
      <c r="AO196" s="25">
        <v>0</v>
      </c>
      <c r="AP196" s="25">
        <v>0</v>
      </c>
      <c r="AQ196" s="25">
        <v>0</v>
      </c>
      <c r="AR196" s="25">
        <v>0</v>
      </c>
      <c r="AS196" s="25">
        <v>0</v>
      </c>
      <c r="AT196" s="25">
        <v>0</v>
      </c>
      <c r="AU196" s="25">
        <v>0</v>
      </c>
      <c r="AV196" s="25">
        <v>0</v>
      </c>
      <c r="AW196" s="25">
        <v>0</v>
      </c>
      <c r="AX196" s="25">
        <v>0</v>
      </c>
      <c r="AY196" s="25">
        <v>0</v>
      </c>
      <c r="AZ196" s="25">
        <f t="shared" si="219"/>
        <v>0</v>
      </c>
      <c r="BA196" s="25">
        <f t="shared" si="220"/>
        <v>0</v>
      </c>
      <c r="BB196" s="25">
        <v>0</v>
      </c>
      <c r="BC196" s="25">
        <f t="shared" si="222"/>
        <v>0</v>
      </c>
      <c r="BD196" s="25">
        <v>0</v>
      </c>
      <c r="BE196" s="25">
        <v>0</v>
      </c>
      <c r="BF196" s="25">
        <f t="shared" si="223"/>
        <v>0</v>
      </c>
      <c r="BG196" s="25">
        <f t="shared" si="224"/>
        <v>0</v>
      </c>
      <c r="BH196" s="25">
        <f t="shared" si="225"/>
        <v>0</v>
      </c>
      <c r="BI196" s="25">
        <v>0</v>
      </c>
      <c r="BJ196" s="25">
        <f t="shared" si="226"/>
        <v>0</v>
      </c>
      <c r="BL196" s="13">
        <v>11</v>
      </c>
      <c r="BM196" s="24">
        <f t="shared" si="253"/>
        <v>19.883824000000001</v>
      </c>
      <c r="BO196" s="13">
        <v>11</v>
      </c>
      <c r="BP196" s="24">
        <f>PEM!AT196</f>
        <v>19.137633934702738</v>
      </c>
      <c r="BQ196" s="24">
        <f>PEM!AU196</f>
        <v>19.310711366826993</v>
      </c>
      <c r="BR196" s="24">
        <f>PEM!AV196</f>
        <v>18.727383976888412</v>
      </c>
      <c r="BS196" s="24">
        <f>PEM!AW196</f>
        <v>19.741843906376346</v>
      </c>
      <c r="BT196" s="24">
        <f>PEM!AX196</f>
        <v>19.914100000000001</v>
      </c>
      <c r="BU196" s="24">
        <f>PEM!AY196</f>
        <v>19.914201913253041</v>
      </c>
      <c r="BV196" s="24">
        <f>PEM!AZ196</f>
        <v>19.861474883222364</v>
      </c>
      <c r="BW196" s="24">
        <f>PEM!BA196</f>
        <v>20.098784892246968</v>
      </c>
      <c r="BX196" s="24">
        <f>PEM!BB196</f>
        <v>19.491730049810755</v>
      </c>
      <c r="BY196" s="24">
        <f>PEM!BC196</f>
        <v>19.636400940597593</v>
      </c>
      <c r="BZ196" s="24">
        <f>PEM!BD196</f>
        <v>19.494799826839674</v>
      </c>
      <c r="CA196" s="24">
        <f>PEM!BE196</f>
        <v>19.391662580875632</v>
      </c>
      <c r="CB196" s="24">
        <f>PEM!BF196</f>
        <v>19.425405145614167</v>
      </c>
      <c r="CC196" s="24">
        <f>PEM!BG196</f>
        <v>19.07460507211486</v>
      </c>
      <c r="CD196" s="24">
        <f>PEM!BH196</f>
        <v>18.425148907069129</v>
      </c>
      <c r="CE196" s="24">
        <f>PEM!BI196</f>
        <v>18.524942664615189</v>
      </c>
      <c r="CF196" s="24">
        <f>PEM!BJ196</f>
        <v>18.106066484251905</v>
      </c>
      <c r="CG196" s="24">
        <f>PEM!BK196</f>
        <v>17.954249999999998</v>
      </c>
      <c r="CH196" s="24">
        <f>PEM!BL196</f>
        <v>18.670281199251317</v>
      </c>
      <c r="CI196" s="24">
        <f>PEM!BM196</f>
        <v>18.475969566524768</v>
      </c>
      <c r="CJ196" s="24">
        <f>PEM!BN196</f>
        <v>17.729647230593052</v>
      </c>
      <c r="CK196" s="24">
        <f>PEM!BO196</f>
        <v>17.344671182955828</v>
      </c>
      <c r="CL196" s="24">
        <f>PEM!BP196</f>
        <v>18.25299619651345</v>
      </c>
      <c r="CM196" s="24">
        <f>PEM!BQ196</f>
        <v>18.746142906849393</v>
      </c>
      <c r="CO196" s="13">
        <v>11</v>
      </c>
      <c r="CP196" s="25">
        <f t="shared" si="227"/>
        <v>3.8990716817097149E-2</v>
      </c>
      <c r="CQ196" s="25">
        <f t="shared" si="228"/>
        <v>2.9678483732998671E-2</v>
      </c>
      <c r="CR196" s="25">
        <f t="shared" si="229"/>
        <v>6.1751284885211907E-2</v>
      </c>
      <c r="CS196" s="25">
        <f t="shared" si="230"/>
        <v>7.1918354889736105E-3</v>
      </c>
      <c r="CT196" s="25">
        <f t="shared" si="231"/>
        <v>1.5203298165621661E-3</v>
      </c>
      <c r="CU196" s="25">
        <f t="shared" si="232"/>
        <v>1.5254396528351021E-3</v>
      </c>
      <c r="CV196" s="25">
        <f t="shared" si="233"/>
        <v>1.1252496055323491E-3</v>
      </c>
      <c r="CW196" s="25">
        <f t="shared" si="234"/>
        <v>1.0695218312918401E-2</v>
      </c>
      <c r="CX196" s="25">
        <f t="shared" si="235"/>
        <v>2.0115913219978767E-2</v>
      </c>
      <c r="CY196" s="25">
        <f t="shared" si="236"/>
        <v>1.2600224458183122E-2</v>
      </c>
      <c r="CZ196" s="25">
        <f t="shared" si="237"/>
        <v>1.9955279182950775E-2</v>
      </c>
      <c r="DA196" s="25">
        <f t="shared" si="238"/>
        <v>2.5380052745438437E-2</v>
      </c>
      <c r="DB196" s="25">
        <f t="shared" si="239"/>
        <v>2.3598934022198974E-2</v>
      </c>
      <c r="DC196" s="25">
        <f t="shared" si="240"/>
        <v>4.2423888978343087E-2</v>
      </c>
      <c r="DD196" s="25">
        <f t="shared" si="241"/>
        <v>7.9167614888106835E-2</v>
      </c>
      <c r="DE196" s="25">
        <f t="shared" si="242"/>
        <v>7.3354145272494384E-2</v>
      </c>
      <c r="DF196" s="25">
        <f t="shared" si="243"/>
        <v>9.8185738867927738E-2</v>
      </c>
      <c r="DG196" s="25">
        <f t="shared" si="244"/>
        <v>0.10747171282565424</v>
      </c>
      <c r="DH196" s="25">
        <f t="shared" si="245"/>
        <v>6.4998635414090442E-2</v>
      </c>
      <c r="DI196" s="25">
        <f t="shared" si="246"/>
        <v>7.6199218038658145E-2</v>
      </c>
      <c r="DJ196" s="25">
        <f t="shared" si="247"/>
        <v>0.12150138924872968</v>
      </c>
      <c r="DK196" s="25">
        <f t="shared" si="248"/>
        <v>0.1463938284133823</v>
      </c>
      <c r="DL196" s="25">
        <f t="shared" si="249"/>
        <v>8.9345759234752853E-2</v>
      </c>
      <c r="DM196" s="25">
        <f t="shared" si="250"/>
        <v>6.0688809362214255E-2</v>
      </c>
      <c r="DN196" s="25">
        <f t="shared" si="251"/>
        <v>5.0577487603551387E-2</v>
      </c>
    </row>
    <row r="197" spans="2:118" x14ac:dyDescent="0.25">
      <c r="B197" s="13">
        <v>12</v>
      </c>
      <c r="C197" s="24">
        <f t="shared" ref="C197:I197" si="288">C171</f>
        <v>155</v>
      </c>
      <c r="D197" s="24">
        <f t="shared" si="288"/>
        <v>155</v>
      </c>
      <c r="E197" s="24">
        <f t="shared" si="288"/>
        <v>358.00000000000011</v>
      </c>
      <c r="F197" s="24">
        <f t="shared" si="288"/>
        <v>358.00000000000011</v>
      </c>
      <c r="G197" s="24">
        <f t="shared" si="288"/>
        <v>300</v>
      </c>
      <c r="H197" s="24">
        <f t="shared" si="288"/>
        <v>310</v>
      </c>
      <c r="I197" s="24">
        <f t="shared" si="288"/>
        <v>302</v>
      </c>
      <c r="K197" s="13">
        <v>12</v>
      </c>
      <c r="L197" s="24">
        <f>PEM!Q197</f>
        <v>0</v>
      </c>
      <c r="M197" s="24">
        <f>PEM!R197</f>
        <v>0</v>
      </c>
      <c r="N197" s="24">
        <f>PEM!S197</f>
        <v>0</v>
      </c>
      <c r="O197" s="24">
        <f>PEM!T197</f>
        <v>0</v>
      </c>
      <c r="P197" s="24">
        <f>PEM!U197</f>
        <v>0</v>
      </c>
      <c r="Q197" s="24">
        <f>PEM!V197</f>
        <v>0</v>
      </c>
      <c r="R197" s="24">
        <f>PEM!W197</f>
        <v>0</v>
      </c>
      <c r="S197" s="24">
        <f>PEM!X197</f>
        <v>0</v>
      </c>
      <c r="T197" s="24">
        <f>PEM!Y197</f>
        <v>0</v>
      </c>
      <c r="U197" s="24">
        <f>PEM!Z197</f>
        <v>0</v>
      </c>
      <c r="V197" s="24">
        <f>PEM!AA197</f>
        <v>0</v>
      </c>
      <c r="W197" s="24">
        <f>PEM!AB197</f>
        <v>0</v>
      </c>
      <c r="X197" s="24">
        <f>PEM!AC197</f>
        <v>0</v>
      </c>
      <c r="Y197" s="24">
        <f>PEM!AD197</f>
        <v>0</v>
      </c>
      <c r="Z197" s="24">
        <f>PEM!AE197</f>
        <v>155</v>
      </c>
      <c r="AA197" s="24">
        <f>PEM!AF197</f>
        <v>155</v>
      </c>
      <c r="AB197" s="24">
        <f>PEM!AG197</f>
        <v>0</v>
      </c>
      <c r="AC197" s="24">
        <f>PEM!AH197</f>
        <v>358.00000000000011</v>
      </c>
      <c r="AD197" s="24">
        <f>PEM!AI197</f>
        <v>0</v>
      </c>
      <c r="AE197" s="24">
        <f>PEM!AJ197</f>
        <v>0</v>
      </c>
      <c r="AF197" s="24">
        <f>PEM!AK197</f>
        <v>358.00000000000011</v>
      </c>
      <c r="AG197" s="24">
        <f>PEM!AL197</f>
        <v>300</v>
      </c>
      <c r="AH197" s="24">
        <f>PEM!AM197</f>
        <v>612</v>
      </c>
      <c r="AI197" s="24">
        <f>PEM!AN197</f>
        <v>0</v>
      </c>
      <c r="AK197" s="13">
        <v>12</v>
      </c>
      <c r="AL197" s="25">
        <v>0</v>
      </c>
      <c r="AM197" s="25">
        <v>0</v>
      </c>
      <c r="AN197" s="25">
        <v>0</v>
      </c>
      <c r="AO197" s="25">
        <v>0</v>
      </c>
      <c r="AP197" s="25">
        <v>0</v>
      </c>
      <c r="AQ197" s="25">
        <v>0</v>
      </c>
      <c r="AR197" s="25">
        <v>0</v>
      </c>
      <c r="AS197" s="25">
        <v>0</v>
      </c>
      <c r="AT197" s="25">
        <v>0</v>
      </c>
      <c r="AU197" s="25">
        <v>0</v>
      </c>
      <c r="AV197" s="25">
        <v>0</v>
      </c>
      <c r="AW197" s="25">
        <v>0</v>
      </c>
      <c r="AX197" s="25">
        <v>0</v>
      </c>
      <c r="AY197" s="25">
        <v>0</v>
      </c>
      <c r="AZ197" s="25">
        <f t="shared" si="219"/>
        <v>0</v>
      </c>
      <c r="BA197" s="25">
        <f t="shared" si="220"/>
        <v>0</v>
      </c>
      <c r="BB197" s="25">
        <v>0</v>
      </c>
      <c r="BC197" s="25">
        <f t="shared" si="222"/>
        <v>0</v>
      </c>
      <c r="BD197" s="25">
        <v>0</v>
      </c>
      <c r="BE197" s="25">
        <v>0</v>
      </c>
      <c r="BF197" s="25">
        <f t="shared" si="223"/>
        <v>0</v>
      </c>
      <c r="BG197" s="25">
        <f t="shared" si="224"/>
        <v>0</v>
      </c>
      <c r="BH197" s="25">
        <f t="shared" si="225"/>
        <v>0</v>
      </c>
      <c r="BI197" s="25">
        <v>0</v>
      </c>
      <c r="BJ197" s="25">
        <f t="shared" si="226"/>
        <v>0</v>
      </c>
      <c r="BL197" s="13">
        <v>12</v>
      </c>
      <c r="BM197" s="24">
        <f t="shared" si="253"/>
        <v>19.590784200000002</v>
      </c>
      <c r="BO197" s="13">
        <v>12</v>
      </c>
      <c r="BP197" s="24">
        <f>PEM!AT197</f>
        <v>19.262860067964773</v>
      </c>
      <c r="BQ197" s="24">
        <f>PEM!AU197</f>
        <v>19.456454452530725</v>
      </c>
      <c r="BR197" s="24">
        <f>PEM!AV197</f>
        <v>19.302532202062476</v>
      </c>
      <c r="BS197" s="24">
        <f>PEM!AW197</f>
        <v>20.29815242426897</v>
      </c>
      <c r="BT197" s="24">
        <f>PEM!AX197</f>
        <v>19.970785261305835</v>
      </c>
      <c r="BU197" s="24">
        <f>PEM!AY197</f>
        <v>20.300607932452959</v>
      </c>
      <c r="BV197" s="24">
        <f>PEM!AZ197</f>
        <v>20.694996</v>
      </c>
      <c r="BW197" s="24">
        <f>PEM!BA197</f>
        <v>20.942265133656971</v>
      </c>
      <c r="BX197" s="24">
        <f>PEM!BB197</f>
        <v>20.065297606190043</v>
      </c>
      <c r="BY197" s="24">
        <f>PEM!BC197</f>
        <v>20.089424319512339</v>
      </c>
      <c r="BZ197" s="24">
        <f>PEM!BD197</f>
        <v>20.014917975803833</v>
      </c>
      <c r="CA197" s="24">
        <f>PEM!BE197</f>
        <v>19.907126278351143</v>
      </c>
      <c r="CB197" s="24">
        <f>PEM!BF197</f>
        <v>19.944715445346191</v>
      </c>
      <c r="CC197" s="24">
        <f>PEM!BG197</f>
        <v>19.591412192556316</v>
      </c>
      <c r="CD197" s="24">
        <f>PEM!BH197</f>
        <v>18.940475424333926</v>
      </c>
      <c r="CE197" s="24">
        <f>PEM!BI197</f>
        <v>19.037779287737163</v>
      </c>
      <c r="CF197" s="24">
        <f>PEM!BJ197</f>
        <v>18.60905414373298</v>
      </c>
      <c r="CG197" s="24">
        <f>PEM!BK197</f>
        <v>18.453854843205146</v>
      </c>
      <c r="CH197" s="24">
        <f>PEM!BL197</f>
        <v>19.182776981921023</v>
      </c>
      <c r="CI197" s="24">
        <f>PEM!BM197</f>
        <v>18.979222521172563</v>
      </c>
      <c r="CJ197" s="24">
        <f>PEM!BN197</f>
        <v>18.223796493801323</v>
      </c>
      <c r="CK197" s="24">
        <f>PEM!BO197</f>
        <v>17.827464354704421</v>
      </c>
      <c r="CL197" s="24">
        <f>PEM!BP197</f>
        <v>18.748000827087978</v>
      </c>
      <c r="CM197" s="24">
        <f>PEM!BQ197</f>
        <v>19.290534704416661</v>
      </c>
      <c r="CO197" s="13">
        <v>12</v>
      </c>
      <c r="CP197" s="25">
        <f t="shared" si="227"/>
        <v>1.7023647105269938E-2</v>
      </c>
      <c r="CQ197" s="25">
        <f t="shared" si="228"/>
        <v>6.9041226291774041E-3</v>
      </c>
      <c r="CR197" s="25">
        <f t="shared" si="229"/>
        <v>1.4933377389041505E-2</v>
      </c>
      <c r="CS197" s="25">
        <f t="shared" si="230"/>
        <v>3.4848897056424785E-2</v>
      </c>
      <c r="CT197" s="25">
        <f t="shared" si="231"/>
        <v>1.9027847745281205E-2</v>
      </c>
      <c r="CU197" s="25">
        <f t="shared" si="232"/>
        <v>3.4965639197347319E-2</v>
      </c>
      <c r="CV197" s="25">
        <f t="shared" si="233"/>
        <v>5.3356463562495883E-2</v>
      </c>
      <c r="CW197" s="25">
        <f t="shared" si="234"/>
        <v>6.4533655983800994E-2</v>
      </c>
      <c r="CX197" s="25">
        <f t="shared" si="235"/>
        <v>2.3648460915110303E-2</v>
      </c>
      <c r="CY197" s="25">
        <f t="shared" si="236"/>
        <v>2.4821025808490764E-2</v>
      </c>
      <c r="CZ197" s="25">
        <f t="shared" si="237"/>
        <v>2.1190882536544463E-2</v>
      </c>
      <c r="DA197" s="25">
        <f t="shared" si="238"/>
        <v>1.5890896251316847E-2</v>
      </c>
      <c r="DB197" s="25">
        <f t="shared" si="239"/>
        <v>1.7745615188948391E-2</v>
      </c>
      <c r="DC197" s="25">
        <f t="shared" si="240"/>
        <v>3.2054481327935437E-5</v>
      </c>
      <c r="DD197" s="25">
        <f t="shared" si="241"/>
        <v>3.433434278162769E-2</v>
      </c>
      <c r="DE197" s="25">
        <f t="shared" si="242"/>
        <v>2.9047763602294049E-2</v>
      </c>
      <c r="DF197" s="25">
        <f t="shared" si="243"/>
        <v>5.2755505394541602E-2</v>
      </c>
      <c r="DG197" s="25">
        <f t="shared" si="244"/>
        <v>6.1609315043110444E-2</v>
      </c>
      <c r="DH197" s="25">
        <f t="shared" si="245"/>
        <v>2.1269455327740525E-2</v>
      </c>
      <c r="DI197" s="25">
        <f t="shared" si="246"/>
        <v>3.222269395625673E-2</v>
      </c>
      <c r="DJ197" s="25">
        <f t="shared" si="247"/>
        <v>7.5011137589450577E-2</v>
      </c>
      <c r="DK197" s="25">
        <f t="shared" si="248"/>
        <v>9.8910299872806334E-2</v>
      </c>
      <c r="DL197" s="25">
        <f t="shared" si="249"/>
        <v>4.4953239584581806E-2</v>
      </c>
      <c r="DM197" s="25">
        <f t="shared" si="250"/>
        <v>1.5564602028091892E-2</v>
      </c>
      <c r="DN197" s="25">
        <f t="shared" si="251"/>
        <v>3.3941705876294963E-2</v>
      </c>
    </row>
    <row r="198" spans="2:118" x14ac:dyDescent="0.25">
      <c r="B198" s="13">
        <v>13</v>
      </c>
      <c r="C198" s="24">
        <f t="shared" ref="C198:I198" si="289">C172</f>
        <v>155</v>
      </c>
      <c r="D198" s="24">
        <f t="shared" si="289"/>
        <v>155</v>
      </c>
      <c r="E198" s="24">
        <f t="shared" si="289"/>
        <v>348.67441860465107</v>
      </c>
      <c r="F198" s="24">
        <f t="shared" si="289"/>
        <v>348.67441860465107</v>
      </c>
      <c r="G198" s="24">
        <f t="shared" si="289"/>
        <v>300</v>
      </c>
      <c r="H198" s="24">
        <f t="shared" si="289"/>
        <v>306.9767441860464</v>
      </c>
      <c r="I198" s="24">
        <f t="shared" si="289"/>
        <v>292.67441860465095</v>
      </c>
      <c r="K198" s="13">
        <v>13</v>
      </c>
      <c r="L198" s="24">
        <f>PEM!Q198</f>
        <v>0</v>
      </c>
      <c r="M198" s="24">
        <f>PEM!R198</f>
        <v>0</v>
      </c>
      <c r="N198" s="24">
        <f>PEM!S198</f>
        <v>0</v>
      </c>
      <c r="O198" s="24">
        <f>PEM!T198</f>
        <v>0</v>
      </c>
      <c r="P198" s="24">
        <f>PEM!U198</f>
        <v>0</v>
      </c>
      <c r="Q198" s="24">
        <f>PEM!V198</f>
        <v>0</v>
      </c>
      <c r="R198" s="24">
        <f>PEM!W198</f>
        <v>0</v>
      </c>
      <c r="S198" s="24">
        <f>PEM!X198</f>
        <v>0</v>
      </c>
      <c r="T198" s="24">
        <f>PEM!Y198</f>
        <v>0</v>
      </c>
      <c r="U198" s="24">
        <f>PEM!Z198</f>
        <v>0</v>
      </c>
      <c r="V198" s="24">
        <f>PEM!AA198</f>
        <v>0</v>
      </c>
      <c r="W198" s="24">
        <f>PEM!AB198</f>
        <v>0</v>
      </c>
      <c r="X198" s="24">
        <f>PEM!AC198</f>
        <v>0</v>
      </c>
      <c r="Y198" s="24">
        <f>PEM!AD198</f>
        <v>0</v>
      </c>
      <c r="Z198" s="24">
        <f>PEM!AE198</f>
        <v>155</v>
      </c>
      <c r="AA198" s="24">
        <f>PEM!AF198</f>
        <v>155</v>
      </c>
      <c r="AB198" s="24">
        <f>PEM!AG198</f>
        <v>0</v>
      </c>
      <c r="AC198" s="24">
        <f>PEM!AH198</f>
        <v>348.67441860465107</v>
      </c>
      <c r="AD198" s="24">
        <f>PEM!AI198</f>
        <v>0</v>
      </c>
      <c r="AE198" s="24">
        <f>PEM!AJ198</f>
        <v>0</v>
      </c>
      <c r="AF198" s="24">
        <f>PEM!AK198</f>
        <v>348.67441860465107</v>
      </c>
      <c r="AG198" s="24">
        <f>PEM!AL198</f>
        <v>300</v>
      </c>
      <c r="AH198" s="24">
        <f>PEM!AM198</f>
        <v>599.6511627906973</v>
      </c>
      <c r="AI198" s="24">
        <f>PEM!AN198</f>
        <v>0</v>
      </c>
      <c r="AK198" s="13">
        <v>13</v>
      </c>
      <c r="AL198" s="25">
        <v>0</v>
      </c>
      <c r="AM198" s="25">
        <v>0</v>
      </c>
      <c r="AN198" s="25">
        <v>0</v>
      </c>
      <c r="AO198" s="25">
        <v>0</v>
      </c>
      <c r="AP198" s="25">
        <v>0</v>
      </c>
      <c r="AQ198" s="25">
        <v>0</v>
      </c>
      <c r="AR198" s="25">
        <v>0</v>
      </c>
      <c r="AS198" s="25">
        <v>0</v>
      </c>
      <c r="AT198" s="25">
        <v>0</v>
      </c>
      <c r="AU198" s="25">
        <v>0</v>
      </c>
      <c r="AV198" s="25">
        <v>0</v>
      </c>
      <c r="AW198" s="25">
        <v>0</v>
      </c>
      <c r="AX198" s="25">
        <v>0</v>
      </c>
      <c r="AY198" s="25">
        <v>0</v>
      </c>
      <c r="AZ198" s="25">
        <f t="shared" si="219"/>
        <v>0</v>
      </c>
      <c r="BA198" s="25">
        <f t="shared" si="220"/>
        <v>0</v>
      </c>
      <c r="BB198" s="25">
        <v>0</v>
      </c>
      <c r="BC198" s="25">
        <f t="shared" si="222"/>
        <v>0</v>
      </c>
      <c r="BD198" s="25">
        <v>0</v>
      </c>
      <c r="BE198" s="25">
        <v>0</v>
      </c>
      <c r="BF198" s="25">
        <f t="shared" si="223"/>
        <v>0</v>
      </c>
      <c r="BG198" s="25">
        <f t="shared" si="224"/>
        <v>0</v>
      </c>
      <c r="BH198" s="25">
        <f t="shared" si="225"/>
        <v>0</v>
      </c>
      <c r="BI198" s="25">
        <v>0</v>
      </c>
      <c r="BJ198" s="25">
        <f t="shared" si="226"/>
        <v>0</v>
      </c>
      <c r="BL198" s="13">
        <v>13</v>
      </c>
      <c r="BM198" s="24">
        <f t="shared" si="253"/>
        <v>19.551068200000003</v>
      </c>
      <c r="BO198" s="13">
        <v>13</v>
      </c>
      <c r="BP198" s="24">
        <f>PEM!AT198</f>
        <v>19.633522369920954</v>
      </c>
      <c r="BQ198" s="24">
        <f>PEM!AU198</f>
        <v>19.830841961438324</v>
      </c>
      <c r="BR198" s="24">
        <f>PEM!AV198</f>
        <v>19.673957888298027</v>
      </c>
      <c r="BS198" s="24">
        <f>PEM!AW198</f>
        <v>20.688736162950214</v>
      </c>
      <c r="BT198" s="24">
        <f>PEM!AX198</f>
        <v>20.355069693146032</v>
      </c>
      <c r="BU198" s="24">
        <f>PEM!AY198</f>
        <v>20.69123892083196</v>
      </c>
      <c r="BV198" s="24">
        <f>PEM!AZ198</f>
        <v>21.093215933554351</v>
      </c>
      <c r="BW198" s="24">
        <f>PEM!BA198</f>
        <v>21.345243101374507</v>
      </c>
      <c r="BX198" s="24">
        <f>PEM!BB198</f>
        <v>20.45140067571911</v>
      </c>
      <c r="BY198" s="24">
        <f>PEM!BC198</f>
        <v>20.475991643210648</v>
      </c>
      <c r="BZ198" s="24">
        <f>PEM!BD198</f>
        <v>20.400051623881222</v>
      </c>
      <c r="CA198" s="24">
        <f>PEM!BE198</f>
        <v>20.290185763060855</v>
      </c>
      <c r="CB198" s="24">
        <f>PEM!BF198</f>
        <v>20.328498233195617</v>
      </c>
      <c r="CC198" s="24">
        <f>PEM!BG198</f>
        <v>19.968396602776174</v>
      </c>
      <c r="CD198" s="24">
        <f>PEM!BH198</f>
        <v>19.304934294728078</v>
      </c>
      <c r="CE198" s="24">
        <f>PEM!BI198</f>
        <v>19.404110511139752</v>
      </c>
      <c r="CF198" s="24">
        <f>PEM!BJ198</f>
        <v>18.967135696618175</v>
      </c>
      <c r="CG198" s="24">
        <f>PEM!BK198</f>
        <v>18.808949999999999</v>
      </c>
      <c r="CH198" s="24">
        <f>PEM!BL198</f>
        <v>19.55189829874249</v>
      </c>
      <c r="CI198" s="24">
        <f>PEM!BM198</f>
        <v>19.344426975974148</v>
      </c>
      <c r="CJ198" s="24">
        <f>PEM!BN198</f>
        <v>18.574464792015807</v>
      </c>
      <c r="CK198" s="24">
        <f>PEM!BO198</f>
        <v>18.170506299277783</v>
      </c>
      <c r="CL198" s="24">
        <f>PEM!BP198</f>
        <v>19.108756037847439</v>
      </c>
      <c r="CM198" s="24">
        <f>PEM!BQ198</f>
        <v>19.66172953084844</v>
      </c>
      <c r="CO198" s="13">
        <v>13</v>
      </c>
      <c r="CP198" s="25">
        <f t="shared" si="227"/>
        <v>4.1996626161830385E-3</v>
      </c>
      <c r="CQ198" s="25">
        <f t="shared" si="228"/>
        <v>1.4108012255977305E-2</v>
      </c>
      <c r="CR198" s="25">
        <f t="shared" si="229"/>
        <v>6.2463124601439702E-3</v>
      </c>
      <c r="CS198" s="25">
        <f t="shared" si="230"/>
        <v>5.4989727453123423E-2</v>
      </c>
      <c r="CT198" s="25">
        <f t="shared" si="231"/>
        <v>3.9498832736335567E-2</v>
      </c>
      <c r="CU198" s="25">
        <f t="shared" si="232"/>
        <v>5.5104033412133289E-2</v>
      </c>
      <c r="CV198" s="25">
        <f t="shared" si="233"/>
        <v>7.3111076964852625E-2</v>
      </c>
      <c r="CW198" s="25">
        <f t="shared" si="234"/>
        <v>8.4055023072516319E-2</v>
      </c>
      <c r="CX198" s="25">
        <f t="shared" si="235"/>
        <v>4.4023022676780543E-2</v>
      </c>
      <c r="CY198" s="25">
        <f t="shared" si="236"/>
        <v>4.5171118416495709E-2</v>
      </c>
      <c r="CZ198" s="25">
        <f t="shared" si="237"/>
        <v>4.161672918941834E-2</v>
      </c>
      <c r="DA198" s="25">
        <f t="shared" si="238"/>
        <v>3.642734333198893E-2</v>
      </c>
      <c r="DB198" s="25">
        <f t="shared" si="239"/>
        <v>3.8243357884947066E-2</v>
      </c>
      <c r="DC198" s="25">
        <f t="shared" si="240"/>
        <v>2.0899444811615497E-2</v>
      </c>
      <c r="DD198" s="25">
        <f t="shared" si="241"/>
        <v>1.2749792437218565E-2</v>
      </c>
      <c r="DE198" s="25">
        <f t="shared" si="242"/>
        <v>7.5735339054002898E-3</v>
      </c>
      <c r="DF198" s="25">
        <f t="shared" si="243"/>
        <v>3.0786541137360152E-2</v>
      </c>
      <c r="DG198" s="25">
        <f t="shared" si="244"/>
        <v>3.9455588961638144E-2</v>
      </c>
      <c r="DH198" s="25">
        <f t="shared" si="245"/>
        <v>4.2456171252697707E-5</v>
      </c>
      <c r="DI198" s="25">
        <f t="shared" si="246"/>
        <v>1.0682209624637848E-2</v>
      </c>
      <c r="DJ198" s="25">
        <f t="shared" si="247"/>
        <v>5.2577741481088992E-2</v>
      </c>
      <c r="DK198" s="25">
        <f t="shared" si="248"/>
        <v>7.5978174630009804E-2</v>
      </c>
      <c r="DL198" s="25">
        <f t="shared" si="249"/>
        <v>2.3147093472568613E-2</v>
      </c>
      <c r="DM198" s="25">
        <f t="shared" si="250"/>
        <v>5.6282602542575893E-3</v>
      </c>
      <c r="DN198" s="25">
        <f t="shared" si="251"/>
        <v>3.4013128723247674E-2</v>
      </c>
    </row>
    <row r="199" spans="2:118" x14ac:dyDescent="0.25">
      <c r="B199" s="13">
        <v>14</v>
      </c>
      <c r="C199" s="24">
        <f t="shared" ref="C199:I199" si="290">C173</f>
        <v>155</v>
      </c>
      <c r="D199" s="24">
        <f t="shared" si="290"/>
        <v>155.00000000000006</v>
      </c>
      <c r="E199" s="24">
        <f t="shared" si="290"/>
        <v>400</v>
      </c>
      <c r="F199" s="24">
        <f t="shared" si="290"/>
        <v>400</v>
      </c>
      <c r="G199" s="24">
        <f t="shared" si="290"/>
        <v>300</v>
      </c>
      <c r="H199" s="24">
        <f t="shared" si="290"/>
        <v>310</v>
      </c>
      <c r="I199" s="24">
        <f t="shared" si="290"/>
        <v>349.99999999999977</v>
      </c>
      <c r="K199" s="13">
        <v>14</v>
      </c>
      <c r="L199" s="24">
        <f>PEM!Q199</f>
        <v>0</v>
      </c>
      <c r="M199" s="24">
        <f>PEM!R199</f>
        <v>0</v>
      </c>
      <c r="N199" s="24">
        <f>PEM!S199</f>
        <v>0</v>
      </c>
      <c r="O199" s="24">
        <f>PEM!T199</f>
        <v>0</v>
      </c>
      <c r="P199" s="24">
        <f>PEM!U199</f>
        <v>0</v>
      </c>
      <c r="Q199" s="24">
        <f>PEM!V199</f>
        <v>0</v>
      </c>
      <c r="R199" s="24">
        <f>PEM!W199</f>
        <v>0</v>
      </c>
      <c r="S199" s="24">
        <f>PEM!X199</f>
        <v>0</v>
      </c>
      <c r="T199" s="24">
        <f>PEM!Y199</f>
        <v>0</v>
      </c>
      <c r="U199" s="24">
        <f>PEM!Z199</f>
        <v>0</v>
      </c>
      <c r="V199" s="24">
        <f>PEM!AA199</f>
        <v>0</v>
      </c>
      <c r="W199" s="24">
        <f>PEM!AB199</f>
        <v>0</v>
      </c>
      <c r="X199" s="24">
        <f>PEM!AC199</f>
        <v>0</v>
      </c>
      <c r="Y199" s="24">
        <f>PEM!AD199</f>
        <v>0</v>
      </c>
      <c r="Z199" s="24">
        <f>PEM!AE199</f>
        <v>155</v>
      </c>
      <c r="AA199" s="24">
        <f>PEM!AF199</f>
        <v>155</v>
      </c>
      <c r="AB199" s="24">
        <f>PEM!AG199</f>
        <v>0</v>
      </c>
      <c r="AC199" s="24">
        <f>PEM!AH199</f>
        <v>400</v>
      </c>
      <c r="AD199" s="24">
        <f>PEM!AI199</f>
        <v>0</v>
      </c>
      <c r="AE199" s="24">
        <f>PEM!AJ199</f>
        <v>0</v>
      </c>
      <c r="AF199" s="24">
        <f>PEM!AK199</f>
        <v>400</v>
      </c>
      <c r="AG199" s="24">
        <f>PEM!AL199</f>
        <v>300</v>
      </c>
      <c r="AH199" s="24">
        <f>PEM!AM199</f>
        <v>660</v>
      </c>
      <c r="AI199" s="24">
        <f>PEM!AN199</f>
        <v>0</v>
      </c>
      <c r="AK199" s="13">
        <v>14</v>
      </c>
      <c r="AL199" s="25">
        <v>0</v>
      </c>
      <c r="AM199" s="25">
        <v>0</v>
      </c>
      <c r="AN199" s="25">
        <v>0</v>
      </c>
      <c r="AO199" s="25">
        <v>0</v>
      </c>
      <c r="AP199" s="25">
        <v>0</v>
      </c>
      <c r="AQ199" s="25">
        <v>0</v>
      </c>
      <c r="AR199" s="25">
        <v>0</v>
      </c>
      <c r="AS199" s="25">
        <v>0</v>
      </c>
      <c r="AT199" s="25">
        <v>0</v>
      </c>
      <c r="AU199" s="25">
        <v>0</v>
      </c>
      <c r="AV199" s="25">
        <v>0</v>
      </c>
      <c r="AW199" s="25">
        <v>0</v>
      </c>
      <c r="AX199" s="25">
        <v>0</v>
      </c>
      <c r="AY199" s="25">
        <v>0</v>
      </c>
      <c r="AZ199" s="25">
        <f t="shared" si="219"/>
        <v>0</v>
      </c>
      <c r="BA199" s="25">
        <f t="shared" si="220"/>
        <v>3.6673173458585816E-16</v>
      </c>
      <c r="BB199" s="25">
        <v>0</v>
      </c>
      <c r="BC199" s="25">
        <f t="shared" si="222"/>
        <v>0</v>
      </c>
      <c r="BD199" s="25">
        <v>0</v>
      </c>
      <c r="BE199" s="25">
        <v>0</v>
      </c>
      <c r="BF199" s="25">
        <f t="shared" si="223"/>
        <v>0</v>
      </c>
      <c r="BG199" s="25">
        <f t="shared" si="224"/>
        <v>0</v>
      </c>
      <c r="BH199" s="25">
        <f t="shared" si="225"/>
        <v>3.4450556885338191E-16</v>
      </c>
      <c r="BI199" s="25">
        <v>0</v>
      </c>
      <c r="BJ199" s="25">
        <f t="shared" si="226"/>
        <v>2.963488764330167E-17</v>
      </c>
      <c r="BL199" s="13">
        <v>14</v>
      </c>
      <c r="BM199" s="24">
        <f t="shared" si="253"/>
        <v>18.785412200000003</v>
      </c>
      <c r="BO199" s="13">
        <v>14</v>
      </c>
      <c r="BP199" s="24">
        <f>PEM!AT199</f>
        <v>17.859160029653189</v>
      </c>
      <c r="BQ199" s="24">
        <f>PEM!AU199</f>
        <v>18.025782291477917</v>
      </c>
      <c r="BR199" s="24">
        <f>PEM!AV199</f>
        <v>17.626064748988988</v>
      </c>
      <c r="BS199" s="24">
        <f>PEM!AW199</f>
        <v>18.703836215908957</v>
      </c>
      <c r="BT199" s="24">
        <f>PEM!AX199</f>
        <v>18.488166910230035</v>
      </c>
      <c r="BU199" s="24">
        <f>PEM!AY199</f>
        <v>18.77510039364352</v>
      </c>
      <c r="BV199" s="24">
        <f>PEM!AZ199</f>
        <v>19.873766</v>
      </c>
      <c r="BW199" s="24">
        <f>PEM!BA199</f>
        <v>19.639112829965221</v>
      </c>
      <c r="BX199" s="24">
        <f>PEM!BB199</f>
        <v>18.408234778316459</v>
      </c>
      <c r="BY199" s="24">
        <f>PEM!BC199</f>
        <v>18.569910577875572</v>
      </c>
      <c r="BZ199" s="24">
        <f>PEM!BD199</f>
        <v>18.378370651582784</v>
      </c>
      <c r="CA199" s="24">
        <f>PEM!BE199</f>
        <v>18.364519738863493</v>
      </c>
      <c r="CB199" s="24">
        <f>PEM!BF199</f>
        <v>18.261106104942527</v>
      </c>
      <c r="CC199" s="24">
        <f>PEM!BG199</f>
        <v>17.981020271483533</v>
      </c>
      <c r="CD199" s="24">
        <f>PEM!BH199</f>
        <v>17.364719491109682</v>
      </c>
      <c r="CE199" s="24">
        <f>PEM!BI199</f>
        <v>17.461185221068327</v>
      </c>
      <c r="CF199" s="24">
        <f>PEM!BJ199</f>
        <v>17.065563098523089</v>
      </c>
      <c r="CG199" s="24">
        <f>PEM!BK199</f>
        <v>16.922089311741583</v>
      </c>
      <c r="CH199" s="24">
        <f>PEM!BL199</f>
        <v>17.601514930807717</v>
      </c>
      <c r="CI199" s="24">
        <f>PEM!BM199</f>
        <v>17.42131533271953</v>
      </c>
      <c r="CJ199" s="24">
        <f>PEM!BN199</f>
        <v>16.710035272594894</v>
      </c>
      <c r="CK199" s="24">
        <f>PEM!BO199</f>
        <v>16.347485215976061</v>
      </c>
      <c r="CL199" s="24">
        <f>PEM!BP199</f>
        <v>17.212732771241754</v>
      </c>
      <c r="CM199" s="24">
        <f>PEM!BQ199</f>
        <v>17.658051502276564</v>
      </c>
      <c r="CO199" s="13">
        <v>14</v>
      </c>
      <c r="CP199" s="25">
        <f t="shared" si="227"/>
        <v>5.1864262866163531E-2</v>
      </c>
      <c r="CQ199" s="25">
        <f t="shared" si="228"/>
        <v>4.2141300512722711E-2</v>
      </c>
      <c r="CR199" s="25">
        <f t="shared" si="229"/>
        <v>6.5774605252004112E-2</v>
      </c>
      <c r="CS199" s="25">
        <f t="shared" si="230"/>
        <v>4.3614573582321948E-3</v>
      </c>
      <c r="CT199" s="25">
        <f t="shared" si="231"/>
        <v>1.6077596616974173E-2</v>
      </c>
      <c r="CU199" s="25">
        <f t="shared" si="232"/>
        <v>5.4922776125206226E-4</v>
      </c>
      <c r="CV199" s="25">
        <f t="shared" si="233"/>
        <v>5.4763339771636471E-2</v>
      </c>
      <c r="CW199" s="25">
        <f t="shared" si="234"/>
        <v>4.3469409099918567E-2</v>
      </c>
      <c r="CX199" s="25">
        <f t="shared" si="235"/>
        <v>2.0489602953555969E-2</v>
      </c>
      <c r="CY199" s="25">
        <f t="shared" si="236"/>
        <v>1.1604882060185204E-2</v>
      </c>
      <c r="CZ199" s="25">
        <f t="shared" si="237"/>
        <v>2.214785826958841E-2</v>
      </c>
      <c r="DA199" s="25">
        <f t="shared" si="238"/>
        <v>2.2918783998789067E-2</v>
      </c>
      <c r="DB199" s="25">
        <f t="shared" si="239"/>
        <v>2.8711628531393717E-2</v>
      </c>
      <c r="DC199" s="25">
        <f t="shared" si="240"/>
        <v>4.4735611014919512E-2</v>
      </c>
      <c r="DD199" s="25">
        <f t="shared" si="241"/>
        <v>8.1814895404309973E-2</v>
      </c>
      <c r="DE199" s="25">
        <f t="shared" si="242"/>
        <v>7.5838321520917726E-2</v>
      </c>
      <c r="DF199" s="25">
        <f t="shared" si="243"/>
        <v>0.10077892487624715</v>
      </c>
      <c r="DG199" s="25">
        <f t="shared" si="244"/>
        <v>0.11011186939933783</v>
      </c>
      <c r="DH199" s="25">
        <f t="shared" si="245"/>
        <v>6.7261100754465467E-2</v>
      </c>
      <c r="DI199" s="25">
        <f t="shared" si="246"/>
        <v>7.8300452131677981E-2</v>
      </c>
      <c r="DJ199" s="25">
        <f t="shared" si="247"/>
        <v>0.12419943426503761</v>
      </c>
      <c r="DK199" s="25">
        <f t="shared" si="248"/>
        <v>0.14913162188649093</v>
      </c>
      <c r="DL199" s="25">
        <f t="shared" si="249"/>
        <v>9.1367213426203311E-2</v>
      </c>
      <c r="DM199" s="25">
        <f t="shared" si="250"/>
        <v>6.3844003262652979E-2</v>
      </c>
      <c r="DN199" s="25">
        <f t="shared" si="251"/>
        <v>5.7177391791444869E-2</v>
      </c>
    </row>
    <row r="200" spans="2:118" x14ac:dyDescent="0.25">
      <c r="B200" s="13">
        <v>15</v>
      </c>
      <c r="C200" s="24">
        <f t="shared" ref="C200:I200" si="291">C174</f>
        <v>155</v>
      </c>
      <c r="D200" s="24">
        <f t="shared" si="291"/>
        <v>155.00000000000006</v>
      </c>
      <c r="E200" s="24">
        <f t="shared" si="291"/>
        <v>357.99999999999994</v>
      </c>
      <c r="F200" s="24">
        <f t="shared" si="291"/>
        <v>357.99999999999994</v>
      </c>
      <c r="G200" s="24">
        <f t="shared" si="291"/>
        <v>300</v>
      </c>
      <c r="H200" s="24">
        <f t="shared" si="291"/>
        <v>310</v>
      </c>
      <c r="I200" s="24">
        <f t="shared" si="291"/>
        <v>301.99999999999994</v>
      </c>
      <c r="K200" s="13">
        <v>15</v>
      </c>
      <c r="L200" s="24">
        <f>PEM!Q200</f>
        <v>0</v>
      </c>
      <c r="M200" s="24">
        <f>PEM!R200</f>
        <v>0</v>
      </c>
      <c r="N200" s="24">
        <f>PEM!S200</f>
        <v>0</v>
      </c>
      <c r="O200" s="24">
        <f>PEM!T200</f>
        <v>0</v>
      </c>
      <c r="P200" s="24">
        <f>PEM!U200</f>
        <v>0</v>
      </c>
      <c r="Q200" s="24">
        <f>PEM!V200</f>
        <v>0</v>
      </c>
      <c r="R200" s="24">
        <f>PEM!W200</f>
        <v>0</v>
      </c>
      <c r="S200" s="24">
        <f>PEM!X200</f>
        <v>0</v>
      </c>
      <c r="T200" s="24">
        <f>PEM!Y200</f>
        <v>0</v>
      </c>
      <c r="U200" s="24">
        <f>PEM!Z200</f>
        <v>0</v>
      </c>
      <c r="V200" s="24">
        <f>PEM!AA200</f>
        <v>0</v>
      </c>
      <c r="W200" s="24">
        <f>PEM!AB200</f>
        <v>0</v>
      </c>
      <c r="X200" s="24">
        <f>PEM!AC200</f>
        <v>0</v>
      </c>
      <c r="Y200" s="24">
        <f>PEM!AD200</f>
        <v>0</v>
      </c>
      <c r="Z200" s="24">
        <f>PEM!AE200</f>
        <v>155</v>
      </c>
      <c r="AA200" s="24">
        <f>PEM!AF200</f>
        <v>155</v>
      </c>
      <c r="AB200" s="24">
        <f>PEM!AG200</f>
        <v>0</v>
      </c>
      <c r="AC200" s="24">
        <f>PEM!AH200</f>
        <v>357.99999999999994</v>
      </c>
      <c r="AD200" s="24">
        <f>PEM!AI200</f>
        <v>0</v>
      </c>
      <c r="AE200" s="24">
        <f>PEM!AJ200</f>
        <v>0</v>
      </c>
      <c r="AF200" s="24">
        <f>PEM!AK200</f>
        <v>357.99999999999994</v>
      </c>
      <c r="AG200" s="24">
        <f>PEM!AL200</f>
        <v>300</v>
      </c>
      <c r="AH200" s="24">
        <f>PEM!AM200</f>
        <v>612</v>
      </c>
      <c r="AI200" s="24">
        <f>PEM!AN200</f>
        <v>0</v>
      </c>
      <c r="AK200" s="13">
        <v>15</v>
      </c>
      <c r="AL200" s="25">
        <v>0</v>
      </c>
      <c r="AM200" s="25">
        <v>0</v>
      </c>
      <c r="AN200" s="25">
        <v>0</v>
      </c>
      <c r="AO200" s="25">
        <v>0</v>
      </c>
      <c r="AP200" s="25">
        <v>0</v>
      </c>
      <c r="AQ200" s="25">
        <v>0</v>
      </c>
      <c r="AR200" s="25">
        <v>0</v>
      </c>
      <c r="AS200" s="25">
        <v>0</v>
      </c>
      <c r="AT200" s="25">
        <v>0</v>
      </c>
      <c r="AU200" s="25">
        <v>0</v>
      </c>
      <c r="AV200" s="25">
        <v>0</v>
      </c>
      <c r="AW200" s="25">
        <v>0</v>
      </c>
      <c r="AX200" s="25">
        <v>0</v>
      </c>
      <c r="AY200" s="25">
        <v>0</v>
      </c>
      <c r="AZ200" s="25">
        <f t="shared" si="219"/>
        <v>0</v>
      </c>
      <c r="BA200" s="25">
        <f t="shared" si="220"/>
        <v>3.6673173458585816E-16</v>
      </c>
      <c r="BB200" s="25">
        <v>0</v>
      </c>
      <c r="BC200" s="25">
        <f t="shared" si="222"/>
        <v>0</v>
      </c>
      <c r="BD200" s="25">
        <v>0</v>
      </c>
      <c r="BE200" s="25">
        <v>0</v>
      </c>
      <c r="BF200" s="25">
        <f t="shared" si="223"/>
        <v>0</v>
      </c>
      <c r="BG200" s="25">
        <f t="shared" si="224"/>
        <v>0</v>
      </c>
      <c r="BH200" s="25">
        <f t="shared" si="225"/>
        <v>0</v>
      </c>
      <c r="BI200" s="25">
        <v>0</v>
      </c>
      <c r="BJ200" s="25">
        <f t="shared" si="226"/>
        <v>1.5280488941077423E-17</v>
      </c>
      <c r="BL200" s="13">
        <v>15</v>
      </c>
      <c r="BM200" s="24">
        <f t="shared" si="253"/>
        <v>19.089381400000001</v>
      </c>
      <c r="BO200" s="13">
        <v>15</v>
      </c>
      <c r="BP200" s="24">
        <f>PEM!AT200</f>
        <v>18.626857726333625</v>
      </c>
      <c r="BQ200" s="24">
        <f>PEM!AU200</f>
        <v>18.800377514773089</v>
      </c>
      <c r="BR200" s="24">
        <f>PEM!AV200</f>
        <v>18.391986488122715</v>
      </c>
      <c r="BS200" s="24">
        <f>PEM!AW200</f>
        <v>19.506717900403238</v>
      </c>
      <c r="BT200" s="24">
        <f>PEM!AX200</f>
        <v>19.281143771325912</v>
      </c>
      <c r="BU200" s="24">
        <f>PEM!AY200</f>
        <v>19.579334867882849</v>
      </c>
      <c r="BV200" s="24">
        <f>PEM!AZ200</f>
        <v>20.725187999999999</v>
      </c>
      <c r="BW200" s="24">
        <f>PEM!BA200</f>
        <v>20.480481935544638</v>
      </c>
      <c r="BX200" s="24">
        <f>PEM!BB200</f>
        <v>19.197746398196237</v>
      </c>
      <c r="BY200" s="24">
        <f>PEM!BC200</f>
        <v>19.364582679015399</v>
      </c>
      <c r="BZ200" s="24">
        <f>PEM!BD200</f>
        <v>19.206240910115824</v>
      </c>
      <c r="CA200" s="24">
        <f>PEM!BE200</f>
        <v>19.106096906838658</v>
      </c>
      <c r="CB200" s="24">
        <f>PEM!BF200</f>
        <v>19.137069015649374</v>
      </c>
      <c r="CC200" s="24">
        <f>PEM!BG200</f>
        <v>18.786176848916796</v>
      </c>
      <c r="CD200" s="24">
        <f>PEM!BH200</f>
        <v>18.134119384194825</v>
      </c>
      <c r="CE200" s="24">
        <f>PEM!BI200</f>
        <v>18.236407378834716</v>
      </c>
      <c r="CF200" s="24">
        <f>PEM!BJ200</f>
        <v>17.822708825677438</v>
      </c>
      <c r="CG200" s="24">
        <f>PEM!BK200</f>
        <v>17.672624911491436</v>
      </c>
      <c r="CH200" s="24">
        <f>PEM!BL200</f>
        <v>18.382846148652945</v>
      </c>
      <c r="CI200" s="24">
        <f>PEM!BM200</f>
        <v>18.194539008382499</v>
      </c>
      <c r="CJ200" s="24">
        <f>PEM!BN200</f>
        <v>17.450932930377341</v>
      </c>
      <c r="CK200" s="24">
        <f>PEM!BO200</f>
        <v>17.072491531121777</v>
      </c>
      <c r="CL200" s="24">
        <f>PEM!BP200</f>
        <v>17.976638418418325</v>
      </c>
      <c r="CM200" s="24">
        <f>PEM!BQ200</f>
        <v>18.43456007754591</v>
      </c>
      <c r="CO200" s="13">
        <v>15</v>
      </c>
      <c r="CP200" s="25">
        <f t="shared" si="227"/>
        <v>2.4831009097819254E-2</v>
      </c>
      <c r="CQ200" s="25">
        <f t="shared" si="228"/>
        <v>1.5372238403181851E-2</v>
      </c>
      <c r="CR200" s="25">
        <f t="shared" si="229"/>
        <v>3.7918411495552889E-2</v>
      </c>
      <c r="CS200" s="25">
        <f t="shared" si="230"/>
        <v>2.1394501244856295E-2</v>
      </c>
      <c r="CT200" s="25">
        <f t="shared" si="231"/>
        <v>9.9455910707481922E-3</v>
      </c>
      <c r="CU200" s="25">
        <f t="shared" si="232"/>
        <v>2.5024009813864958E-2</v>
      </c>
      <c r="CV200" s="25">
        <f t="shared" si="233"/>
        <v>7.8928432398297124E-2</v>
      </c>
      <c r="CW200" s="25">
        <f t="shared" si="234"/>
        <v>6.7923232467021741E-2</v>
      </c>
      <c r="CX200" s="25">
        <f t="shared" si="235"/>
        <v>5.644672866728687E-3</v>
      </c>
      <c r="CY200" s="25">
        <f t="shared" si="236"/>
        <v>1.4211578094766931E-2</v>
      </c>
      <c r="CZ200" s="25">
        <f t="shared" si="237"/>
        <v>6.0844550822162138E-3</v>
      </c>
      <c r="DA200" s="25">
        <f t="shared" si="238"/>
        <v>8.7487815644202833E-4</v>
      </c>
      <c r="DB200" s="25">
        <f t="shared" si="239"/>
        <v>2.4918975633299143E-3</v>
      </c>
      <c r="DC200" s="25">
        <f t="shared" si="240"/>
        <v>1.6139768805630485E-2</v>
      </c>
      <c r="DD200" s="25">
        <f t="shared" si="241"/>
        <v>5.2677607087871829E-2</v>
      </c>
      <c r="DE200" s="25">
        <f t="shared" si="242"/>
        <v>4.6773139217938894E-2</v>
      </c>
      <c r="DF200" s="25">
        <f t="shared" si="243"/>
        <v>7.1070710222098724E-2</v>
      </c>
      <c r="DG200" s="25">
        <f t="shared" si="244"/>
        <v>8.0166726539153438E-2</v>
      </c>
      <c r="DH200" s="25">
        <f t="shared" si="245"/>
        <v>3.843448645730134E-2</v>
      </c>
      <c r="DI200" s="25">
        <f t="shared" si="246"/>
        <v>4.9181921630728556E-2</v>
      </c>
      <c r="DJ200" s="25">
        <f t="shared" si="247"/>
        <v>9.388887552083619E-2</v>
      </c>
      <c r="DK200" s="25">
        <f t="shared" si="248"/>
        <v>0.11813682058073338</v>
      </c>
      <c r="DL200" s="25">
        <f t="shared" si="249"/>
        <v>6.1899391626055754E-2</v>
      </c>
      <c r="DM200" s="25">
        <f t="shared" si="250"/>
        <v>3.5521396751511898E-2</v>
      </c>
      <c r="DN200" s="25">
        <f t="shared" si="251"/>
        <v>4.0605656341445272E-2</v>
      </c>
    </row>
    <row r="201" spans="2:118" x14ac:dyDescent="0.25">
      <c r="B201" s="13">
        <v>16</v>
      </c>
      <c r="C201" s="24">
        <f t="shared" ref="C201:I201" si="292">C175</f>
        <v>155</v>
      </c>
      <c r="D201" s="24">
        <f t="shared" si="292"/>
        <v>155.00000000000006</v>
      </c>
      <c r="E201" s="24">
        <f t="shared" si="292"/>
        <v>340.74418604651157</v>
      </c>
      <c r="F201" s="24">
        <f t="shared" si="292"/>
        <v>340.74418604651157</v>
      </c>
      <c r="G201" s="24">
        <f t="shared" si="292"/>
        <v>300</v>
      </c>
      <c r="H201" s="24">
        <f t="shared" si="292"/>
        <v>299.767441860465</v>
      </c>
      <c r="I201" s="24">
        <f t="shared" si="292"/>
        <v>284.74418604651146</v>
      </c>
      <c r="K201" s="13">
        <v>16</v>
      </c>
      <c r="L201" s="24">
        <f>PEM!Q201</f>
        <v>0</v>
      </c>
      <c r="M201" s="24">
        <f>PEM!R201</f>
        <v>0</v>
      </c>
      <c r="N201" s="24">
        <f>PEM!S201</f>
        <v>0</v>
      </c>
      <c r="O201" s="24">
        <f>PEM!T201</f>
        <v>0</v>
      </c>
      <c r="P201" s="24">
        <f>PEM!U201</f>
        <v>0</v>
      </c>
      <c r="Q201" s="24">
        <f>PEM!V201</f>
        <v>0</v>
      </c>
      <c r="R201" s="24">
        <f>PEM!W201</f>
        <v>0</v>
      </c>
      <c r="S201" s="24">
        <f>PEM!X201</f>
        <v>0</v>
      </c>
      <c r="T201" s="24">
        <f>PEM!Y201</f>
        <v>0</v>
      </c>
      <c r="U201" s="24">
        <f>PEM!Z201</f>
        <v>0</v>
      </c>
      <c r="V201" s="24">
        <f>PEM!AA201</f>
        <v>0</v>
      </c>
      <c r="W201" s="24">
        <f>PEM!AB201</f>
        <v>0</v>
      </c>
      <c r="X201" s="24">
        <f>PEM!AC201</f>
        <v>0</v>
      </c>
      <c r="Y201" s="24">
        <f>PEM!AD201</f>
        <v>0</v>
      </c>
      <c r="Z201" s="24">
        <f>PEM!AE201</f>
        <v>155</v>
      </c>
      <c r="AA201" s="24">
        <f>PEM!AF201</f>
        <v>155</v>
      </c>
      <c r="AB201" s="24">
        <f>PEM!AG201</f>
        <v>0</v>
      </c>
      <c r="AC201" s="24">
        <f>PEM!AH201</f>
        <v>340.74418604651157</v>
      </c>
      <c r="AD201" s="24">
        <f>PEM!AI201</f>
        <v>0</v>
      </c>
      <c r="AE201" s="24">
        <f>PEM!AJ201</f>
        <v>0</v>
      </c>
      <c r="AF201" s="24">
        <f>PEM!AK201</f>
        <v>340.74418604651157</v>
      </c>
      <c r="AG201" s="24">
        <f>PEM!AL201</f>
        <v>300</v>
      </c>
      <c r="AH201" s="24">
        <f>PEM!AM201</f>
        <v>584.5116279069764</v>
      </c>
      <c r="AI201" s="24">
        <f>PEM!AN201</f>
        <v>0</v>
      </c>
      <c r="AK201" s="13">
        <v>16</v>
      </c>
      <c r="AL201" s="25">
        <v>0</v>
      </c>
      <c r="AM201" s="25">
        <v>0</v>
      </c>
      <c r="AN201" s="25">
        <v>0</v>
      </c>
      <c r="AO201" s="25">
        <v>0</v>
      </c>
      <c r="AP201" s="25">
        <v>0</v>
      </c>
      <c r="AQ201" s="25">
        <v>0</v>
      </c>
      <c r="AR201" s="25">
        <v>0</v>
      </c>
      <c r="AS201" s="25">
        <v>0</v>
      </c>
      <c r="AT201" s="25">
        <v>0</v>
      </c>
      <c r="AU201" s="25">
        <v>0</v>
      </c>
      <c r="AV201" s="25">
        <v>0</v>
      </c>
      <c r="AW201" s="25">
        <v>0</v>
      </c>
      <c r="AX201" s="25">
        <v>0</v>
      </c>
      <c r="AY201" s="25">
        <v>0</v>
      </c>
      <c r="AZ201" s="25">
        <f t="shared" si="219"/>
        <v>0</v>
      </c>
      <c r="BA201" s="25">
        <f t="shared" si="220"/>
        <v>3.6673173458585816E-16</v>
      </c>
      <c r="BB201" s="25">
        <v>0</v>
      </c>
      <c r="BC201" s="25">
        <f t="shared" si="222"/>
        <v>0</v>
      </c>
      <c r="BD201" s="25">
        <v>0</v>
      </c>
      <c r="BE201" s="25">
        <v>0</v>
      </c>
      <c r="BF201" s="25">
        <f t="shared" si="223"/>
        <v>0</v>
      </c>
      <c r="BG201" s="25">
        <f t="shared" si="224"/>
        <v>0</v>
      </c>
      <c r="BH201" s="25">
        <f t="shared" si="225"/>
        <v>0</v>
      </c>
      <c r="BI201" s="25">
        <v>0</v>
      </c>
      <c r="BJ201" s="25">
        <f t="shared" si="226"/>
        <v>1.5280488941077423E-17</v>
      </c>
      <c r="BL201" s="13">
        <v>16</v>
      </c>
      <c r="BM201" s="24">
        <f t="shared" si="253"/>
        <v>19.491859600000002</v>
      </c>
      <c r="BO201" s="13">
        <v>16</v>
      </c>
      <c r="BP201" s="24">
        <f>PEM!AT201</f>
        <v>19.20506403020746</v>
      </c>
      <c r="BQ201" s="24">
        <f>PEM!AU201</f>
        <v>19.398077556670454</v>
      </c>
      <c r="BR201" s="24">
        <f>PEM!AV201</f>
        <v>19.244617132544086</v>
      </c>
      <c r="BS201" s="24">
        <f>PEM!AW201</f>
        <v>20.237250108632853</v>
      </c>
      <c r="BT201" s="24">
        <f>PEM!AX201</f>
        <v>19.910865173897822</v>
      </c>
      <c r="BU201" s="24">
        <f>PEM!AY201</f>
        <v>20.239698249341668</v>
      </c>
      <c r="BV201" s="24">
        <f>PEM!AZ201</f>
        <v>20.632902999999999</v>
      </c>
      <c r="BW201" s="24">
        <f>PEM!BA201</f>
        <v>20.879430230526566</v>
      </c>
      <c r="BX201" s="24">
        <f>PEM!BB201</f>
        <v>20.005093945157128</v>
      </c>
      <c r="BY201" s="24">
        <f>PEM!BC201</f>
        <v>20.029148268998917</v>
      </c>
      <c r="BZ201" s="24">
        <f>PEM!BD201</f>
        <v>19.954865473166407</v>
      </c>
      <c r="CA201" s="24">
        <f>PEM!BE201</f>
        <v>19.847397192537276</v>
      </c>
      <c r="CB201" s="24">
        <f>PEM!BF201</f>
        <v>19.884873577478817</v>
      </c>
      <c r="CC201" s="24">
        <f>PEM!BG201</f>
        <v>19.532630371227512</v>
      </c>
      <c r="CD201" s="24">
        <f>PEM!BH201</f>
        <v>18.883646665317819</v>
      </c>
      <c r="CE201" s="24">
        <f>PEM!BI201</f>
        <v>18.980658579459988</v>
      </c>
      <c r="CF201" s="24">
        <f>PEM!BJ201</f>
        <v>18.55321977686733</v>
      </c>
      <c r="CG201" s="24">
        <f>PEM!BK201</f>
        <v>18.398486134325989</v>
      </c>
      <c r="CH201" s="24">
        <f>PEM!BL201</f>
        <v>19.125221224425911</v>
      </c>
      <c r="CI201" s="24">
        <f>PEM!BM201</f>
        <v>18.922277505865139</v>
      </c>
      <c r="CJ201" s="24">
        <f>PEM!BN201</f>
        <v>18.169118049036715</v>
      </c>
      <c r="CK201" s="24">
        <f>PEM!BO201</f>
        <v>17.773975059795792</v>
      </c>
      <c r="CL201" s="24">
        <f>PEM!BP201</f>
        <v>18.691749566379531</v>
      </c>
      <c r="CM201" s="24">
        <f>PEM!BQ201</f>
        <v>19.232655632036</v>
      </c>
      <c r="CO201" s="13">
        <v>16</v>
      </c>
      <c r="CP201" s="25">
        <f t="shared" si="227"/>
        <v>1.4933330570595534E-2</v>
      </c>
      <c r="CQ201" s="25">
        <f t="shared" si="228"/>
        <v>4.8346050300895971E-3</v>
      </c>
      <c r="CR201" s="25">
        <f t="shared" si="229"/>
        <v>1.2847357042910987E-2</v>
      </c>
      <c r="CS201" s="25">
        <f t="shared" si="230"/>
        <v>3.6832598531501143E-2</v>
      </c>
      <c r="CT201" s="25">
        <f t="shared" si="231"/>
        <v>2.1044066655984201E-2</v>
      </c>
      <c r="CU201" s="25">
        <f t="shared" si="232"/>
        <v>3.6949100729107523E-2</v>
      </c>
      <c r="CV201" s="25">
        <f t="shared" si="233"/>
        <v>5.5302125929637604E-2</v>
      </c>
      <c r="CW201" s="25">
        <f t="shared" si="234"/>
        <v>6.64563455614742E-2</v>
      </c>
      <c r="CX201" s="25">
        <f t="shared" si="235"/>
        <v>2.5655182953108369E-2</v>
      </c>
      <c r="CY201" s="25">
        <f t="shared" si="236"/>
        <v>2.6825337841775813E-2</v>
      </c>
      <c r="CZ201" s="25">
        <f t="shared" si="237"/>
        <v>2.3202655702641361E-2</v>
      </c>
      <c r="DA201" s="25">
        <f t="shared" si="238"/>
        <v>1.7913562624269862E-2</v>
      </c>
      <c r="DB201" s="25">
        <f t="shared" si="239"/>
        <v>1.9764469507311082E-2</v>
      </c>
      <c r="DC201" s="25">
        <f t="shared" si="240"/>
        <v>2.0873159657783607E-3</v>
      </c>
      <c r="DD201" s="25">
        <f t="shared" si="241"/>
        <v>3.2208447100381385E-2</v>
      </c>
      <c r="DE201" s="25">
        <f t="shared" si="242"/>
        <v>2.6932733571911598E-2</v>
      </c>
      <c r="DF201" s="25">
        <f t="shared" si="243"/>
        <v>5.059174819364743E-2</v>
      </c>
      <c r="DG201" s="25">
        <f t="shared" si="244"/>
        <v>5.9427360364943831E-2</v>
      </c>
      <c r="DH201" s="25">
        <f t="shared" si="245"/>
        <v>1.9170412267223148E-2</v>
      </c>
      <c r="DI201" s="25">
        <f t="shared" si="246"/>
        <v>3.010113840462993E-2</v>
      </c>
      <c r="DJ201" s="25">
        <f t="shared" si="247"/>
        <v>7.2801637778638073E-2</v>
      </c>
      <c r="DK201" s="25">
        <f t="shared" si="248"/>
        <v>9.6651679459707041E-2</v>
      </c>
      <c r="DL201" s="25">
        <f t="shared" si="249"/>
        <v>4.2805518594129448E-2</v>
      </c>
      <c r="DM201" s="25">
        <f t="shared" si="250"/>
        <v>1.3477284308686078E-2</v>
      </c>
      <c r="DN201" s="25">
        <f t="shared" si="251"/>
        <v>3.3700667278753482E-2</v>
      </c>
    </row>
    <row r="202" spans="2:118" x14ac:dyDescent="0.25">
      <c r="B202" s="13">
        <v>17</v>
      </c>
      <c r="C202" s="24">
        <f t="shared" ref="C202:I202" si="293">C176</f>
        <v>155</v>
      </c>
      <c r="D202" s="24">
        <f t="shared" si="293"/>
        <v>155.00000000000006</v>
      </c>
      <c r="E202" s="24">
        <f t="shared" si="293"/>
        <v>358.00000000000011</v>
      </c>
      <c r="F202" s="24">
        <f t="shared" si="293"/>
        <v>358.00000000000011</v>
      </c>
      <c r="G202" s="24">
        <f t="shared" si="293"/>
        <v>300</v>
      </c>
      <c r="H202" s="24">
        <f t="shared" si="293"/>
        <v>310</v>
      </c>
      <c r="I202" s="24">
        <f t="shared" si="293"/>
        <v>302</v>
      </c>
      <c r="K202" s="13">
        <v>17</v>
      </c>
      <c r="L202" s="24">
        <f>PEM!Q202</f>
        <v>0</v>
      </c>
      <c r="M202" s="24">
        <f>PEM!R202</f>
        <v>0</v>
      </c>
      <c r="N202" s="24">
        <f>PEM!S202</f>
        <v>0</v>
      </c>
      <c r="O202" s="24">
        <f>PEM!T202</f>
        <v>0</v>
      </c>
      <c r="P202" s="24">
        <f>PEM!U202</f>
        <v>0</v>
      </c>
      <c r="Q202" s="24">
        <f>PEM!V202</f>
        <v>0</v>
      </c>
      <c r="R202" s="24">
        <f>PEM!W202</f>
        <v>0</v>
      </c>
      <c r="S202" s="24">
        <f>PEM!X202</f>
        <v>0</v>
      </c>
      <c r="T202" s="24">
        <f>PEM!Y202</f>
        <v>0</v>
      </c>
      <c r="U202" s="24">
        <f>PEM!Z202</f>
        <v>0</v>
      </c>
      <c r="V202" s="24">
        <f>PEM!AA202</f>
        <v>0</v>
      </c>
      <c r="W202" s="24">
        <f>PEM!AB202</f>
        <v>0</v>
      </c>
      <c r="X202" s="24">
        <f>PEM!AC202</f>
        <v>0</v>
      </c>
      <c r="Y202" s="24">
        <f>PEM!AD202</f>
        <v>0</v>
      </c>
      <c r="Z202" s="24">
        <f>PEM!AE202</f>
        <v>155</v>
      </c>
      <c r="AA202" s="24">
        <f>PEM!AF202</f>
        <v>155</v>
      </c>
      <c r="AB202" s="24">
        <f>PEM!AG202</f>
        <v>0</v>
      </c>
      <c r="AC202" s="24">
        <f>PEM!AH202</f>
        <v>358.00000000000011</v>
      </c>
      <c r="AD202" s="24">
        <f>PEM!AI202</f>
        <v>0</v>
      </c>
      <c r="AE202" s="24">
        <f>PEM!AJ202</f>
        <v>0</v>
      </c>
      <c r="AF202" s="24">
        <f>PEM!AK202</f>
        <v>358.00000000000011</v>
      </c>
      <c r="AG202" s="24">
        <f>PEM!AL202</f>
        <v>300</v>
      </c>
      <c r="AH202" s="24">
        <f>PEM!AM202</f>
        <v>612</v>
      </c>
      <c r="AI202" s="24">
        <f>PEM!AN202</f>
        <v>0</v>
      </c>
      <c r="AK202" s="13">
        <v>17</v>
      </c>
      <c r="AL202" s="25">
        <v>0</v>
      </c>
      <c r="AM202" s="25">
        <v>0</v>
      </c>
      <c r="AN202" s="25">
        <v>0</v>
      </c>
      <c r="AO202" s="25">
        <v>0</v>
      </c>
      <c r="AP202" s="25">
        <v>0</v>
      </c>
      <c r="AQ202" s="25">
        <v>0</v>
      </c>
      <c r="AR202" s="25">
        <v>0</v>
      </c>
      <c r="AS202" s="25">
        <v>0</v>
      </c>
      <c r="AT202" s="25">
        <v>0</v>
      </c>
      <c r="AU202" s="25">
        <v>0</v>
      </c>
      <c r="AV202" s="25">
        <v>0</v>
      </c>
      <c r="AW202" s="25">
        <v>0</v>
      </c>
      <c r="AX202" s="25">
        <v>0</v>
      </c>
      <c r="AY202" s="25">
        <v>0</v>
      </c>
      <c r="AZ202" s="25">
        <f t="shared" si="219"/>
        <v>0</v>
      </c>
      <c r="BA202" s="25">
        <f t="shared" si="220"/>
        <v>3.6673173458585816E-16</v>
      </c>
      <c r="BB202" s="25">
        <v>0</v>
      </c>
      <c r="BC202" s="25">
        <f t="shared" si="222"/>
        <v>0</v>
      </c>
      <c r="BD202" s="25">
        <v>0</v>
      </c>
      <c r="BE202" s="25">
        <v>0</v>
      </c>
      <c r="BF202" s="25">
        <f t="shared" si="223"/>
        <v>0</v>
      </c>
      <c r="BG202" s="25">
        <f t="shared" si="224"/>
        <v>0</v>
      </c>
      <c r="BH202" s="25">
        <f t="shared" si="225"/>
        <v>0</v>
      </c>
      <c r="BI202" s="25">
        <v>0</v>
      </c>
      <c r="BJ202" s="25">
        <f t="shared" si="226"/>
        <v>1.5280488941077423E-17</v>
      </c>
      <c r="BL202" s="13">
        <v>17</v>
      </c>
      <c r="BM202" s="24">
        <f t="shared" si="253"/>
        <v>20.343222000000001</v>
      </c>
      <c r="BO202" s="13">
        <v>17</v>
      </c>
      <c r="BP202" s="24">
        <f>PEM!AT202</f>
        <v>19.62998952588552</v>
      </c>
      <c r="BQ202" s="24">
        <f>PEM!AU202</f>
        <v>19.813084184079422</v>
      </c>
      <c r="BR202" s="24">
        <f>PEM!AV202</f>
        <v>19.388142555952872</v>
      </c>
      <c r="BS202" s="24">
        <f>PEM!AW202</f>
        <v>20.563820060621758</v>
      </c>
      <c r="BT202" s="24">
        <f>PEM!AX202</f>
        <v>20.315655211201655</v>
      </c>
      <c r="BU202" s="24">
        <f>PEM!AY202</f>
        <v>20.627743040234737</v>
      </c>
      <c r="BV202" s="24">
        <f>PEM!AZ202</f>
        <v>20.630293572582005</v>
      </c>
      <c r="BW202" s="24">
        <f>PEM!BA202</f>
        <v>20.8767896249988</v>
      </c>
      <c r="BX202" s="24">
        <f>PEM!BB202</f>
        <v>20.243187821335681</v>
      </c>
      <c r="BY202" s="24">
        <f>PEM!BC202</f>
        <v>20.399601683865217</v>
      </c>
      <c r="BZ202" s="24">
        <f>PEM!BD202</f>
        <v>20.24283077379545</v>
      </c>
      <c r="CA202" s="24">
        <f>PEM!BE202</f>
        <v>20.137193323690749</v>
      </c>
      <c r="CB202" s="24">
        <f>PEM!BF202</f>
        <v>20.169974119148353</v>
      </c>
      <c r="CC202" s="24">
        <f>PEM!BG202</f>
        <v>19.800462742574719</v>
      </c>
      <c r="CD202" s="24">
        <f>PEM!BH202</f>
        <v>19.113949999999999</v>
      </c>
      <c r="CE202" s="24">
        <f>PEM!BI202</f>
        <v>19.221518925293029</v>
      </c>
      <c r="CF202" s="24">
        <f>PEM!BJ202</f>
        <v>18.785554153231306</v>
      </c>
      <c r="CG202" s="24">
        <f>PEM!BK202</f>
        <v>18.627401043497102</v>
      </c>
      <c r="CH202" s="24">
        <f>PEM!BL202</f>
        <v>19.375664959479082</v>
      </c>
      <c r="CI202" s="24">
        <f>PEM!BM202</f>
        <v>19.177005776260906</v>
      </c>
      <c r="CJ202" s="24">
        <f>PEM!BN202</f>
        <v>18.393768984163849</v>
      </c>
      <c r="CK202" s="24">
        <f>PEM!BO202</f>
        <v>17.994852052613773</v>
      </c>
      <c r="CL202" s="24">
        <f>PEM!BP202</f>
        <v>18.947237784190897</v>
      </c>
      <c r="CM202" s="24">
        <f>PEM!BQ202</f>
        <v>19.431559722125172</v>
      </c>
      <c r="CO202" s="13">
        <v>17</v>
      </c>
      <c r="CP202" s="25">
        <f t="shared" si="227"/>
        <v>3.6333818373869273E-2</v>
      </c>
      <c r="CQ202" s="25">
        <f t="shared" si="228"/>
        <v>2.675695570639957E-2</v>
      </c>
      <c r="CR202" s="25">
        <f t="shared" si="229"/>
        <v>4.9261007922282107E-2</v>
      </c>
      <c r="CS202" s="25">
        <f t="shared" si="230"/>
        <v>1.0727484483497631E-2</v>
      </c>
      <c r="CT202" s="25">
        <f t="shared" si="231"/>
        <v>1.3569234421317686E-3</v>
      </c>
      <c r="CU202" s="25">
        <f t="shared" si="232"/>
        <v>1.37931250975821E-2</v>
      </c>
      <c r="CV202" s="25">
        <f t="shared" si="233"/>
        <v>1.3915050291069386E-2</v>
      </c>
      <c r="CW202" s="25">
        <f t="shared" si="234"/>
        <v>2.5557934652935401E-2</v>
      </c>
      <c r="CX202" s="25">
        <f t="shared" si="235"/>
        <v>4.9416218209904113E-3</v>
      </c>
      <c r="CY202" s="25">
        <f t="shared" si="236"/>
        <v>2.7637639567153591E-3</v>
      </c>
      <c r="CZ202" s="25">
        <f t="shared" si="237"/>
        <v>4.9593472042708461E-3</v>
      </c>
      <c r="DA202" s="25">
        <f t="shared" si="238"/>
        <v>1.0231250849981464E-2</v>
      </c>
      <c r="DB202" s="25">
        <f t="shared" si="239"/>
        <v>8.5893952975960829E-3</v>
      </c>
      <c r="DC202" s="25">
        <f t="shared" si="240"/>
        <v>2.741144307997645E-2</v>
      </c>
      <c r="DD202" s="25">
        <f t="shared" si="241"/>
        <v>6.43128186481602E-2</v>
      </c>
      <c r="DE202" s="25">
        <f t="shared" si="242"/>
        <v>5.8356630350942525E-2</v>
      </c>
      <c r="DF202" s="25">
        <f t="shared" si="243"/>
        <v>8.2918386865939747E-2</v>
      </c>
      <c r="DG202" s="25">
        <f t="shared" si="244"/>
        <v>9.2112740392299594E-2</v>
      </c>
      <c r="DH202" s="25">
        <f t="shared" si="245"/>
        <v>4.993671404539668E-2</v>
      </c>
      <c r="DI202" s="25">
        <f t="shared" si="246"/>
        <v>6.0813259241061859E-2</v>
      </c>
      <c r="DJ202" s="25">
        <f t="shared" si="247"/>
        <v>0.10598442426424608</v>
      </c>
      <c r="DK202" s="25">
        <f t="shared" si="248"/>
        <v>0.13050232035917875</v>
      </c>
      <c r="DL202" s="25">
        <f t="shared" si="249"/>
        <v>7.3677452708905078E-2</v>
      </c>
      <c r="DM202" s="25">
        <f t="shared" si="250"/>
        <v>4.6916577511623592E-2</v>
      </c>
      <c r="DN202" s="25">
        <f t="shared" si="251"/>
        <v>4.1755435273627156E-2</v>
      </c>
    </row>
    <row r="203" spans="2:118" x14ac:dyDescent="0.25">
      <c r="B203" s="13">
        <v>18</v>
      </c>
      <c r="C203" s="24">
        <f t="shared" ref="C203:I203" si="294">C177</f>
        <v>155</v>
      </c>
      <c r="D203" s="24">
        <f t="shared" si="294"/>
        <v>155.00000000000006</v>
      </c>
      <c r="E203" s="24">
        <f t="shared" si="294"/>
        <v>340.74418604651157</v>
      </c>
      <c r="F203" s="24">
        <f t="shared" si="294"/>
        <v>340.74418604651157</v>
      </c>
      <c r="G203" s="24">
        <f t="shared" si="294"/>
        <v>300</v>
      </c>
      <c r="H203" s="24">
        <f t="shared" si="294"/>
        <v>299.767441860465</v>
      </c>
      <c r="I203" s="24">
        <f t="shared" si="294"/>
        <v>284.74418604651146</v>
      </c>
      <c r="K203" s="13">
        <v>18</v>
      </c>
      <c r="L203" s="24">
        <f>PEM!Q203</f>
        <v>0</v>
      </c>
      <c r="M203" s="24">
        <f>PEM!R203</f>
        <v>0</v>
      </c>
      <c r="N203" s="24">
        <f>PEM!S203</f>
        <v>0</v>
      </c>
      <c r="O203" s="24">
        <f>PEM!T203</f>
        <v>0</v>
      </c>
      <c r="P203" s="24">
        <f>PEM!U203</f>
        <v>0</v>
      </c>
      <c r="Q203" s="24">
        <f>PEM!V203</f>
        <v>0</v>
      </c>
      <c r="R203" s="24">
        <f>PEM!W203</f>
        <v>0</v>
      </c>
      <c r="S203" s="24">
        <f>PEM!X203</f>
        <v>0</v>
      </c>
      <c r="T203" s="24">
        <f>PEM!Y203</f>
        <v>0</v>
      </c>
      <c r="U203" s="24">
        <f>PEM!Z203</f>
        <v>0</v>
      </c>
      <c r="V203" s="24">
        <f>PEM!AA203</f>
        <v>0</v>
      </c>
      <c r="W203" s="24">
        <f>PEM!AB203</f>
        <v>0</v>
      </c>
      <c r="X203" s="24">
        <f>PEM!AC203</f>
        <v>0</v>
      </c>
      <c r="Y203" s="24">
        <f>PEM!AD203</f>
        <v>0</v>
      </c>
      <c r="Z203" s="24">
        <f>PEM!AE203</f>
        <v>155</v>
      </c>
      <c r="AA203" s="24">
        <f>PEM!AF203</f>
        <v>155</v>
      </c>
      <c r="AB203" s="24">
        <f>PEM!AG203</f>
        <v>0</v>
      </c>
      <c r="AC203" s="24">
        <f>PEM!AH203</f>
        <v>340.74418604651157</v>
      </c>
      <c r="AD203" s="24">
        <f>PEM!AI203</f>
        <v>0</v>
      </c>
      <c r="AE203" s="24">
        <f>PEM!AJ203</f>
        <v>0</v>
      </c>
      <c r="AF203" s="24">
        <f>PEM!AK203</f>
        <v>340.74418604651157</v>
      </c>
      <c r="AG203" s="24">
        <f>PEM!AL203</f>
        <v>300</v>
      </c>
      <c r="AH203" s="24">
        <f>PEM!AM203</f>
        <v>584.5116279069764</v>
      </c>
      <c r="AI203" s="24">
        <f>PEM!AN203</f>
        <v>0</v>
      </c>
      <c r="AK203" s="13">
        <v>18</v>
      </c>
      <c r="AL203" s="25">
        <v>0</v>
      </c>
      <c r="AM203" s="25">
        <v>0</v>
      </c>
      <c r="AN203" s="25">
        <v>0</v>
      </c>
      <c r="AO203" s="25">
        <v>0</v>
      </c>
      <c r="AP203" s="25">
        <v>0</v>
      </c>
      <c r="AQ203" s="25">
        <v>0</v>
      </c>
      <c r="AR203" s="25">
        <v>0</v>
      </c>
      <c r="AS203" s="25">
        <v>0</v>
      </c>
      <c r="AT203" s="25">
        <v>0</v>
      </c>
      <c r="AU203" s="25">
        <v>0</v>
      </c>
      <c r="AV203" s="25">
        <v>0</v>
      </c>
      <c r="AW203" s="25">
        <v>0</v>
      </c>
      <c r="AX203" s="25">
        <v>0</v>
      </c>
      <c r="AY203" s="25">
        <v>0</v>
      </c>
      <c r="AZ203" s="25">
        <f t="shared" si="219"/>
        <v>0</v>
      </c>
      <c r="BA203" s="25">
        <f t="shared" si="220"/>
        <v>3.6673173458585816E-16</v>
      </c>
      <c r="BB203" s="25">
        <v>0</v>
      </c>
      <c r="BC203" s="25">
        <f t="shared" si="222"/>
        <v>0</v>
      </c>
      <c r="BD203" s="25">
        <v>0</v>
      </c>
      <c r="BE203" s="25">
        <v>0</v>
      </c>
      <c r="BF203" s="25">
        <f t="shared" si="223"/>
        <v>0</v>
      </c>
      <c r="BG203" s="25">
        <f t="shared" si="224"/>
        <v>0</v>
      </c>
      <c r="BH203" s="25">
        <f t="shared" si="225"/>
        <v>0</v>
      </c>
      <c r="BI203" s="25">
        <v>0</v>
      </c>
      <c r="BJ203" s="25">
        <f t="shared" si="226"/>
        <v>1.5280488941077423E-17</v>
      </c>
      <c r="BL203" s="13">
        <v>18</v>
      </c>
      <c r="BM203" s="24">
        <f t="shared" si="253"/>
        <v>21.002848</v>
      </c>
      <c r="BO203" s="13">
        <v>18</v>
      </c>
      <c r="BP203" s="24">
        <f>PEM!AT203</f>
        <v>21.219921913221253</v>
      </c>
      <c r="BQ203" s="24">
        <f>PEM!AU203</f>
        <v>21.434506146634906</v>
      </c>
      <c r="BR203" s="24">
        <f>PEM!AV203</f>
        <v>21.19254984457022</v>
      </c>
      <c r="BS203" s="24">
        <f>PEM!AW203</f>
        <v>22.353375625832065</v>
      </c>
      <c r="BT203" s="24">
        <f>PEM!AX203</f>
        <v>22.020673492243972</v>
      </c>
      <c r="BU203" s="24">
        <f>PEM!AY203</f>
        <v>22.396350391568614</v>
      </c>
      <c r="BV203" s="24">
        <f>PEM!AZ203</f>
        <v>22.660319000000001</v>
      </c>
      <c r="BW203" s="24">
        <f>PEM!BA203</f>
        <v>22.931070318218215</v>
      </c>
      <c r="BX203" s="24">
        <f>PEM!BB203</f>
        <v>22.090253877821205</v>
      </c>
      <c r="BY203" s="24">
        <f>PEM!BC203</f>
        <v>22.172971551500144</v>
      </c>
      <c r="BZ203" s="24">
        <f>PEM!BD203</f>
        <v>22.0450593310402</v>
      </c>
      <c r="CA203" s="24">
        <f>PEM!BE203</f>
        <v>21.992735507740843</v>
      </c>
      <c r="CB203" s="24">
        <f>PEM!BF203</f>
        <v>22.03369130346956</v>
      </c>
      <c r="CC203" s="24">
        <f>PEM!BG203</f>
        <v>21.503456907914533</v>
      </c>
      <c r="CD203" s="24">
        <f>PEM!BH203</f>
        <v>20.696000000000002</v>
      </c>
      <c r="CE203" s="24">
        <f>PEM!BI203</f>
        <v>20.79194587074619</v>
      </c>
      <c r="CF203" s="24">
        <f>PEM!BJ203</f>
        <v>20.327151138858579</v>
      </c>
      <c r="CG203" s="24">
        <f>PEM!BK203</f>
        <v>20.159263262573585</v>
      </c>
      <c r="CH203" s="24">
        <f>PEM!BL203</f>
        <v>20.890985248206917</v>
      </c>
      <c r="CI203" s="24">
        <f>PEM!BM203</f>
        <v>21.113943689860193</v>
      </c>
      <c r="CJ203" s="24">
        <f>PEM!BN203</f>
        <v>19.909505160836517</v>
      </c>
      <c r="CK203" s="24">
        <f>PEM!BO203</f>
        <v>19.475281412032192</v>
      </c>
      <c r="CL203" s="24">
        <f>PEM!BP203</f>
        <v>20.826793872834394</v>
      </c>
      <c r="CM203" s="24">
        <f>PEM!BQ203</f>
        <v>21.117975422309961</v>
      </c>
      <c r="CO203" s="13">
        <v>18</v>
      </c>
      <c r="CP203" s="25">
        <f t="shared" si="227"/>
        <v>1.022972252720698E-2</v>
      </c>
      <c r="CQ203" s="25">
        <f t="shared" si="228"/>
        <v>2.0138469423176961E-2</v>
      </c>
      <c r="CR203" s="25">
        <f t="shared" si="229"/>
        <v>8.9513459192747061E-3</v>
      </c>
      <c r="CS203" s="25">
        <f t="shared" si="230"/>
        <v>6.0417166894084877E-2</v>
      </c>
      <c r="CT203" s="25">
        <f t="shared" si="231"/>
        <v>4.622136069555121E-2</v>
      </c>
      <c r="CU203" s="25">
        <f t="shared" si="232"/>
        <v>6.2220065644856812E-2</v>
      </c>
      <c r="CV203" s="25">
        <f t="shared" si="233"/>
        <v>7.3144204192359383E-2</v>
      </c>
      <c r="CW203" s="25">
        <f t="shared" si="234"/>
        <v>8.4087759160822312E-2</v>
      </c>
      <c r="CX203" s="25">
        <f t="shared" si="235"/>
        <v>4.9225594410798913E-2</v>
      </c>
      <c r="CY203" s="25">
        <f t="shared" si="236"/>
        <v>5.277251850444814E-2</v>
      </c>
      <c r="CZ203" s="25">
        <f t="shared" si="237"/>
        <v>4.7276413067880947E-2</v>
      </c>
      <c r="DA203" s="25">
        <f t="shared" si="238"/>
        <v>4.5009749123406197E-2</v>
      </c>
      <c r="DB203" s="25">
        <f t="shared" si="239"/>
        <v>4.6784866379027318E-2</v>
      </c>
      <c r="DC203" s="25">
        <f t="shared" si="240"/>
        <v>2.3280392081064843E-2</v>
      </c>
      <c r="DD203" s="25">
        <f t="shared" si="241"/>
        <v>1.482643989176646E-2</v>
      </c>
      <c r="DE203" s="25">
        <f t="shared" si="242"/>
        <v>1.0143453170034697E-2</v>
      </c>
      <c r="DF203" s="25">
        <f t="shared" si="243"/>
        <v>3.3241099873052044E-2</v>
      </c>
      <c r="DG203" s="25">
        <f t="shared" si="244"/>
        <v>4.1846010265293825E-2</v>
      </c>
      <c r="DH203" s="25">
        <f t="shared" si="245"/>
        <v>5.3545943603920971E-3</v>
      </c>
      <c r="DI203" s="25">
        <f t="shared" si="246"/>
        <v>5.2617214241006778E-3</v>
      </c>
      <c r="DJ203" s="25">
        <f t="shared" si="247"/>
        <v>5.4915620972547846E-2</v>
      </c>
      <c r="DK203" s="25">
        <f t="shared" si="248"/>
        <v>7.8436175357345483E-2</v>
      </c>
      <c r="DL203" s="25">
        <f t="shared" si="249"/>
        <v>8.453251529763511E-3</v>
      </c>
      <c r="DM203" s="25">
        <f t="shared" si="250"/>
        <v>5.4516316080344919E-3</v>
      </c>
      <c r="DN203" s="25">
        <f t="shared" si="251"/>
        <v>3.698706776984545E-2</v>
      </c>
    </row>
    <row r="204" spans="2:118" x14ac:dyDescent="0.25">
      <c r="B204" s="13">
        <v>19</v>
      </c>
      <c r="C204" s="24">
        <f t="shared" ref="C204:I204" si="295">C178</f>
        <v>155</v>
      </c>
      <c r="D204" s="24">
        <f t="shared" si="295"/>
        <v>155</v>
      </c>
      <c r="E204" s="24">
        <f t="shared" si="295"/>
        <v>400</v>
      </c>
      <c r="F204" s="24">
        <f t="shared" si="295"/>
        <v>400</v>
      </c>
      <c r="G204" s="24">
        <f t="shared" si="295"/>
        <v>300</v>
      </c>
      <c r="H204" s="24">
        <f t="shared" si="295"/>
        <v>310</v>
      </c>
      <c r="I204" s="24">
        <f t="shared" si="295"/>
        <v>350</v>
      </c>
      <c r="K204" s="13">
        <v>19</v>
      </c>
      <c r="L204" s="24">
        <f>PEM!Q204</f>
        <v>0</v>
      </c>
      <c r="M204" s="24">
        <f>PEM!R204</f>
        <v>0</v>
      </c>
      <c r="N204" s="24">
        <f>PEM!S204</f>
        <v>0</v>
      </c>
      <c r="O204" s="24">
        <f>PEM!T204</f>
        <v>0</v>
      </c>
      <c r="P204" s="24">
        <f>PEM!U204</f>
        <v>0</v>
      </c>
      <c r="Q204" s="24">
        <f>PEM!V204</f>
        <v>0</v>
      </c>
      <c r="R204" s="24">
        <f>PEM!W204</f>
        <v>0</v>
      </c>
      <c r="S204" s="24">
        <f>PEM!X204</f>
        <v>0</v>
      </c>
      <c r="T204" s="24">
        <f>PEM!Y204</f>
        <v>0</v>
      </c>
      <c r="U204" s="24">
        <f>PEM!Z204</f>
        <v>0</v>
      </c>
      <c r="V204" s="24">
        <f>PEM!AA204</f>
        <v>0</v>
      </c>
      <c r="W204" s="24">
        <f>PEM!AB204</f>
        <v>0</v>
      </c>
      <c r="X204" s="24">
        <f>PEM!AC204</f>
        <v>0</v>
      </c>
      <c r="Y204" s="24">
        <f>PEM!AD204</f>
        <v>0</v>
      </c>
      <c r="Z204" s="24">
        <f>PEM!AE204</f>
        <v>155</v>
      </c>
      <c r="AA204" s="24">
        <f>PEM!AF204</f>
        <v>155</v>
      </c>
      <c r="AB204" s="24">
        <f>PEM!AG204</f>
        <v>0</v>
      </c>
      <c r="AC204" s="24">
        <f>PEM!AH204</f>
        <v>400</v>
      </c>
      <c r="AD204" s="24">
        <f>PEM!AI204</f>
        <v>0</v>
      </c>
      <c r="AE204" s="24">
        <f>PEM!AJ204</f>
        <v>0</v>
      </c>
      <c r="AF204" s="24">
        <f>PEM!AK204</f>
        <v>400</v>
      </c>
      <c r="AG204" s="24">
        <f>PEM!AL204</f>
        <v>300</v>
      </c>
      <c r="AH204" s="24">
        <f>PEM!AM204</f>
        <v>660</v>
      </c>
      <c r="AI204" s="24">
        <f>PEM!AN204</f>
        <v>0</v>
      </c>
      <c r="AK204" s="13">
        <v>19</v>
      </c>
      <c r="AL204" s="25">
        <v>0</v>
      </c>
      <c r="AM204" s="25">
        <v>0</v>
      </c>
      <c r="AN204" s="25">
        <v>0</v>
      </c>
      <c r="AO204" s="25">
        <v>0</v>
      </c>
      <c r="AP204" s="25">
        <v>0</v>
      </c>
      <c r="AQ204" s="25">
        <v>0</v>
      </c>
      <c r="AR204" s="25">
        <v>0</v>
      </c>
      <c r="AS204" s="25">
        <v>0</v>
      </c>
      <c r="AT204" s="25">
        <v>0</v>
      </c>
      <c r="AU204" s="25">
        <v>0</v>
      </c>
      <c r="AV204" s="25">
        <v>0</v>
      </c>
      <c r="AW204" s="25">
        <v>0</v>
      </c>
      <c r="AX204" s="25">
        <v>0</v>
      </c>
      <c r="AY204" s="25">
        <v>0</v>
      </c>
      <c r="AZ204" s="25">
        <f t="shared" si="219"/>
        <v>0</v>
      </c>
      <c r="BA204" s="25">
        <f t="shared" si="220"/>
        <v>0</v>
      </c>
      <c r="BB204" s="25">
        <v>0</v>
      </c>
      <c r="BC204" s="25">
        <f t="shared" si="222"/>
        <v>0</v>
      </c>
      <c r="BD204" s="25">
        <v>0</v>
      </c>
      <c r="BE204" s="25">
        <v>0</v>
      </c>
      <c r="BF204" s="25">
        <f t="shared" si="223"/>
        <v>0</v>
      </c>
      <c r="BG204" s="25">
        <f t="shared" si="224"/>
        <v>0</v>
      </c>
      <c r="BH204" s="25">
        <f t="shared" si="225"/>
        <v>0</v>
      </c>
      <c r="BI204" s="25">
        <v>0</v>
      </c>
      <c r="BJ204" s="25">
        <f t="shared" si="226"/>
        <v>0</v>
      </c>
      <c r="BL204" s="13">
        <v>19</v>
      </c>
      <c r="BM204" s="24">
        <f t="shared" si="253"/>
        <v>19.607166000000003</v>
      </c>
      <c r="BO204" s="13">
        <v>19</v>
      </c>
      <c r="BP204" s="24">
        <f>PEM!AT204</f>
        <v>18.692820630940339</v>
      </c>
      <c r="BQ204" s="24">
        <f>PEM!AU204</f>
        <v>18.883290753960853</v>
      </c>
      <c r="BR204" s="24">
        <f>PEM!AV204</f>
        <v>18.364257099891852</v>
      </c>
      <c r="BS204" s="24">
        <f>PEM!AW204</f>
        <v>19.25101040334156</v>
      </c>
      <c r="BT204" s="24">
        <f>PEM!AX204</f>
        <v>19.2836</v>
      </c>
      <c r="BU204" s="24">
        <f>PEM!AY204</f>
        <v>19.527953793013523</v>
      </c>
      <c r="BV204" s="24">
        <f>PEM!AZ204</f>
        <v>19.798035657708983</v>
      </c>
      <c r="BW204" s="24">
        <f>PEM!BA204</f>
        <v>20.03458767855458</v>
      </c>
      <c r="BX204" s="24">
        <f>PEM!BB204</f>
        <v>19.142168806343978</v>
      </c>
      <c r="BY204" s="24">
        <f>PEM!BC204</f>
        <v>19.272171380551658</v>
      </c>
      <c r="BZ204" s="24">
        <f>PEM!BD204</f>
        <v>19.136951975656267</v>
      </c>
      <c r="CA204" s="24">
        <f>PEM!BE204</f>
        <v>19.036195953948233</v>
      </c>
      <c r="CB204" s="24">
        <f>PEM!BF204</f>
        <v>19.068563443230531</v>
      </c>
      <c r="CC204" s="24">
        <f>PEM!BG204</f>
        <v>18.722444193180245</v>
      </c>
      <c r="CD204" s="24">
        <f>PEM!BH204</f>
        <v>18.080845034445918</v>
      </c>
      <c r="CE204" s="24">
        <f>PEM!BI204</f>
        <v>18.180128475644693</v>
      </c>
      <c r="CF204" s="24">
        <f>PEM!BJ204</f>
        <v>17.768600965735175</v>
      </c>
      <c r="CG204" s="24">
        <f>PEM!BK204</f>
        <v>17.619399999999999</v>
      </c>
      <c r="CH204" s="24">
        <f>PEM!BL204</f>
        <v>18.323881133324576</v>
      </c>
      <c r="CI204" s="24">
        <f>PEM!BM204</f>
        <v>18.134177272299283</v>
      </c>
      <c r="CJ204" s="24">
        <f>PEM!BN204</f>
        <v>17.398782376761531</v>
      </c>
      <c r="CK204" s="24">
        <f>PEM!BO204</f>
        <v>17.021151258860442</v>
      </c>
      <c r="CL204" s="24">
        <f>PEM!BP204</f>
        <v>17.915886584612259</v>
      </c>
      <c r="CM204" s="24">
        <f>PEM!BQ204</f>
        <v>18.390688603657516</v>
      </c>
      <c r="CO204" s="13">
        <v>19</v>
      </c>
      <c r="CP204" s="25">
        <f t="shared" si="227"/>
        <v>4.8914253611690904E-2</v>
      </c>
      <c r="CQ204" s="25">
        <f t="shared" si="228"/>
        <v>3.8334168311596514E-2</v>
      </c>
      <c r="CR204" s="25">
        <f t="shared" si="229"/>
        <v>6.7680870146142255E-2</v>
      </c>
      <c r="CS204" s="25">
        <f t="shared" si="230"/>
        <v>1.8500618367367459E-2</v>
      </c>
      <c r="CT204" s="25">
        <f t="shared" si="231"/>
        <v>1.6779335808666595E-2</v>
      </c>
      <c r="CU204" s="25">
        <f t="shared" si="232"/>
        <v>4.0563495707788477E-3</v>
      </c>
      <c r="CV204" s="25">
        <f t="shared" si="233"/>
        <v>9.6408381623789459E-3</v>
      </c>
      <c r="CW204" s="25">
        <f t="shared" si="234"/>
        <v>2.1334188924292036E-2</v>
      </c>
      <c r="CX204" s="25">
        <f t="shared" si="235"/>
        <v>2.4291771656611783E-2</v>
      </c>
      <c r="CY204" s="25">
        <f t="shared" si="236"/>
        <v>1.7382297657772074E-2</v>
      </c>
      <c r="CZ204" s="25">
        <f t="shared" si="237"/>
        <v>2.4570998816419987E-2</v>
      </c>
      <c r="DA204" s="25">
        <f t="shared" si="238"/>
        <v>2.9993915141083977E-2</v>
      </c>
      <c r="DB204" s="25">
        <f t="shared" si="239"/>
        <v>2.8245575938269218E-2</v>
      </c>
      <c r="DC204" s="25">
        <f t="shared" si="240"/>
        <v>4.7254610439272843E-2</v>
      </c>
      <c r="DD204" s="25">
        <f t="shared" si="241"/>
        <v>8.4416461876990936E-2</v>
      </c>
      <c r="DE204" s="25">
        <f t="shared" si="242"/>
        <v>7.8494358621671118E-2</v>
      </c>
      <c r="DF204" s="25">
        <f t="shared" si="243"/>
        <v>0.10347269533545732</v>
      </c>
      <c r="DG204" s="25">
        <f t="shared" si="244"/>
        <v>0.11281689501345132</v>
      </c>
      <c r="DH204" s="25">
        <f t="shared" si="245"/>
        <v>7.0033463835431187E-2</v>
      </c>
      <c r="DI204" s="25">
        <f t="shared" si="246"/>
        <v>8.1227215637225084E-2</v>
      </c>
      <c r="DJ204" s="25">
        <f t="shared" si="247"/>
        <v>0.12692748121202277</v>
      </c>
      <c r="DK204" s="25">
        <f t="shared" si="248"/>
        <v>0.15192948478108367</v>
      </c>
      <c r="DL204" s="25">
        <f t="shared" si="249"/>
        <v>9.4401100799575449E-2</v>
      </c>
      <c r="DM204" s="25">
        <f t="shared" si="250"/>
        <v>6.614637562296366E-2</v>
      </c>
      <c r="DN204" s="25">
        <f t="shared" si="251"/>
        <v>5.6951888553675667E-2</v>
      </c>
    </row>
    <row r="205" spans="2:118" x14ac:dyDescent="0.25">
      <c r="B205" s="13">
        <v>20</v>
      </c>
      <c r="C205" s="24">
        <f t="shared" ref="C205:I205" si="296">C179</f>
        <v>155</v>
      </c>
      <c r="D205" s="24">
        <f t="shared" si="296"/>
        <v>155.00000000000006</v>
      </c>
      <c r="E205" s="24">
        <f t="shared" si="296"/>
        <v>358.00000000000011</v>
      </c>
      <c r="F205" s="24">
        <f t="shared" si="296"/>
        <v>358.00000000000011</v>
      </c>
      <c r="G205" s="24">
        <f t="shared" si="296"/>
        <v>300</v>
      </c>
      <c r="H205" s="24">
        <f t="shared" si="296"/>
        <v>310</v>
      </c>
      <c r="I205" s="24">
        <f t="shared" si="296"/>
        <v>302</v>
      </c>
      <c r="K205" s="13">
        <v>20</v>
      </c>
      <c r="L205" s="24">
        <f>PEM!Q205</f>
        <v>0</v>
      </c>
      <c r="M205" s="24">
        <f>PEM!R205</f>
        <v>0</v>
      </c>
      <c r="N205" s="24">
        <f>PEM!S205</f>
        <v>0</v>
      </c>
      <c r="O205" s="24">
        <f>PEM!T205</f>
        <v>0</v>
      </c>
      <c r="P205" s="24">
        <f>PEM!U205</f>
        <v>0</v>
      </c>
      <c r="Q205" s="24">
        <f>PEM!V205</f>
        <v>0</v>
      </c>
      <c r="R205" s="24">
        <f>PEM!W205</f>
        <v>0</v>
      </c>
      <c r="S205" s="24">
        <f>PEM!X205</f>
        <v>0</v>
      </c>
      <c r="T205" s="24">
        <f>PEM!Y205</f>
        <v>0</v>
      </c>
      <c r="U205" s="24">
        <f>PEM!Z205</f>
        <v>0</v>
      </c>
      <c r="V205" s="24">
        <f>PEM!AA205</f>
        <v>0</v>
      </c>
      <c r="W205" s="24">
        <f>PEM!AB205</f>
        <v>0</v>
      </c>
      <c r="X205" s="24">
        <f>PEM!AC205</f>
        <v>0</v>
      </c>
      <c r="Y205" s="24">
        <f>PEM!AD205</f>
        <v>0</v>
      </c>
      <c r="Z205" s="24">
        <f>PEM!AE205</f>
        <v>155</v>
      </c>
      <c r="AA205" s="24">
        <f>PEM!AF205</f>
        <v>155</v>
      </c>
      <c r="AB205" s="24">
        <f>PEM!AG205</f>
        <v>0</v>
      </c>
      <c r="AC205" s="24">
        <f>PEM!AH205</f>
        <v>358.00000000000011</v>
      </c>
      <c r="AD205" s="24">
        <f>PEM!AI205</f>
        <v>0</v>
      </c>
      <c r="AE205" s="24">
        <f>PEM!AJ205</f>
        <v>0</v>
      </c>
      <c r="AF205" s="24">
        <f>PEM!AK205</f>
        <v>358.00000000000011</v>
      </c>
      <c r="AG205" s="24">
        <f>PEM!AL205</f>
        <v>300</v>
      </c>
      <c r="AH205" s="24">
        <f>PEM!AM205</f>
        <v>612</v>
      </c>
      <c r="AI205" s="24">
        <f>PEM!AN205</f>
        <v>0</v>
      </c>
      <c r="AK205" s="13">
        <v>20</v>
      </c>
      <c r="AL205" s="25">
        <v>0</v>
      </c>
      <c r="AM205" s="25">
        <v>0</v>
      </c>
      <c r="AN205" s="25">
        <v>0</v>
      </c>
      <c r="AO205" s="25">
        <v>0</v>
      </c>
      <c r="AP205" s="25">
        <v>0</v>
      </c>
      <c r="AQ205" s="25">
        <v>0</v>
      </c>
      <c r="AR205" s="25">
        <v>0</v>
      </c>
      <c r="AS205" s="25">
        <v>0</v>
      </c>
      <c r="AT205" s="25">
        <v>0</v>
      </c>
      <c r="AU205" s="25">
        <v>0</v>
      </c>
      <c r="AV205" s="25">
        <v>0</v>
      </c>
      <c r="AW205" s="25">
        <v>0</v>
      </c>
      <c r="AX205" s="25">
        <v>0</v>
      </c>
      <c r="AY205" s="25">
        <v>0</v>
      </c>
      <c r="AZ205" s="25">
        <f t="shared" si="219"/>
        <v>0</v>
      </c>
      <c r="BA205" s="25">
        <f t="shared" si="220"/>
        <v>3.6673173458585816E-16</v>
      </c>
      <c r="BB205" s="25">
        <v>0</v>
      </c>
      <c r="BC205" s="25">
        <f t="shared" si="222"/>
        <v>0</v>
      </c>
      <c r="BD205" s="25">
        <v>0</v>
      </c>
      <c r="BE205" s="25">
        <v>0</v>
      </c>
      <c r="BF205" s="25">
        <f t="shared" si="223"/>
        <v>0</v>
      </c>
      <c r="BG205" s="25">
        <f t="shared" si="224"/>
        <v>0</v>
      </c>
      <c r="BH205" s="25">
        <f t="shared" si="225"/>
        <v>0</v>
      </c>
      <c r="BI205" s="25">
        <v>0</v>
      </c>
      <c r="BJ205" s="25">
        <f t="shared" si="226"/>
        <v>1.5280488941077423E-17</v>
      </c>
      <c r="BL205" s="13">
        <v>20</v>
      </c>
      <c r="BM205" s="24">
        <f t="shared" si="253"/>
        <v>19.578053000000001</v>
      </c>
      <c r="BO205" s="13">
        <v>20</v>
      </c>
      <c r="BP205" s="24">
        <f>PEM!AT205</f>
        <v>19.252992621063797</v>
      </c>
      <c r="BQ205" s="24">
        <f>PEM!AU205</f>
        <v>19.433624662223924</v>
      </c>
      <c r="BR205" s="24">
        <f>PEM!AV205</f>
        <v>19.041767138408552</v>
      </c>
      <c r="BS205" s="24">
        <f>PEM!AW205</f>
        <v>20.19904751124492</v>
      </c>
      <c r="BT205" s="24">
        <f>PEM!AX205</f>
        <v>19.907831961768569</v>
      </c>
      <c r="BU205" s="24">
        <f>PEM!AY205</f>
        <v>20.20402601357177</v>
      </c>
      <c r="BV205" s="24">
        <f>PEM!AZ205</f>
        <v>20.612873</v>
      </c>
      <c r="BW205" s="24">
        <f>PEM!BA205</f>
        <v>20.798613814100502</v>
      </c>
      <c r="BX205" s="24">
        <f>PEM!BB205</f>
        <v>19.907370164981177</v>
      </c>
      <c r="BY205" s="24">
        <f>PEM!BC205</f>
        <v>19.971914564494647</v>
      </c>
      <c r="BZ205" s="24">
        <f>PEM!BD205</f>
        <v>19.864394046487512</v>
      </c>
      <c r="CA205" s="24">
        <f>PEM!BE205</f>
        <v>19.760326169613375</v>
      </c>
      <c r="CB205" s="24">
        <f>PEM!BF205</f>
        <v>19.793121728565275</v>
      </c>
      <c r="CC205" s="24">
        <f>PEM!BG205</f>
        <v>19.431978714799317</v>
      </c>
      <c r="CD205" s="24">
        <f>PEM!BH205</f>
        <v>18.761675708509152</v>
      </c>
      <c r="CE205" s="24">
        <f>PEM!BI205</f>
        <v>18.866136154537514</v>
      </c>
      <c r="CF205" s="24">
        <f>PEM!BJ205</f>
        <v>18.438604252039493</v>
      </c>
      <c r="CG205" s="24">
        <f>PEM!BK205</f>
        <v>18.283550000000002</v>
      </c>
      <c r="CH205" s="24">
        <f>PEM!BL205</f>
        <v>19.016501890505715</v>
      </c>
      <c r="CI205" s="24">
        <f>PEM!BM205</f>
        <v>18.820692094271287</v>
      </c>
      <c r="CJ205" s="24">
        <f>PEM!BN205</f>
        <v>18.054399996859654</v>
      </c>
      <c r="CK205" s="24">
        <f>PEM!BO205</f>
        <v>17.662709647039001</v>
      </c>
      <c r="CL205" s="24">
        <f>PEM!BP205</f>
        <v>18.594729785207473</v>
      </c>
      <c r="CM205" s="24">
        <f>PEM!BQ205</f>
        <v>19.077714673518287</v>
      </c>
      <c r="CO205" s="13">
        <v>20</v>
      </c>
      <c r="CP205" s="25">
        <f t="shared" si="227"/>
        <v>1.688362870822329E-2</v>
      </c>
      <c r="CQ205" s="25">
        <f t="shared" si="228"/>
        <v>7.4318785242788029E-3</v>
      </c>
      <c r="CR205" s="25">
        <f t="shared" si="229"/>
        <v>2.8163660320670705E-2</v>
      </c>
      <c r="CS205" s="25">
        <f t="shared" si="230"/>
        <v>3.0743752194216521E-2</v>
      </c>
      <c r="CT205" s="25">
        <f t="shared" si="231"/>
        <v>1.6565287591430482E-2</v>
      </c>
      <c r="CU205" s="25">
        <f t="shared" si="232"/>
        <v>3.0982587982775367E-2</v>
      </c>
      <c r="CV205" s="25">
        <f t="shared" si="233"/>
        <v>5.0202608826047677E-2</v>
      </c>
      <c r="CW205" s="25">
        <f t="shared" si="234"/>
        <v>5.8684719328411086E-2</v>
      </c>
      <c r="CX205" s="25">
        <f t="shared" si="235"/>
        <v>1.6542474583633091E-2</v>
      </c>
      <c r="CY205" s="25">
        <f t="shared" si="236"/>
        <v>1.9720771547603096E-2</v>
      </c>
      <c r="CZ205" s="25">
        <f t="shared" si="237"/>
        <v>1.441478888393994E-2</v>
      </c>
      <c r="DA205" s="25">
        <f t="shared" si="238"/>
        <v>9.2241984291568328E-3</v>
      </c>
      <c r="DB205" s="25">
        <f t="shared" si="239"/>
        <v>1.0865831651754504E-2</v>
      </c>
      <c r="DC205" s="25">
        <f t="shared" si="240"/>
        <v>7.5172110542419193E-3</v>
      </c>
      <c r="DD205" s="25">
        <f t="shared" si="241"/>
        <v>4.3513026457470932E-2</v>
      </c>
      <c r="DE205" s="25">
        <f t="shared" si="242"/>
        <v>3.7735169492628853E-2</v>
      </c>
      <c r="DF205" s="25">
        <f t="shared" si="243"/>
        <v>6.1796908940896282E-2</v>
      </c>
      <c r="DG205" s="25">
        <f t="shared" si="244"/>
        <v>7.0801512835308167E-2</v>
      </c>
      <c r="DH205" s="25">
        <f t="shared" si="245"/>
        <v>2.9529674423172881E-2</v>
      </c>
      <c r="DI205" s="25">
        <f t="shared" si="246"/>
        <v>4.0240863722500513E-2</v>
      </c>
      <c r="DJ205" s="25">
        <f t="shared" si="247"/>
        <v>8.4392336682768035E-2</v>
      </c>
      <c r="DK205" s="25">
        <f t="shared" si="248"/>
        <v>0.10843995011162343</v>
      </c>
      <c r="DL205" s="25">
        <f t="shared" si="249"/>
        <v>5.2881823298921132E-2</v>
      </c>
      <c r="DM205" s="25">
        <f t="shared" si="250"/>
        <v>2.6226324014386893E-2</v>
      </c>
      <c r="DN205" s="25">
        <f t="shared" si="251"/>
        <v>3.639587456691918E-2</v>
      </c>
    </row>
    <row r="206" spans="2:118" x14ac:dyDescent="0.25">
      <c r="B206" s="13">
        <v>21</v>
      </c>
      <c r="C206" s="24">
        <f t="shared" ref="C206:I206" si="297">C180</f>
        <v>155</v>
      </c>
      <c r="D206" s="24">
        <f t="shared" si="297"/>
        <v>155.00000000000006</v>
      </c>
      <c r="E206" s="24">
        <f t="shared" si="297"/>
        <v>327.31395348837196</v>
      </c>
      <c r="F206" s="24">
        <f t="shared" si="297"/>
        <v>327.31395348837196</v>
      </c>
      <c r="G206" s="24">
        <f t="shared" si="297"/>
        <v>300</v>
      </c>
      <c r="H206" s="24">
        <f t="shared" si="297"/>
        <v>287.55813953488365</v>
      </c>
      <c r="I206" s="24">
        <f t="shared" si="297"/>
        <v>271.31395348837191</v>
      </c>
      <c r="K206" s="13">
        <v>21</v>
      </c>
      <c r="L206" s="24">
        <f>PEM!Q206</f>
        <v>0</v>
      </c>
      <c r="M206" s="24">
        <f>PEM!R206</f>
        <v>0</v>
      </c>
      <c r="N206" s="24">
        <f>PEM!S206</f>
        <v>0</v>
      </c>
      <c r="O206" s="24">
        <f>PEM!T206</f>
        <v>0</v>
      </c>
      <c r="P206" s="24">
        <f>PEM!U206</f>
        <v>0</v>
      </c>
      <c r="Q206" s="24">
        <f>PEM!V206</f>
        <v>0</v>
      </c>
      <c r="R206" s="24">
        <f>PEM!W206</f>
        <v>0</v>
      </c>
      <c r="S206" s="24">
        <f>PEM!X206</f>
        <v>0</v>
      </c>
      <c r="T206" s="24">
        <f>PEM!Y206</f>
        <v>0</v>
      </c>
      <c r="U206" s="24">
        <f>PEM!Z206</f>
        <v>0</v>
      </c>
      <c r="V206" s="24">
        <f>PEM!AA206</f>
        <v>0</v>
      </c>
      <c r="W206" s="24">
        <f>PEM!AB206</f>
        <v>0</v>
      </c>
      <c r="X206" s="24">
        <f>PEM!AC206</f>
        <v>0</v>
      </c>
      <c r="Y206" s="24">
        <f>PEM!AD206</f>
        <v>0</v>
      </c>
      <c r="Z206" s="24">
        <f>PEM!AE206</f>
        <v>155</v>
      </c>
      <c r="AA206" s="24">
        <f>PEM!AF206</f>
        <v>155</v>
      </c>
      <c r="AB206" s="24">
        <f>PEM!AG206</f>
        <v>0</v>
      </c>
      <c r="AC206" s="24">
        <f>PEM!AH206</f>
        <v>327.31395348837196</v>
      </c>
      <c r="AD206" s="24">
        <f>PEM!AI206</f>
        <v>0</v>
      </c>
      <c r="AE206" s="24">
        <f>PEM!AJ206</f>
        <v>0</v>
      </c>
      <c r="AF206" s="24">
        <f>PEM!AK206</f>
        <v>327.31395348837196</v>
      </c>
      <c r="AG206" s="24">
        <f>PEM!AL206</f>
        <v>300</v>
      </c>
      <c r="AH206" s="24">
        <f>PEM!AM206</f>
        <v>558.8720930232555</v>
      </c>
      <c r="AI206" s="24">
        <f>PEM!AN206</f>
        <v>0</v>
      </c>
      <c r="AK206" s="13">
        <v>21</v>
      </c>
      <c r="AL206" s="25">
        <v>0</v>
      </c>
      <c r="AM206" s="25">
        <v>0</v>
      </c>
      <c r="AN206" s="25">
        <v>0</v>
      </c>
      <c r="AO206" s="25">
        <v>0</v>
      </c>
      <c r="AP206" s="25">
        <v>0</v>
      </c>
      <c r="AQ206" s="25">
        <v>0</v>
      </c>
      <c r="AR206" s="25">
        <v>0</v>
      </c>
      <c r="AS206" s="25">
        <v>0</v>
      </c>
      <c r="AT206" s="25">
        <v>0</v>
      </c>
      <c r="AU206" s="25">
        <v>0</v>
      </c>
      <c r="AV206" s="25">
        <v>0</v>
      </c>
      <c r="AW206" s="25">
        <v>0</v>
      </c>
      <c r="AX206" s="25">
        <v>0</v>
      </c>
      <c r="AY206" s="25">
        <v>0</v>
      </c>
      <c r="AZ206" s="25">
        <f t="shared" si="219"/>
        <v>0</v>
      </c>
      <c r="BA206" s="25">
        <f t="shared" si="220"/>
        <v>3.6673173458585816E-16</v>
      </c>
      <c r="BB206" s="25">
        <v>0</v>
      </c>
      <c r="BC206" s="25">
        <f t="shared" si="222"/>
        <v>0</v>
      </c>
      <c r="BD206" s="25">
        <v>0</v>
      </c>
      <c r="BE206" s="25">
        <v>0</v>
      </c>
      <c r="BF206" s="25">
        <f t="shared" si="223"/>
        <v>0</v>
      </c>
      <c r="BG206" s="25">
        <f t="shared" si="224"/>
        <v>0</v>
      </c>
      <c r="BH206" s="25">
        <f t="shared" si="225"/>
        <v>0</v>
      </c>
      <c r="BI206" s="25">
        <v>0</v>
      </c>
      <c r="BJ206" s="25">
        <f t="shared" si="226"/>
        <v>1.5280488941077423E-17</v>
      </c>
      <c r="BL206" s="13">
        <v>21</v>
      </c>
      <c r="BM206" s="24">
        <f t="shared" si="253"/>
        <v>19.796557</v>
      </c>
      <c r="BO206" s="13">
        <v>21</v>
      </c>
      <c r="BP206" s="24">
        <f>PEM!AT206</f>
        <v>19.914459854259935</v>
      </c>
      <c r="BQ206" s="24">
        <f>PEM!AU206</f>
        <v>20.113140000000001</v>
      </c>
      <c r="BR206" s="24">
        <f>PEM!AV206</f>
        <v>19.926335994554286</v>
      </c>
      <c r="BS206" s="24">
        <f>PEM!AW206</f>
        <v>20.946119583473916</v>
      </c>
      <c r="BT206" s="24">
        <f>PEM!AX206</f>
        <v>20.667758936548172</v>
      </c>
      <c r="BU206" s="24">
        <f>PEM!AY206</f>
        <v>21.020706776992515</v>
      </c>
      <c r="BV206" s="24">
        <f>PEM!AZ206</f>
        <v>21.059828745509186</v>
      </c>
      <c r="BW206" s="24">
        <f>PEM!BA206</f>
        <v>21.311456994621498</v>
      </c>
      <c r="BX206" s="24">
        <f>PEM!BB206</f>
        <v>20.676263286735718</v>
      </c>
      <c r="BY206" s="24">
        <f>PEM!BC206</f>
        <v>20.812558596702573</v>
      </c>
      <c r="BZ206" s="24">
        <f>PEM!BD206</f>
        <v>20.698740427490151</v>
      </c>
      <c r="CA206" s="24">
        <f>PEM!BE206</f>
        <v>20.573958077163908</v>
      </c>
      <c r="CB206" s="24">
        <f>PEM!BF206</f>
        <v>20.618436002236052</v>
      </c>
      <c r="CC206" s="24">
        <f>PEM!BG206</f>
        <v>20.255458910438243</v>
      </c>
      <c r="CD206" s="24">
        <f>PEM!BH206</f>
        <v>19.573030808992669</v>
      </c>
      <c r="CE206" s="24">
        <f>PEM!BI206</f>
        <v>19.675727134152716</v>
      </c>
      <c r="CF206" s="24">
        <f>PEM!BJ206</f>
        <v>19.231926527777635</v>
      </c>
      <c r="CG206" s="24">
        <f>PEM!BK206</f>
        <v>19.071193748683779</v>
      </c>
      <c r="CH206" s="24">
        <f>PEM!BL206</f>
        <v>19.826181621100393</v>
      </c>
      <c r="CI206" s="24">
        <f>PEM!BM206</f>
        <v>19.616335509711778</v>
      </c>
      <c r="CJ206" s="24">
        <f>PEM!BN206</f>
        <v>18.833116876846688</v>
      </c>
      <c r="CK206" s="24">
        <f>PEM!BO206</f>
        <v>18.423787349458763</v>
      </c>
      <c r="CL206" s="24">
        <f>PEM!BP206</f>
        <v>19.37765006870022</v>
      </c>
      <c r="CM206" s="24">
        <f>PEM!BQ206</f>
        <v>19.92663036107696</v>
      </c>
      <c r="CO206" s="13">
        <v>21</v>
      </c>
      <c r="CP206" s="25">
        <f t="shared" si="227"/>
        <v>5.9204645831613632E-3</v>
      </c>
      <c r="CQ206" s="25">
        <f t="shared" si="228"/>
        <v>1.5740108207868159E-2</v>
      </c>
      <c r="CR206" s="25">
        <f t="shared" si="229"/>
        <v>6.5129381834047959E-3</v>
      </c>
      <c r="CS206" s="25">
        <f t="shared" si="230"/>
        <v>5.48818877354686E-2</v>
      </c>
      <c r="CT206" s="25">
        <f t="shared" si="231"/>
        <v>4.2152704568639385E-2</v>
      </c>
      <c r="CU206" s="25">
        <f t="shared" si="232"/>
        <v>5.8235424240462075E-2</v>
      </c>
      <c r="CV206" s="25">
        <f t="shared" si="233"/>
        <v>5.9984901148760171E-2</v>
      </c>
      <c r="CW206" s="25">
        <f t="shared" si="234"/>
        <v>7.1083830401826698E-2</v>
      </c>
      <c r="CX206" s="25">
        <f t="shared" si="235"/>
        <v>4.2546676569942377E-2</v>
      </c>
      <c r="CY206" s="25">
        <f t="shared" si="236"/>
        <v>4.8816756093772271E-2</v>
      </c>
      <c r="CZ206" s="25">
        <f t="shared" si="237"/>
        <v>4.3586392643097951E-2</v>
      </c>
      <c r="DA206" s="25">
        <f t="shared" si="238"/>
        <v>3.7785683933456916E-2</v>
      </c>
      <c r="DB206" s="25">
        <f t="shared" si="239"/>
        <v>3.9861364952556058E-2</v>
      </c>
      <c r="DC206" s="25">
        <f t="shared" si="240"/>
        <v>2.2655715304566965E-2</v>
      </c>
      <c r="DD206" s="25">
        <f t="shared" si="241"/>
        <v>1.142011133526818E-2</v>
      </c>
      <c r="DE206" s="25">
        <f t="shared" si="242"/>
        <v>6.1410622857007513E-3</v>
      </c>
      <c r="DF206" s="25">
        <f t="shared" si="243"/>
        <v>2.9359017746185819E-2</v>
      </c>
      <c r="DG206" s="25">
        <f t="shared" si="244"/>
        <v>3.8034496470168926E-2</v>
      </c>
      <c r="DH206" s="25">
        <f t="shared" si="245"/>
        <v>1.4942171753770264E-3</v>
      </c>
      <c r="DI206" s="25">
        <f t="shared" si="246"/>
        <v>9.1873168767426933E-3</v>
      </c>
      <c r="DJ206" s="25">
        <f t="shared" si="247"/>
        <v>5.1156700691310363E-2</v>
      </c>
      <c r="DK206" s="25">
        <f t="shared" si="248"/>
        <v>7.451071945755848E-2</v>
      </c>
      <c r="DL206" s="25">
        <f t="shared" si="249"/>
        <v>2.1618046038328471E-2</v>
      </c>
      <c r="DM206" s="25">
        <f t="shared" si="250"/>
        <v>6.5276144897550951E-3</v>
      </c>
      <c r="DN206" s="25">
        <f t="shared" si="251"/>
        <v>3.3300589630557487E-2</v>
      </c>
    </row>
    <row r="207" spans="2:118" x14ac:dyDescent="0.25">
      <c r="B207" s="13">
        <v>22</v>
      </c>
      <c r="C207" s="24">
        <f t="shared" ref="C207:I207" si="298">C181</f>
        <v>155</v>
      </c>
      <c r="D207" s="24">
        <f t="shared" si="298"/>
        <v>155.00000000000006</v>
      </c>
      <c r="E207" s="24">
        <f t="shared" si="298"/>
        <v>327.31395348837196</v>
      </c>
      <c r="F207" s="24">
        <f t="shared" si="298"/>
        <v>327.31395348837196</v>
      </c>
      <c r="G207" s="24">
        <f t="shared" si="298"/>
        <v>300</v>
      </c>
      <c r="H207" s="24">
        <f t="shared" si="298"/>
        <v>287.55813953488371</v>
      </c>
      <c r="I207" s="24">
        <f t="shared" si="298"/>
        <v>271.31395348837191</v>
      </c>
      <c r="K207" s="13">
        <v>22</v>
      </c>
      <c r="L207" s="24">
        <f>PEM!Q207</f>
        <v>0</v>
      </c>
      <c r="M207" s="24">
        <f>PEM!R207</f>
        <v>0</v>
      </c>
      <c r="N207" s="24">
        <f>PEM!S207</f>
        <v>0</v>
      </c>
      <c r="O207" s="24">
        <f>PEM!T207</f>
        <v>0</v>
      </c>
      <c r="P207" s="24">
        <f>PEM!U207</f>
        <v>0</v>
      </c>
      <c r="Q207" s="24">
        <f>PEM!V207</f>
        <v>0</v>
      </c>
      <c r="R207" s="24">
        <f>PEM!W207</f>
        <v>0</v>
      </c>
      <c r="S207" s="24">
        <f>PEM!X207</f>
        <v>0</v>
      </c>
      <c r="T207" s="24">
        <f>PEM!Y207</f>
        <v>0</v>
      </c>
      <c r="U207" s="24">
        <f>PEM!Z207</f>
        <v>0</v>
      </c>
      <c r="V207" s="24">
        <f>PEM!AA207</f>
        <v>0</v>
      </c>
      <c r="W207" s="24">
        <f>PEM!AB207</f>
        <v>0</v>
      </c>
      <c r="X207" s="24">
        <f>PEM!AC207</f>
        <v>0</v>
      </c>
      <c r="Y207" s="24">
        <f>PEM!AD207</f>
        <v>0</v>
      </c>
      <c r="Z207" s="24">
        <f>PEM!AE207</f>
        <v>155</v>
      </c>
      <c r="AA207" s="24">
        <f>PEM!AF207</f>
        <v>155</v>
      </c>
      <c r="AB207" s="24">
        <f>PEM!AG207</f>
        <v>0</v>
      </c>
      <c r="AC207" s="24">
        <f>PEM!AH207</f>
        <v>327.31395348837196</v>
      </c>
      <c r="AD207" s="24">
        <f>PEM!AI207</f>
        <v>0</v>
      </c>
      <c r="AE207" s="24">
        <f>PEM!AJ207</f>
        <v>0</v>
      </c>
      <c r="AF207" s="24">
        <f>PEM!AK207</f>
        <v>327.31395348837196</v>
      </c>
      <c r="AG207" s="24">
        <f>PEM!AL207</f>
        <v>300</v>
      </c>
      <c r="AH207" s="24">
        <f>PEM!AM207</f>
        <v>558.87209302325562</v>
      </c>
      <c r="AI207" s="24">
        <f>PEM!AN207</f>
        <v>0</v>
      </c>
      <c r="AK207" s="13">
        <v>22</v>
      </c>
      <c r="AL207" s="25">
        <v>0</v>
      </c>
      <c r="AM207" s="25">
        <v>0</v>
      </c>
      <c r="AN207" s="25">
        <v>0</v>
      </c>
      <c r="AO207" s="25">
        <v>0</v>
      </c>
      <c r="AP207" s="25">
        <v>0</v>
      </c>
      <c r="AQ207" s="25">
        <v>0</v>
      </c>
      <c r="AR207" s="25">
        <v>0</v>
      </c>
      <c r="AS207" s="25">
        <v>0</v>
      </c>
      <c r="AT207" s="25">
        <v>0</v>
      </c>
      <c r="AU207" s="25">
        <v>0</v>
      </c>
      <c r="AV207" s="25">
        <v>0</v>
      </c>
      <c r="AW207" s="25">
        <v>0</v>
      </c>
      <c r="AX207" s="25">
        <v>0</v>
      </c>
      <c r="AY207" s="25">
        <v>0</v>
      </c>
      <c r="AZ207" s="25">
        <f t="shared" si="219"/>
        <v>0</v>
      </c>
      <c r="BA207" s="25">
        <f t="shared" si="220"/>
        <v>3.6673173458585816E-16</v>
      </c>
      <c r="BB207" s="25">
        <v>0</v>
      </c>
      <c r="BC207" s="25">
        <f t="shared" si="222"/>
        <v>0</v>
      </c>
      <c r="BD207" s="25">
        <v>0</v>
      </c>
      <c r="BE207" s="25">
        <v>0</v>
      </c>
      <c r="BF207" s="25">
        <f t="shared" si="223"/>
        <v>0</v>
      </c>
      <c r="BG207" s="25">
        <f t="shared" si="224"/>
        <v>0</v>
      </c>
      <c r="BH207" s="25">
        <f t="shared" si="225"/>
        <v>0</v>
      </c>
      <c r="BI207" s="25">
        <v>0</v>
      </c>
      <c r="BJ207" s="25">
        <f t="shared" si="226"/>
        <v>1.5280488941077423E-17</v>
      </c>
      <c r="BL207" s="13">
        <v>22</v>
      </c>
      <c r="BM207" s="24">
        <f t="shared" si="253"/>
        <v>18.259772600000002</v>
      </c>
      <c r="BO207" s="13">
        <v>22</v>
      </c>
      <c r="BP207" s="24">
        <f>PEM!AT207</f>
        <v>16.815470781256067</v>
      </c>
      <c r="BQ207" s="24">
        <f>PEM!AU207</f>
        <v>16.983334090013052</v>
      </c>
      <c r="BR207" s="24">
        <f>PEM!AV207</f>
        <v>16.822183410738084</v>
      </c>
      <c r="BS207" s="24">
        <f>PEM!AW207</f>
        <v>17.686959964975991</v>
      </c>
      <c r="BT207" s="24">
        <f>PEM!AX207</f>
        <v>17.452269119955403</v>
      </c>
      <c r="BU207" s="24">
        <f>PEM!AY207</f>
        <v>17.750733913118673</v>
      </c>
      <c r="BV207" s="24">
        <f>PEM!AZ207</f>
        <v>18.829385456928009</v>
      </c>
      <c r="BW207" s="24">
        <f>PEM!BA207</f>
        <v>18.607063477929422</v>
      </c>
      <c r="BX207" s="24">
        <f>PEM!BB207</f>
        <v>17.459305000000001</v>
      </c>
      <c r="BY207" s="24">
        <f>PEM!BC207</f>
        <v>17.575284022987674</v>
      </c>
      <c r="BZ207" s="24">
        <f>PEM!BD207</f>
        <v>17.460846461450409</v>
      </c>
      <c r="CA207" s="24">
        <f>PEM!BE207</f>
        <v>17.367242929413088</v>
      </c>
      <c r="CB207" s="24">
        <f>PEM!BF207</f>
        <v>17.399364858184754</v>
      </c>
      <c r="CC207" s="24">
        <f>PEM!BG207</f>
        <v>17.089585720938601</v>
      </c>
      <c r="CD207" s="24">
        <f>PEM!BH207</f>
        <v>16.518107464746862</v>
      </c>
      <c r="CE207" s="24">
        <f>PEM!BI207</f>
        <v>16.604167139507279</v>
      </c>
      <c r="CF207" s="24">
        <f>PEM!BJ207</f>
        <v>16.229849011619635</v>
      </c>
      <c r="CG207" s="24">
        <f>PEM!BK207</f>
        <v>16.094302503658685</v>
      </c>
      <c r="CH207" s="24">
        <f>PEM!BL207</f>
        <v>16.731621964781709</v>
      </c>
      <c r="CI207" s="24">
        <f>PEM!BM207</f>
        <v>16.554966441782348</v>
      </c>
      <c r="CJ207" s="24">
        <f>PEM!BN207</f>
        <v>15.893479366265929</v>
      </c>
      <c r="CK207" s="24">
        <f>PEM!BO207</f>
        <v>15.54796946181791</v>
      </c>
      <c r="CL207" s="24">
        <f>PEM!BP207</f>
        <v>16.353773891172374</v>
      </c>
      <c r="CM207" s="24">
        <f>PEM!BQ207</f>
        <v>16.818830484192091</v>
      </c>
      <c r="CO207" s="13">
        <v>22</v>
      </c>
      <c r="CP207" s="25">
        <f t="shared" si="227"/>
        <v>8.5891250832767288E-2</v>
      </c>
      <c r="CQ207" s="25">
        <f t="shared" si="228"/>
        <v>7.5158299496537101E-2</v>
      </c>
      <c r="CR207" s="25">
        <f t="shared" si="229"/>
        <v>8.5457942893683025E-2</v>
      </c>
      <c r="CS207" s="25">
        <f t="shared" si="230"/>
        <v>3.2386155459067249E-2</v>
      </c>
      <c r="CT207" s="25">
        <f t="shared" si="231"/>
        <v>4.6269254415821304E-2</v>
      </c>
      <c r="CU207" s="25">
        <f t="shared" si="232"/>
        <v>2.8677050164394847E-2</v>
      </c>
      <c r="CV207" s="25">
        <f t="shared" si="233"/>
        <v>3.0251271781067391E-2</v>
      </c>
      <c r="CW207" s="25">
        <f t="shared" si="234"/>
        <v>1.8664464618039077E-2</v>
      </c>
      <c r="CX207" s="25">
        <f t="shared" si="235"/>
        <v>4.5847621082282547E-2</v>
      </c>
      <c r="CY207" s="25">
        <f t="shared" si="236"/>
        <v>3.8946089071280311E-2</v>
      </c>
      <c r="CZ207" s="25">
        <f t="shared" si="237"/>
        <v>4.5755292580657005E-2</v>
      </c>
      <c r="DA207" s="25">
        <f t="shared" si="238"/>
        <v>5.1391557900956709E-2</v>
      </c>
      <c r="DB207" s="25">
        <f t="shared" si="239"/>
        <v>4.9450525857011811E-2</v>
      </c>
      <c r="DC207" s="25">
        <f t="shared" si="240"/>
        <v>6.84736832226224E-2</v>
      </c>
      <c r="DD207" s="25">
        <f t="shared" si="241"/>
        <v>0.10543975082921707</v>
      </c>
      <c r="DE207" s="25">
        <f t="shared" si="242"/>
        <v>9.9710238193967737E-2</v>
      </c>
      <c r="DF207" s="25">
        <f t="shared" si="243"/>
        <v>0.12507347338395192</v>
      </c>
      <c r="DG207" s="25">
        <f t="shared" si="244"/>
        <v>0.13454886260830778</v>
      </c>
      <c r="DH207" s="25">
        <f t="shared" si="245"/>
        <v>9.1333084050959759E-2</v>
      </c>
      <c r="DI207" s="25">
        <f t="shared" si="246"/>
        <v>0.10297853301079299</v>
      </c>
      <c r="DJ207" s="25">
        <f t="shared" si="247"/>
        <v>0.14888453177575164</v>
      </c>
      <c r="DK207" s="25">
        <f t="shared" si="248"/>
        <v>0.17441526013037462</v>
      </c>
      <c r="DL207" s="25">
        <f t="shared" si="249"/>
        <v>0.11654794309321286</v>
      </c>
      <c r="DM207" s="25">
        <f t="shared" si="250"/>
        <v>8.5674334916583092E-2</v>
      </c>
      <c r="DN207" s="25">
        <f t="shared" si="251"/>
        <v>7.8634436307054495E-2</v>
      </c>
    </row>
    <row r="208" spans="2:118" x14ac:dyDescent="0.25">
      <c r="B208" s="13">
        <v>23</v>
      </c>
      <c r="C208" s="24">
        <f t="shared" ref="C208:I208" si="299">C182</f>
        <v>108.49999999999984</v>
      </c>
      <c r="D208" s="24">
        <f t="shared" si="299"/>
        <v>108.49999999999989</v>
      </c>
      <c r="E208" s="24">
        <f t="shared" si="299"/>
        <v>321.75000000000051</v>
      </c>
      <c r="F208" s="24">
        <f t="shared" si="299"/>
        <v>200</v>
      </c>
      <c r="G208" s="24">
        <f t="shared" si="299"/>
        <v>300</v>
      </c>
      <c r="H208" s="24">
        <f t="shared" si="299"/>
        <v>216.99999999999997</v>
      </c>
      <c r="I208" s="24">
        <f t="shared" si="299"/>
        <v>240</v>
      </c>
      <c r="K208" s="13">
        <v>23</v>
      </c>
      <c r="L208" s="24">
        <f>PEM!Q208</f>
        <v>0</v>
      </c>
      <c r="M208" s="24">
        <f>PEM!R208</f>
        <v>0</v>
      </c>
      <c r="N208" s="24">
        <f>PEM!S208</f>
        <v>0</v>
      </c>
      <c r="O208" s="24">
        <f>PEM!T208</f>
        <v>0</v>
      </c>
      <c r="P208" s="24">
        <f>PEM!U208</f>
        <v>0</v>
      </c>
      <c r="Q208" s="24">
        <f>PEM!V208</f>
        <v>0</v>
      </c>
      <c r="R208" s="24">
        <f>PEM!W208</f>
        <v>0</v>
      </c>
      <c r="S208" s="24">
        <f>PEM!X208</f>
        <v>0</v>
      </c>
      <c r="T208" s="24">
        <f>PEM!Y208</f>
        <v>0</v>
      </c>
      <c r="U208" s="24">
        <f>PEM!Z208</f>
        <v>0</v>
      </c>
      <c r="V208" s="24">
        <f>PEM!AA208</f>
        <v>0</v>
      </c>
      <c r="W208" s="24">
        <f>PEM!AB208</f>
        <v>0</v>
      </c>
      <c r="X208" s="24">
        <f>PEM!AC208</f>
        <v>0</v>
      </c>
      <c r="Y208" s="24">
        <f>PEM!AD208</f>
        <v>0</v>
      </c>
      <c r="Z208" s="24">
        <f>PEM!AE208</f>
        <v>108.5</v>
      </c>
      <c r="AA208" s="24">
        <f>PEM!AF208</f>
        <v>108.5</v>
      </c>
      <c r="AB208" s="24">
        <f>PEM!AG208</f>
        <v>0</v>
      </c>
      <c r="AC208" s="24">
        <f>PEM!AH208</f>
        <v>321.75000000000051</v>
      </c>
      <c r="AD208" s="24">
        <f>PEM!AI208</f>
        <v>0</v>
      </c>
      <c r="AE208" s="24">
        <f>PEM!AJ208</f>
        <v>0</v>
      </c>
      <c r="AF208" s="24">
        <f>PEM!AK208</f>
        <v>200</v>
      </c>
      <c r="AG208" s="24">
        <f>PEM!AL208</f>
        <v>300</v>
      </c>
      <c r="AH208" s="24">
        <f>PEM!AM208</f>
        <v>457</v>
      </c>
      <c r="AI208" s="24">
        <f>PEM!AN208</f>
        <v>0</v>
      </c>
      <c r="AK208" s="13">
        <v>23</v>
      </c>
      <c r="AL208" s="25">
        <v>0</v>
      </c>
      <c r="AM208" s="25">
        <v>0</v>
      </c>
      <c r="AN208" s="25">
        <v>0</v>
      </c>
      <c r="AO208" s="25">
        <v>0</v>
      </c>
      <c r="AP208" s="25">
        <v>0</v>
      </c>
      <c r="AQ208" s="25">
        <v>0</v>
      </c>
      <c r="AR208" s="25">
        <v>0</v>
      </c>
      <c r="AS208" s="25">
        <v>0</v>
      </c>
      <c r="AT208" s="25">
        <v>0</v>
      </c>
      <c r="AU208" s="25">
        <v>0</v>
      </c>
      <c r="AV208" s="25">
        <v>0</v>
      </c>
      <c r="AW208" s="25">
        <v>0</v>
      </c>
      <c r="AX208" s="25">
        <v>0</v>
      </c>
      <c r="AY208" s="25">
        <v>0</v>
      </c>
      <c r="AZ208" s="25">
        <f t="shared" si="219"/>
        <v>1.4407318144444428E-15</v>
      </c>
      <c r="BA208" s="25">
        <f t="shared" si="220"/>
        <v>1.0478049559595947E-15</v>
      </c>
      <c r="BB208" s="25">
        <v>0</v>
      </c>
      <c r="BC208" s="25">
        <f t="shared" si="222"/>
        <v>0</v>
      </c>
      <c r="BD208" s="25">
        <v>0</v>
      </c>
      <c r="BE208" s="25">
        <v>0</v>
      </c>
      <c r="BF208" s="25">
        <f t="shared" si="223"/>
        <v>0</v>
      </c>
      <c r="BG208" s="25">
        <f t="shared" si="224"/>
        <v>0</v>
      </c>
      <c r="BH208" s="25">
        <f t="shared" si="225"/>
        <v>0</v>
      </c>
      <c r="BI208" s="25">
        <v>0</v>
      </c>
      <c r="BJ208" s="25">
        <f t="shared" si="226"/>
        <v>1.0368903210016825E-16</v>
      </c>
      <c r="BL208" s="13">
        <v>23</v>
      </c>
      <c r="BM208" s="24">
        <f t="shared" si="253"/>
        <v>18.599456</v>
      </c>
      <c r="BO208" s="13">
        <v>23</v>
      </c>
      <c r="BP208" s="24">
        <f>PEM!AT208</f>
        <v>17.568986248733559</v>
      </c>
      <c r="BQ208" s="24">
        <f>PEM!AU208</f>
        <v>17.744497651838088</v>
      </c>
      <c r="BR208" s="24">
        <f>PEM!AV208</f>
        <v>17.62697251385919</v>
      </c>
      <c r="BS208" s="24">
        <f>PEM!AW208</f>
        <v>18.503721551109074</v>
      </c>
      <c r="BT208" s="24">
        <f>PEM!AX208</f>
        <v>18.212443549344862</v>
      </c>
      <c r="BU208" s="24">
        <f>PEM!AY208</f>
        <v>18.511730268007106</v>
      </c>
      <c r="BV208" s="24">
        <f>PEM!AZ208</f>
        <v>19.318051750814849</v>
      </c>
      <c r="BW208" s="24">
        <f>PEM!BA208</f>
        <v>19.089960000000001</v>
      </c>
      <c r="BX208" s="24">
        <f>PEM!BB208</f>
        <v>18.284751157066253</v>
      </c>
      <c r="BY208" s="24">
        <f>PEM!BC208</f>
        <v>18.318358892420783</v>
      </c>
      <c r="BZ208" s="24">
        <f>PEM!BD208</f>
        <v>18.278165318396724</v>
      </c>
      <c r="CA208" s="24">
        <f>PEM!BE208</f>
        <v>18.124133110383845</v>
      </c>
      <c r="CB208" s="24">
        <f>PEM!BF208</f>
        <v>18.164491374045795</v>
      </c>
      <c r="CC208" s="24">
        <f>PEM!BG208</f>
        <v>17.940915297983619</v>
      </c>
      <c r="CD208" s="24">
        <f>PEM!BH208</f>
        <v>17.407718606060065</v>
      </c>
      <c r="CE208" s="24">
        <f>PEM!BI208</f>
        <v>17.502343923948509</v>
      </c>
      <c r="CF208" s="24">
        <f>PEM!BJ208</f>
        <v>17.106477020366121</v>
      </c>
      <c r="CG208" s="24">
        <f>PEM!BK208</f>
        <v>16.962987860215652</v>
      </c>
      <c r="CH208" s="24">
        <f>PEM!BL208</f>
        <v>17.671998189609873</v>
      </c>
      <c r="CI208" s="24">
        <f>PEM!BM208</f>
        <v>17.517040999213108</v>
      </c>
      <c r="CJ208" s="24">
        <f>PEM!BN208</f>
        <v>16.750734047231536</v>
      </c>
      <c r="CK208" s="24">
        <f>PEM!BO208</f>
        <v>16.387054391104957</v>
      </c>
      <c r="CL208" s="24">
        <f>PEM!BP208</f>
        <v>17.321755875819377</v>
      </c>
      <c r="CM208" s="24">
        <f>PEM!BQ208</f>
        <v>17.709686029648864</v>
      </c>
      <c r="CO208" s="13">
        <v>23</v>
      </c>
      <c r="CP208" s="25">
        <f t="shared" si="227"/>
        <v>5.865277237272136E-2</v>
      </c>
      <c r="CQ208" s="25">
        <f t="shared" si="228"/>
        <v>4.8181603386971597E-2</v>
      </c>
      <c r="CR208" s="25">
        <f t="shared" si="229"/>
        <v>5.5170193598259462E-2</v>
      </c>
      <c r="CS208" s="25">
        <f t="shared" si="230"/>
        <v>5.173794289246008E-3</v>
      </c>
      <c r="CT208" s="25">
        <f t="shared" si="231"/>
        <v>2.1249891570374151E-2</v>
      </c>
      <c r="CU208" s="25">
        <f t="shared" si="232"/>
        <v>4.7389266547657981E-3</v>
      </c>
      <c r="CV208" s="25">
        <f t="shared" si="233"/>
        <v>3.7198148140613514E-2</v>
      </c>
      <c r="CW208" s="25">
        <f t="shared" si="234"/>
        <v>2.5694344042627715E-2</v>
      </c>
      <c r="CX208" s="25">
        <f t="shared" si="235"/>
        <v>1.7211327637462928E-2</v>
      </c>
      <c r="CY208" s="25">
        <f t="shared" si="236"/>
        <v>1.5345103195653697E-2</v>
      </c>
      <c r="CZ208" s="25">
        <f t="shared" si="237"/>
        <v>1.7577840883182167E-2</v>
      </c>
      <c r="DA208" s="25">
        <f t="shared" si="238"/>
        <v>2.6225965497010659E-2</v>
      </c>
      <c r="DB208" s="25">
        <f t="shared" si="239"/>
        <v>2.3945874233269254E-2</v>
      </c>
      <c r="DC208" s="25">
        <f t="shared" si="240"/>
        <v>3.670608166186453E-2</v>
      </c>
      <c r="DD208" s="25">
        <f t="shared" si="241"/>
        <v>6.8460285974812393E-2</v>
      </c>
      <c r="DE208" s="25">
        <f t="shared" si="242"/>
        <v>6.2683722866987535E-2</v>
      </c>
      <c r="DF208" s="25">
        <f t="shared" si="243"/>
        <v>8.7275654587231036E-2</v>
      </c>
      <c r="DG208" s="25">
        <f t="shared" si="244"/>
        <v>9.6472871010092429E-2</v>
      </c>
      <c r="DH208" s="25">
        <f t="shared" si="245"/>
        <v>5.248177373260593E-2</v>
      </c>
      <c r="DI208" s="25">
        <f t="shared" si="246"/>
        <v>6.179211436654828E-2</v>
      </c>
      <c r="DJ208" s="25">
        <f t="shared" si="247"/>
        <v>0.11036662319129892</v>
      </c>
      <c r="DK208" s="25">
        <f t="shared" si="248"/>
        <v>0.13500910878137773</v>
      </c>
      <c r="DL208" s="25">
        <f t="shared" si="249"/>
        <v>7.3762737065487194E-2</v>
      </c>
      <c r="DM208" s="25">
        <f t="shared" si="250"/>
        <v>5.0241995756532196E-2</v>
      </c>
      <c r="DN208" s="25">
        <f t="shared" si="251"/>
        <v>4.9650781437374857E-2</v>
      </c>
    </row>
    <row r="209" spans="2:121" x14ac:dyDescent="0.25">
      <c r="B209" s="13">
        <v>24</v>
      </c>
      <c r="C209" s="24">
        <f t="shared" ref="C209:I209" si="300">C183</f>
        <v>155</v>
      </c>
      <c r="D209" s="24">
        <f t="shared" si="300"/>
        <v>155</v>
      </c>
      <c r="E209" s="24">
        <f t="shared" si="300"/>
        <v>200.67806841046286</v>
      </c>
      <c r="F209" s="24">
        <f t="shared" si="300"/>
        <v>200.67806841046286</v>
      </c>
      <c r="G209" s="24">
        <f t="shared" si="300"/>
        <v>288.53118712273647</v>
      </c>
      <c r="H209" s="24">
        <f t="shared" si="300"/>
        <v>172.4346076458753</v>
      </c>
      <c r="I209" s="24">
        <f t="shared" si="300"/>
        <v>144.67806841046283</v>
      </c>
      <c r="K209" s="13">
        <v>24</v>
      </c>
      <c r="L209" s="24">
        <f>PEM!Q209</f>
        <v>0</v>
      </c>
      <c r="M209" s="24">
        <f>PEM!R209</f>
        <v>0</v>
      </c>
      <c r="N209" s="24">
        <f>PEM!S209</f>
        <v>0</v>
      </c>
      <c r="O209" s="24">
        <f>PEM!T209</f>
        <v>0</v>
      </c>
      <c r="P209" s="24">
        <f>PEM!U209</f>
        <v>0</v>
      </c>
      <c r="Q209" s="24">
        <f>PEM!V209</f>
        <v>0</v>
      </c>
      <c r="R209" s="24">
        <f>PEM!W209</f>
        <v>0</v>
      </c>
      <c r="S209" s="24">
        <f>PEM!X209</f>
        <v>0</v>
      </c>
      <c r="T209" s="24">
        <f>PEM!Y209</f>
        <v>0</v>
      </c>
      <c r="U209" s="24">
        <f>PEM!Z209</f>
        <v>0</v>
      </c>
      <c r="V209" s="24">
        <f>PEM!AA209</f>
        <v>0</v>
      </c>
      <c r="W209" s="24">
        <f>PEM!AB209</f>
        <v>0</v>
      </c>
      <c r="X209" s="24">
        <f>PEM!AC209</f>
        <v>0</v>
      </c>
      <c r="Y209" s="24">
        <f>PEM!AD209</f>
        <v>0</v>
      </c>
      <c r="Z209" s="24">
        <f>PEM!AE209</f>
        <v>155</v>
      </c>
      <c r="AA209" s="24">
        <f>PEM!AF209</f>
        <v>155</v>
      </c>
      <c r="AB209" s="24">
        <f>PEM!AG209</f>
        <v>0</v>
      </c>
      <c r="AC209" s="24">
        <f>PEM!AH209</f>
        <v>200.67806841046286</v>
      </c>
      <c r="AD209" s="24">
        <f>PEM!AI209</f>
        <v>0</v>
      </c>
      <c r="AE209" s="24">
        <f>PEM!AJ209</f>
        <v>0</v>
      </c>
      <c r="AF209" s="24">
        <f>PEM!AK209</f>
        <v>200.67806841046286</v>
      </c>
      <c r="AG209" s="24">
        <f>PEM!AL209</f>
        <v>288.53118712273647</v>
      </c>
      <c r="AH209" s="24">
        <f>PEM!AM209</f>
        <v>317.11267605633816</v>
      </c>
      <c r="AI209" s="24">
        <f>PEM!AN209</f>
        <v>0</v>
      </c>
      <c r="AK209" s="13">
        <v>24</v>
      </c>
      <c r="AL209" s="25">
        <v>0</v>
      </c>
      <c r="AM209" s="25">
        <v>0</v>
      </c>
      <c r="AN209" s="25">
        <v>0</v>
      </c>
      <c r="AO209" s="25">
        <v>0</v>
      </c>
      <c r="AP209" s="25">
        <v>0</v>
      </c>
      <c r="AQ209" s="25">
        <v>0</v>
      </c>
      <c r="AR209" s="25">
        <v>0</v>
      </c>
      <c r="AS209" s="25">
        <v>0</v>
      </c>
      <c r="AT209" s="25">
        <v>0</v>
      </c>
      <c r="AU209" s="25">
        <v>0</v>
      </c>
      <c r="AV209" s="25">
        <v>0</v>
      </c>
      <c r="AW209" s="25">
        <v>0</v>
      </c>
      <c r="AX209" s="25">
        <v>0</v>
      </c>
      <c r="AY209" s="25">
        <v>0</v>
      </c>
      <c r="AZ209" s="25">
        <f t="shared" si="219"/>
        <v>0</v>
      </c>
      <c r="BA209" s="25">
        <f t="shared" si="220"/>
        <v>0</v>
      </c>
      <c r="BB209" s="25">
        <v>0</v>
      </c>
      <c r="BC209" s="25">
        <f t="shared" si="222"/>
        <v>0</v>
      </c>
      <c r="BD209" s="25">
        <v>0</v>
      </c>
      <c r="BE209" s="25">
        <v>0</v>
      </c>
      <c r="BF209" s="25">
        <f t="shared" si="223"/>
        <v>0</v>
      </c>
      <c r="BG209" s="25">
        <f t="shared" si="224"/>
        <v>0</v>
      </c>
      <c r="BH209" s="25">
        <f t="shared" si="225"/>
        <v>0</v>
      </c>
      <c r="BI209" s="25">
        <v>0</v>
      </c>
      <c r="BJ209" s="25">
        <f t="shared" si="226"/>
        <v>0</v>
      </c>
      <c r="BL209" s="13">
        <v>24</v>
      </c>
      <c r="BM209" s="24">
        <f t="shared" si="253"/>
        <v>17.612897</v>
      </c>
      <c r="BO209" s="13">
        <v>24</v>
      </c>
      <c r="BP209" s="24">
        <f>PEM!AT209</f>
        <v>16.787116572930543</v>
      </c>
      <c r="BQ209" s="24">
        <f>PEM!AU209</f>
        <v>16.952641295647421</v>
      </c>
      <c r="BR209" s="24">
        <f>PEM!AV209</f>
        <v>17.079132469189616</v>
      </c>
      <c r="BS209" s="24">
        <f>PEM!AW209</f>
        <v>17.572026466270856</v>
      </c>
      <c r="BT209" s="24">
        <f>PEM!AX209</f>
        <v>17.482515724645186</v>
      </c>
      <c r="BU209" s="24">
        <f>PEM!AY209</f>
        <v>17.814300933286439</v>
      </c>
      <c r="BV209" s="24">
        <f>PEM!AZ209</f>
        <v>18.66165744259056</v>
      </c>
      <c r="BW209" s="24">
        <f>PEM!BA209</f>
        <v>18.441315858765584</v>
      </c>
      <c r="BX209" s="24">
        <f>PEM!BB209</f>
        <v>17.692395127722271</v>
      </c>
      <c r="BY209" s="24">
        <f>PEM!BC209</f>
        <v>17.667003940465776</v>
      </c>
      <c r="BZ209" s="24">
        <f>PEM!BD209</f>
        <v>17.630491996662002</v>
      </c>
      <c r="CA209" s="24">
        <f>PEM!BE209</f>
        <v>17.582532728608186</v>
      </c>
      <c r="CB209" s="24">
        <f>PEM!BF209</f>
        <v>17.611485415250229</v>
      </c>
      <c r="CC209" s="24">
        <f>PEM!BG209</f>
        <v>17.453194321967597</v>
      </c>
      <c r="CD209" s="24">
        <f>PEM!BH209</f>
        <v>16.796510000755596</v>
      </c>
      <c r="CE209" s="24">
        <f>PEM!BI209</f>
        <v>16.880488687485602</v>
      </c>
      <c r="CF209" s="24">
        <f>PEM!BJ209</f>
        <v>16.501109769991487</v>
      </c>
      <c r="CG209" s="24">
        <f>PEM!BK209</f>
        <v>16.363855999999998</v>
      </c>
      <c r="CH209" s="24">
        <f>PEM!BL209</f>
        <v>16.973022867511858</v>
      </c>
      <c r="CI209" s="24">
        <f>PEM!BM209</f>
        <v>17.165192269231714</v>
      </c>
      <c r="CJ209" s="24">
        <f>PEM!BN209</f>
        <v>16.160200640904144</v>
      </c>
      <c r="CK209" s="24">
        <f>PEM!BO209</f>
        <v>15.808473619866353</v>
      </c>
      <c r="CL209" s="24">
        <f>PEM!BP209</f>
        <v>16.937823923884924</v>
      </c>
      <c r="CM209" s="24">
        <f>PEM!BQ209</f>
        <v>17.115734316259562</v>
      </c>
      <c r="CO209" s="13">
        <v>24</v>
      </c>
      <c r="CP209" s="25">
        <f t="shared" si="227"/>
        <v>4.9191320229528844E-2</v>
      </c>
      <c r="CQ209" s="25">
        <f t="shared" si="228"/>
        <v>3.8947069830475287E-2</v>
      </c>
      <c r="CR209" s="25">
        <f t="shared" si="229"/>
        <v>3.1252438130173379E-2</v>
      </c>
      <c r="CS209" s="25">
        <f t="shared" si="230"/>
        <v>2.3258861923292997E-3</v>
      </c>
      <c r="CT209" s="25">
        <f t="shared" si="231"/>
        <v>7.4578097001803496E-3</v>
      </c>
      <c r="CU209" s="25">
        <f t="shared" si="232"/>
        <v>1.1305744415157559E-2</v>
      </c>
      <c r="CV209" s="25">
        <f t="shared" si="233"/>
        <v>5.6198676126002954E-2</v>
      </c>
      <c r="CW209" s="25">
        <f t="shared" si="234"/>
        <v>4.4921895222125238E-2</v>
      </c>
      <c r="CX209" s="25">
        <f t="shared" si="235"/>
        <v>4.4933502303317416E-3</v>
      </c>
      <c r="CY209" s="25">
        <f t="shared" si="236"/>
        <v>3.0625985395206167E-3</v>
      </c>
      <c r="CZ209" s="25">
        <f t="shared" si="237"/>
        <v>9.979867076501882E-4</v>
      </c>
      <c r="DA209" s="25">
        <f t="shared" si="238"/>
        <v>1.7269566256748277E-3</v>
      </c>
      <c r="DB209" s="25">
        <f t="shared" si="239"/>
        <v>8.015137374778138E-5</v>
      </c>
      <c r="DC209" s="25">
        <f t="shared" si="240"/>
        <v>9.1503409110269222E-3</v>
      </c>
      <c r="DD209" s="25">
        <f t="shared" si="241"/>
        <v>4.860456125752783E-2</v>
      </c>
      <c r="DE209" s="25">
        <f t="shared" si="242"/>
        <v>4.3387861931827296E-2</v>
      </c>
      <c r="DF209" s="25">
        <f t="shared" si="243"/>
        <v>6.7376512580407305E-2</v>
      </c>
      <c r="DG209" s="25">
        <f t="shared" si="244"/>
        <v>7.6329258825059448E-2</v>
      </c>
      <c r="DH209" s="25">
        <f t="shared" si="245"/>
        <v>3.7699479785237792E-2</v>
      </c>
      <c r="DI209" s="25">
        <f t="shared" si="246"/>
        <v>2.6082127350870926E-2</v>
      </c>
      <c r="DJ209" s="25">
        <f t="shared" si="247"/>
        <v>8.9893460568728434E-2</v>
      </c>
      <c r="DK209" s="25">
        <f t="shared" si="248"/>
        <v>0.1141427960423735</v>
      </c>
      <c r="DL209" s="25">
        <f t="shared" si="249"/>
        <v>3.9855950749559978E-2</v>
      </c>
      <c r="DM209" s="25">
        <f t="shared" si="250"/>
        <v>2.9047113875105234E-2</v>
      </c>
      <c r="DN209" s="25">
        <f t="shared" si="251"/>
        <v>3.4730472800025954E-2</v>
      </c>
    </row>
    <row r="210" spans="2:121" x14ac:dyDescent="0.25">
      <c r="B210" t="s">
        <v>24</v>
      </c>
      <c r="K210" t="s">
        <v>25</v>
      </c>
      <c r="AK210" t="s">
        <v>26</v>
      </c>
      <c r="BJ210" s="25">
        <f>AVERAGE(BJ186:BJ209)</f>
        <v>1.1292237227921034E-17</v>
      </c>
      <c r="BK210" t="s">
        <v>30</v>
      </c>
      <c r="BL210" t="s">
        <v>26</v>
      </c>
      <c r="BO210" t="s">
        <v>26</v>
      </c>
      <c r="CO210" t="s">
        <v>26</v>
      </c>
      <c r="DN210" s="25">
        <f>AVERAGE(DN186:DN209)</f>
        <v>4.6498010383975365E-2</v>
      </c>
      <c r="DO210" t="s">
        <v>30</v>
      </c>
    </row>
    <row r="211" spans="2:121" x14ac:dyDescent="0.25">
      <c r="B211" s="12" t="s">
        <v>4</v>
      </c>
      <c r="C211" s="13">
        <v>1</v>
      </c>
      <c r="D211" s="13">
        <v>2</v>
      </c>
      <c r="E211" s="13">
        <v>3</v>
      </c>
      <c r="F211" s="13">
        <v>4</v>
      </c>
      <c r="G211" s="13">
        <v>5</v>
      </c>
      <c r="H211" s="13">
        <v>6</v>
      </c>
      <c r="I211" s="13">
        <v>7</v>
      </c>
      <c r="K211" s="12" t="s">
        <v>16</v>
      </c>
      <c r="L211" s="13">
        <v>1</v>
      </c>
      <c r="M211" s="13">
        <v>2</v>
      </c>
      <c r="N211" s="13">
        <v>3</v>
      </c>
      <c r="O211" s="13">
        <v>4</v>
      </c>
      <c r="P211" s="13">
        <v>5</v>
      </c>
      <c r="Q211" s="13">
        <v>6</v>
      </c>
      <c r="R211" s="13">
        <v>7</v>
      </c>
      <c r="S211" s="13">
        <v>8</v>
      </c>
      <c r="T211" s="13">
        <v>9</v>
      </c>
      <c r="U211" s="13">
        <v>10</v>
      </c>
      <c r="V211" s="13">
        <v>11</v>
      </c>
      <c r="W211" s="13">
        <v>12</v>
      </c>
      <c r="X211" s="13">
        <v>13</v>
      </c>
      <c r="Y211" s="13">
        <v>14</v>
      </c>
      <c r="Z211" s="13">
        <v>15</v>
      </c>
      <c r="AA211" s="13">
        <v>16</v>
      </c>
      <c r="AB211" s="13">
        <v>17</v>
      </c>
      <c r="AC211" s="13">
        <v>18</v>
      </c>
      <c r="AD211" s="13">
        <v>19</v>
      </c>
      <c r="AE211" s="13">
        <v>20</v>
      </c>
      <c r="AF211" s="13">
        <v>21</v>
      </c>
      <c r="AG211" s="13">
        <v>22</v>
      </c>
      <c r="AH211" s="13">
        <v>23</v>
      </c>
      <c r="AI211" s="13">
        <v>24</v>
      </c>
      <c r="AK211" s="12" t="s">
        <v>16</v>
      </c>
      <c r="AL211" s="32">
        <v>1</v>
      </c>
      <c r="AM211" s="32">
        <v>2</v>
      </c>
      <c r="AN211" s="32">
        <v>3</v>
      </c>
      <c r="AO211" s="32">
        <v>4</v>
      </c>
      <c r="AP211" s="32">
        <v>5</v>
      </c>
      <c r="AQ211" s="32">
        <v>6</v>
      </c>
      <c r="AR211" s="32">
        <v>7</v>
      </c>
      <c r="AS211" s="32">
        <v>8</v>
      </c>
      <c r="AT211" s="32">
        <v>9</v>
      </c>
      <c r="AU211" s="32">
        <v>10</v>
      </c>
      <c r="AV211" s="32">
        <v>11</v>
      </c>
      <c r="AW211" s="32">
        <v>12</v>
      </c>
      <c r="AX211" s="32">
        <v>13</v>
      </c>
      <c r="AY211" s="32">
        <v>14</v>
      </c>
      <c r="AZ211" s="32">
        <v>15</v>
      </c>
      <c r="BA211" s="32">
        <v>16</v>
      </c>
      <c r="BB211" s="32">
        <v>17</v>
      </c>
      <c r="BC211" s="32">
        <v>18</v>
      </c>
      <c r="BD211" s="32">
        <v>19</v>
      </c>
      <c r="BE211" s="32">
        <v>20</v>
      </c>
      <c r="BF211" s="32">
        <v>21</v>
      </c>
      <c r="BG211" s="32">
        <v>22</v>
      </c>
      <c r="BH211" s="32">
        <v>23</v>
      </c>
      <c r="BI211" s="32">
        <v>24</v>
      </c>
      <c r="BJ211" s="32" t="s">
        <v>21</v>
      </c>
      <c r="BL211" s="12" t="s">
        <v>16</v>
      </c>
      <c r="BM211" s="23" t="s">
        <v>6</v>
      </c>
      <c r="BO211" s="12" t="s">
        <v>16</v>
      </c>
      <c r="BP211" s="13">
        <v>1</v>
      </c>
      <c r="BQ211" s="13">
        <v>2</v>
      </c>
      <c r="BR211" s="13">
        <v>3</v>
      </c>
      <c r="BS211" s="13">
        <v>4</v>
      </c>
      <c r="BT211" s="13">
        <v>5</v>
      </c>
      <c r="BU211" s="13">
        <v>6</v>
      </c>
      <c r="BV211" s="13">
        <v>7</v>
      </c>
      <c r="BW211" s="13">
        <v>8</v>
      </c>
      <c r="BX211" s="13">
        <v>9</v>
      </c>
      <c r="BY211" s="13">
        <v>10</v>
      </c>
      <c r="BZ211" s="13">
        <v>11</v>
      </c>
      <c r="CA211" s="13">
        <v>12</v>
      </c>
      <c r="CB211" s="13">
        <v>13</v>
      </c>
      <c r="CC211" s="13">
        <v>14</v>
      </c>
      <c r="CD211" s="13">
        <v>15</v>
      </c>
      <c r="CE211" s="13">
        <v>16</v>
      </c>
      <c r="CF211" s="13">
        <v>17</v>
      </c>
      <c r="CG211" s="13">
        <v>18</v>
      </c>
      <c r="CH211" s="13">
        <v>19</v>
      </c>
      <c r="CI211" s="13">
        <v>20</v>
      </c>
      <c r="CJ211" s="13">
        <v>21</v>
      </c>
      <c r="CK211" s="13">
        <v>22</v>
      </c>
      <c r="CL211" s="13">
        <v>23</v>
      </c>
      <c r="CM211" s="13">
        <v>24</v>
      </c>
      <c r="CO211" s="12" t="s">
        <v>16</v>
      </c>
      <c r="CP211" s="32">
        <v>1</v>
      </c>
      <c r="CQ211" s="32">
        <v>2</v>
      </c>
      <c r="CR211" s="32">
        <v>3</v>
      </c>
      <c r="CS211" s="32">
        <v>4</v>
      </c>
      <c r="CT211" s="32">
        <v>5</v>
      </c>
      <c r="CU211" s="32">
        <v>6</v>
      </c>
      <c r="CV211" s="32">
        <v>7</v>
      </c>
      <c r="CW211" s="32">
        <v>8</v>
      </c>
      <c r="CX211" s="32">
        <v>9</v>
      </c>
      <c r="CY211" s="32">
        <v>10</v>
      </c>
      <c r="CZ211" s="32">
        <v>11</v>
      </c>
      <c r="DA211" s="32">
        <v>12</v>
      </c>
      <c r="DB211" s="32">
        <v>13</v>
      </c>
      <c r="DC211" s="32">
        <v>14</v>
      </c>
      <c r="DD211" s="32">
        <v>15</v>
      </c>
      <c r="DE211" s="32">
        <v>16</v>
      </c>
      <c r="DF211" s="32">
        <v>17</v>
      </c>
      <c r="DG211" s="32">
        <v>18</v>
      </c>
      <c r="DH211" s="32">
        <v>19</v>
      </c>
      <c r="DI211" s="32">
        <v>20</v>
      </c>
      <c r="DJ211" s="32">
        <v>21</v>
      </c>
      <c r="DK211" s="32">
        <v>22</v>
      </c>
      <c r="DL211" s="32">
        <v>23</v>
      </c>
      <c r="DM211" s="32">
        <v>24</v>
      </c>
      <c r="DN211" s="33" t="s">
        <v>22</v>
      </c>
      <c r="DP211" s="23" t="s">
        <v>23</v>
      </c>
      <c r="DQ211">
        <f>PEM!BT211</f>
        <v>573929.83269003732</v>
      </c>
    </row>
    <row r="212" spans="2:121" x14ac:dyDescent="0.25">
      <c r="B212" s="13">
        <v>1</v>
      </c>
      <c r="C212" s="24">
        <f t="shared" ref="C212:I212" si="301">C186</f>
        <v>0</v>
      </c>
      <c r="D212" s="24">
        <f t="shared" si="301"/>
        <v>108.50000000000004</v>
      </c>
      <c r="E212" s="24">
        <f t="shared" si="301"/>
        <v>200</v>
      </c>
      <c r="F212" s="24">
        <f t="shared" si="301"/>
        <v>200</v>
      </c>
      <c r="G212" s="24">
        <f t="shared" si="301"/>
        <v>300</v>
      </c>
      <c r="H212" s="24">
        <f t="shared" si="301"/>
        <v>247.85714285714315</v>
      </c>
      <c r="I212" s="24">
        <f t="shared" si="301"/>
        <v>227.64285714285739</v>
      </c>
      <c r="K212" s="13">
        <v>1</v>
      </c>
      <c r="L212" s="24">
        <f>PEM!Q212</f>
        <v>0</v>
      </c>
      <c r="M212" s="24">
        <f>PEM!R212</f>
        <v>0</v>
      </c>
      <c r="N212" s="24">
        <f>PEM!S212</f>
        <v>0</v>
      </c>
      <c r="O212" s="24">
        <f>PEM!T212</f>
        <v>0</v>
      </c>
      <c r="P212" s="24">
        <f>PEM!U212</f>
        <v>0</v>
      </c>
      <c r="Q212" s="24">
        <f>PEM!V212</f>
        <v>0</v>
      </c>
      <c r="R212" s="24">
        <f>PEM!W212</f>
        <v>0</v>
      </c>
      <c r="S212" s="24">
        <f>PEM!X212</f>
        <v>0</v>
      </c>
      <c r="T212" s="24">
        <f>PEM!Y212</f>
        <v>0</v>
      </c>
      <c r="U212" s="24">
        <f>PEM!Z212</f>
        <v>0</v>
      </c>
      <c r="V212" s="24">
        <f>PEM!AA212</f>
        <v>0</v>
      </c>
      <c r="W212" s="24">
        <f>PEM!AB212</f>
        <v>0</v>
      </c>
      <c r="X212" s="24">
        <f>PEM!AC212</f>
        <v>0</v>
      </c>
      <c r="Y212" s="24">
        <f>PEM!AD212</f>
        <v>0</v>
      </c>
      <c r="Z212" s="24">
        <f>PEM!AE212</f>
        <v>0</v>
      </c>
      <c r="AA212" s="24">
        <f>PEM!AF212</f>
        <v>108.5</v>
      </c>
      <c r="AB212" s="24">
        <f>PEM!AG212</f>
        <v>0</v>
      </c>
      <c r="AC212" s="24">
        <f>PEM!AH212</f>
        <v>200</v>
      </c>
      <c r="AD212" s="24">
        <f>PEM!AI212</f>
        <v>0</v>
      </c>
      <c r="AE212" s="24">
        <f>PEM!AJ212</f>
        <v>0</v>
      </c>
      <c r="AF212" s="24">
        <f>PEM!AK212</f>
        <v>200</v>
      </c>
      <c r="AG212" s="24">
        <f>PEM!AL212</f>
        <v>300</v>
      </c>
      <c r="AH212" s="24">
        <f>PEM!AM212</f>
        <v>475.50000000000057</v>
      </c>
      <c r="AI212" s="24">
        <f>PEM!AN212</f>
        <v>0</v>
      </c>
      <c r="AK212" s="13">
        <v>1</v>
      </c>
      <c r="AL212" s="25">
        <v>0</v>
      </c>
      <c r="AM212" s="25">
        <v>0</v>
      </c>
      <c r="AN212" s="25">
        <v>0</v>
      </c>
      <c r="AO212" s="25">
        <v>0</v>
      </c>
      <c r="AP212" s="25">
        <v>0</v>
      </c>
      <c r="AQ212" s="25">
        <v>0</v>
      </c>
      <c r="AR212" s="25">
        <v>0</v>
      </c>
      <c r="AS212" s="25">
        <v>0</v>
      </c>
      <c r="AT212" s="25">
        <v>0</v>
      </c>
      <c r="AU212" s="25">
        <v>0</v>
      </c>
      <c r="AV212" s="25">
        <v>0</v>
      </c>
      <c r="AW212" s="25">
        <v>0</v>
      </c>
      <c r="AX212" s="25">
        <v>0</v>
      </c>
      <c r="AY212" s="25">
        <v>0</v>
      </c>
      <c r="AZ212" s="25">
        <f t="shared" si="219"/>
        <v>0</v>
      </c>
      <c r="BA212" s="25">
        <f t="shared" si="220"/>
        <v>3.9292685848484805E-16</v>
      </c>
      <c r="BB212" s="25">
        <v>0</v>
      </c>
      <c r="BC212" s="25">
        <f t="shared" si="222"/>
        <v>0</v>
      </c>
      <c r="BD212" s="25">
        <v>0</v>
      </c>
      <c r="BE212" s="25">
        <v>0</v>
      </c>
      <c r="BF212" s="25">
        <f t="shared" si="223"/>
        <v>0</v>
      </c>
      <c r="BG212" s="25">
        <f t="shared" si="224"/>
        <v>0</v>
      </c>
      <c r="BH212" s="25">
        <f t="shared" si="225"/>
        <v>0</v>
      </c>
      <c r="BI212" s="25">
        <v>0</v>
      </c>
      <c r="BJ212" s="25">
        <f t="shared" si="226"/>
        <v>1.6371952436868668E-17</v>
      </c>
      <c r="BL212" s="13">
        <v>1</v>
      </c>
      <c r="BM212" s="24">
        <f t="shared" si="253"/>
        <v>22.533316799999998</v>
      </c>
      <c r="BO212" s="13">
        <v>1</v>
      </c>
      <c r="BP212" s="24">
        <f>PEM!AT212</f>
        <v>23.822697147002231</v>
      </c>
      <c r="BQ212" s="24">
        <f>PEM!AU212</f>
        <v>24.030198461502273</v>
      </c>
      <c r="BR212" s="24">
        <f>PEM!AV212</f>
        <v>23.252849752485211</v>
      </c>
      <c r="BS212" s="24">
        <f>PEM!AW212</f>
        <v>24.125529612872995</v>
      </c>
      <c r="BT212" s="24">
        <f>PEM!AX212</f>
        <v>24.126153467999554</v>
      </c>
      <c r="BU212" s="24">
        <f>PEM!AY212</f>
        <v>24.164707550302904</v>
      </c>
      <c r="BV212" s="24">
        <f>PEM!AZ212</f>
        <v>25.558286384456274</v>
      </c>
      <c r="BW212" s="24">
        <f>PEM!BA212</f>
        <v>25.256515048275237</v>
      </c>
      <c r="BX212" s="24">
        <f>PEM!BB212</f>
        <v>23.689952944065126</v>
      </c>
      <c r="BY212" s="24">
        <f>PEM!BC212</f>
        <v>23.864809790833224</v>
      </c>
      <c r="BZ212" s="24">
        <f>PEM!BD212</f>
        <v>23.711103168344629</v>
      </c>
      <c r="CA212" s="24">
        <f>PEM!BE212</f>
        <v>23.623923886434572</v>
      </c>
      <c r="CB212" s="24">
        <f>PEM!BF212</f>
        <v>23.511046</v>
      </c>
      <c r="CC212" s="24">
        <f>PEM!BG212</f>
        <v>23.318383418487361</v>
      </c>
      <c r="CD212" s="24">
        <f>PEM!BH212</f>
        <v>22.712780006308016</v>
      </c>
      <c r="CE212" s="24">
        <f>PEM!BI212</f>
        <v>22.810065528674706</v>
      </c>
      <c r="CF212" s="24">
        <f>PEM!BJ212</f>
        <v>22.302808526490868</v>
      </c>
      <c r="CG212" s="24">
        <f>PEM!BK212</f>
        <v>22.119869751608149</v>
      </c>
      <c r="CH212" s="24">
        <f>PEM!BL212</f>
        <v>23.012490118628694</v>
      </c>
      <c r="CI212" s="24">
        <f>PEM!BM212</f>
        <v>22.794005410957418</v>
      </c>
      <c r="CJ212" s="24">
        <f>PEM!BN212</f>
        <v>21.847026510963971</v>
      </c>
      <c r="CK212" s="24">
        <f>PEM!BO212</f>
        <v>21.369595482160324</v>
      </c>
      <c r="CL212" s="24">
        <f>PEM!BP212</f>
        <v>22.530615213250073</v>
      </c>
      <c r="CM212" s="24">
        <f>PEM!BQ212</f>
        <v>23.206344207239077</v>
      </c>
      <c r="CO212" s="13">
        <v>1</v>
      </c>
      <c r="CP212" s="25">
        <f t="shared" si="227"/>
        <v>5.4124028822004483E-2</v>
      </c>
      <c r="CQ212" s="25">
        <f t="shared" si="228"/>
        <v>6.2291689513108421E-2</v>
      </c>
      <c r="CR212" s="25">
        <f t="shared" si="229"/>
        <v>3.0943861081298707E-2</v>
      </c>
      <c r="CS212" s="25">
        <f t="shared" si="230"/>
        <v>6.5997009741225257E-2</v>
      </c>
      <c r="CT212" s="25">
        <f t="shared" si="231"/>
        <v>6.6021161231203426E-2</v>
      </c>
      <c r="CU212" s="25">
        <f t="shared" si="232"/>
        <v>6.7511297080955421E-2</v>
      </c>
      <c r="CV212" s="25">
        <f t="shared" si="233"/>
        <v>0.1183557277257823</v>
      </c>
      <c r="CW212" s="25">
        <f t="shared" si="234"/>
        <v>0.10782161525729597</v>
      </c>
      <c r="CX212" s="25">
        <f t="shared" si="235"/>
        <v>4.8823910574921268E-2</v>
      </c>
      <c r="CY212" s="25">
        <f t="shared" si="236"/>
        <v>5.5793153287342329E-2</v>
      </c>
      <c r="CZ212" s="25">
        <f t="shared" si="237"/>
        <v>4.9672356447633674E-2</v>
      </c>
      <c r="DA212" s="25">
        <f t="shared" si="238"/>
        <v>4.6165365740143897E-2</v>
      </c>
      <c r="DB212" s="25">
        <f t="shared" si="239"/>
        <v>4.1585950705893833E-2</v>
      </c>
      <c r="DC212" s="25">
        <f t="shared" si="240"/>
        <v>3.3667283207331769E-2</v>
      </c>
      <c r="DD212" s="25">
        <f t="shared" si="241"/>
        <v>7.9014196526438259E-3</v>
      </c>
      <c r="DE212" s="25">
        <f t="shared" si="242"/>
        <v>1.2132745884785152E-2</v>
      </c>
      <c r="DF212" s="25">
        <f t="shared" si="243"/>
        <v>1.033539221014864E-2</v>
      </c>
      <c r="DG212" s="25">
        <f t="shared" si="244"/>
        <v>1.8691206278996744E-2</v>
      </c>
      <c r="DH212" s="25">
        <f t="shared" si="245"/>
        <v>2.0822315019303522E-2</v>
      </c>
      <c r="DI212" s="25">
        <f t="shared" si="246"/>
        <v>1.1436717955331488E-2</v>
      </c>
      <c r="DJ212" s="25">
        <f t="shared" si="247"/>
        <v>3.1413441490154764E-2</v>
      </c>
      <c r="DK212" s="25">
        <f t="shared" si="248"/>
        <v>5.4456871624508123E-2</v>
      </c>
      <c r="DL212" s="25">
        <f t="shared" si="249"/>
        <v>1.1990736712490542E-4</v>
      </c>
      <c r="DM212" s="25">
        <f t="shared" si="250"/>
        <v>2.9001871265407344E-2</v>
      </c>
      <c r="DN212" s="25">
        <f t="shared" si="251"/>
        <v>4.3545262465189409E-2</v>
      </c>
      <c r="DP212" s="23" t="s">
        <v>12</v>
      </c>
      <c r="DQ212">
        <f>AP!$P$3</f>
        <v>627143.14427193417</v>
      </c>
    </row>
    <row r="213" spans="2:121" x14ac:dyDescent="0.25">
      <c r="B213" s="13">
        <v>2</v>
      </c>
      <c r="C213" s="24">
        <f t="shared" ref="C213:I213" si="302">C187</f>
        <v>0</v>
      </c>
      <c r="D213" s="24">
        <f t="shared" si="302"/>
        <v>132.85714285714283</v>
      </c>
      <c r="E213" s="24">
        <f t="shared" si="302"/>
        <v>157.14285714285711</v>
      </c>
      <c r="F213" s="24">
        <f t="shared" si="302"/>
        <v>157.14285714285711</v>
      </c>
      <c r="G213" s="24">
        <f t="shared" si="302"/>
        <v>300</v>
      </c>
      <c r="H213" s="24">
        <f t="shared" si="302"/>
        <v>132.85714285714283</v>
      </c>
      <c r="I213" s="24">
        <f t="shared" si="302"/>
        <v>140</v>
      </c>
      <c r="K213" s="13">
        <v>2</v>
      </c>
      <c r="L213" s="24">
        <f>PEM!Q213</f>
        <v>0</v>
      </c>
      <c r="M213" s="24">
        <f>PEM!R213</f>
        <v>0</v>
      </c>
      <c r="N213" s="24">
        <f>PEM!S213</f>
        <v>0</v>
      </c>
      <c r="O213" s="24">
        <f>PEM!T213</f>
        <v>0</v>
      </c>
      <c r="P213" s="24">
        <f>PEM!U213</f>
        <v>0</v>
      </c>
      <c r="Q213" s="24">
        <f>PEM!V213</f>
        <v>0</v>
      </c>
      <c r="R213" s="24">
        <f>PEM!W213</f>
        <v>0</v>
      </c>
      <c r="S213" s="24">
        <f>PEM!X213</f>
        <v>0</v>
      </c>
      <c r="T213" s="24">
        <f>PEM!Y213</f>
        <v>0</v>
      </c>
      <c r="U213" s="24">
        <f>PEM!Z213</f>
        <v>0</v>
      </c>
      <c r="V213" s="24">
        <f>PEM!AA213</f>
        <v>0</v>
      </c>
      <c r="W213" s="24">
        <f>PEM!AB213</f>
        <v>0</v>
      </c>
      <c r="X213" s="24">
        <f>PEM!AC213</f>
        <v>0</v>
      </c>
      <c r="Y213" s="24">
        <f>PEM!AD213</f>
        <v>0</v>
      </c>
      <c r="Z213" s="24">
        <f>PEM!AE213</f>
        <v>0</v>
      </c>
      <c r="AA213" s="24">
        <f>PEM!AF213</f>
        <v>132.85714285714283</v>
      </c>
      <c r="AB213" s="24">
        <f>PEM!AG213</f>
        <v>0</v>
      </c>
      <c r="AC213" s="24">
        <f>PEM!AH213</f>
        <v>157.14285714285711</v>
      </c>
      <c r="AD213" s="24">
        <f>PEM!AI213</f>
        <v>0</v>
      </c>
      <c r="AE213" s="24">
        <f>PEM!AJ213</f>
        <v>0</v>
      </c>
      <c r="AF213" s="24">
        <f>PEM!AK213</f>
        <v>157.14285714285711</v>
      </c>
      <c r="AG213" s="24">
        <f>PEM!AL213</f>
        <v>300</v>
      </c>
      <c r="AH213" s="24">
        <f>PEM!AM213</f>
        <v>272.85714285714283</v>
      </c>
      <c r="AI213" s="24">
        <f>PEM!AN213</f>
        <v>0</v>
      </c>
      <c r="AK213" s="13">
        <v>2</v>
      </c>
      <c r="AL213" s="25">
        <v>0</v>
      </c>
      <c r="AM213" s="25">
        <v>0</v>
      </c>
      <c r="AN213" s="25">
        <v>0</v>
      </c>
      <c r="AO213" s="25">
        <v>0</v>
      </c>
      <c r="AP213" s="25">
        <v>0</v>
      </c>
      <c r="AQ213" s="25">
        <v>0</v>
      </c>
      <c r="AR213" s="25">
        <v>0</v>
      </c>
      <c r="AS213" s="25">
        <v>0</v>
      </c>
      <c r="AT213" s="25">
        <v>0</v>
      </c>
      <c r="AU213" s="25">
        <v>0</v>
      </c>
      <c r="AV213" s="25">
        <v>0</v>
      </c>
      <c r="AW213" s="25">
        <v>0</v>
      </c>
      <c r="AX213" s="25">
        <v>0</v>
      </c>
      <c r="AY213" s="25">
        <v>0</v>
      </c>
      <c r="AZ213" s="25">
        <f t="shared" si="219"/>
        <v>0</v>
      </c>
      <c r="BA213" s="25">
        <f t="shared" si="220"/>
        <v>0</v>
      </c>
      <c r="BB213" s="25">
        <v>0</v>
      </c>
      <c r="BC213" s="25">
        <f t="shared" si="222"/>
        <v>0</v>
      </c>
      <c r="BD213" s="25">
        <v>0</v>
      </c>
      <c r="BE213" s="25">
        <v>0</v>
      </c>
      <c r="BF213" s="25">
        <f t="shared" si="223"/>
        <v>0</v>
      </c>
      <c r="BG213" s="25">
        <f t="shared" si="224"/>
        <v>0</v>
      </c>
      <c r="BH213" s="25">
        <f t="shared" si="225"/>
        <v>0</v>
      </c>
      <c r="BI213" s="25">
        <v>0</v>
      </c>
      <c r="BJ213" s="25">
        <f t="shared" si="226"/>
        <v>0</v>
      </c>
      <c r="BL213" s="13">
        <v>2</v>
      </c>
      <c r="BM213" s="24">
        <f t="shared" si="253"/>
        <v>22.674816200000002</v>
      </c>
      <c r="BO213" s="13">
        <v>2</v>
      </c>
      <c r="BP213" s="24">
        <f>PEM!AT213</f>
        <v>22.813558045691437</v>
      </c>
      <c r="BQ213" s="24">
        <f>PEM!AU213</f>
        <v>23.026264496625007</v>
      </c>
      <c r="BR213" s="24">
        <f>PEM!AV213</f>
        <v>23.667763971557022</v>
      </c>
      <c r="BS213" s="24">
        <f>PEM!AW213</f>
        <v>24.003599999999999</v>
      </c>
      <c r="BT213" s="24">
        <f>PEM!AX213</f>
        <v>23.940300709906971</v>
      </c>
      <c r="BU213" s="24">
        <f>PEM!AY213</f>
        <v>24.699767699971893</v>
      </c>
      <c r="BV213" s="24">
        <f>PEM!AZ213</f>
        <v>26.15115932362286</v>
      </c>
      <c r="BW213" s="24">
        <f>PEM!BA213</f>
        <v>25.842387828810423</v>
      </c>
      <c r="BX213" s="24">
        <f>PEM!BB213</f>
        <v>24.2783650038137</v>
      </c>
      <c r="BY213" s="24">
        <f>PEM!BC213</f>
        <v>24.378827945719593</v>
      </c>
      <c r="BZ213" s="24">
        <f>PEM!BD213</f>
        <v>24.199246520569329</v>
      </c>
      <c r="CA213" s="24">
        <f>PEM!BE213</f>
        <v>24.227496851762446</v>
      </c>
      <c r="CB213" s="24">
        <f>PEM!BF213</f>
        <v>24.085799407858634</v>
      </c>
      <c r="CC213" s="24">
        <f>PEM!BG213</f>
        <v>23.968856433938551</v>
      </c>
      <c r="CD213" s="24">
        <f>PEM!BH213</f>
        <v>23.367632062209189</v>
      </c>
      <c r="CE213" s="24">
        <f>PEM!BI213</f>
        <v>23.494055477677307</v>
      </c>
      <c r="CF213" s="24">
        <f>PEM!BJ213</f>
        <v>22.962866560167505</v>
      </c>
      <c r="CG213" s="24">
        <f>PEM!BK213</f>
        <v>22.770348656343653</v>
      </c>
      <c r="CH213" s="24">
        <f>PEM!BL213</f>
        <v>23.646818108182647</v>
      </c>
      <c r="CI213" s="24">
        <f>PEM!BM213</f>
        <v>23.936330635553066</v>
      </c>
      <c r="CJ213" s="24">
        <f>PEM!BN213</f>
        <v>22.485518816008142</v>
      </c>
      <c r="CK213" s="24">
        <f>PEM!BO213</f>
        <v>21.997258686819492</v>
      </c>
      <c r="CL213" s="24">
        <f>PEM!BP213</f>
        <v>23.631273584197238</v>
      </c>
      <c r="CM213" s="24">
        <f>PEM!BQ213</f>
        <v>23.775262895697708</v>
      </c>
      <c r="CO213" s="13">
        <v>2</v>
      </c>
      <c r="CP213" s="25">
        <f t="shared" si="227"/>
        <v>6.0815522687675374E-3</v>
      </c>
      <c r="CQ213" s="25">
        <f t="shared" si="228"/>
        <v>1.5262931452755495E-2</v>
      </c>
      <c r="CR213" s="25">
        <f t="shared" si="229"/>
        <v>4.1953594465041363E-2</v>
      </c>
      <c r="CS213" s="25">
        <f t="shared" si="230"/>
        <v>5.5357688013464502E-2</v>
      </c>
      <c r="CT213" s="25">
        <f t="shared" si="231"/>
        <v>5.2860008954828473E-2</v>
      </c>
      <c r="CU213" s="25">
        <f t="shared" si="232"/>
        <v>8.1982613139078037E-2</v>
      </c>
      <c r="CV213" s="25">
        <f t="shared" si="233"/>
        <v>0.13293265818936784</v>
      </c>
      <c r="CW213" s="25">
        <f t="shared" si="234"/>
        <v>0.12257271463432839</v>
      </c>
      <c r="CX213" s="25">
        <f t="shared" si="235"/>
        <v>6.6048467578513181E-2</v>
      </c>
      <c r="CY213" s="25">
        <f t="shared" si="236"/>
        <v>6.9897197253027871E-2</v>
      </c>
      <c r="CZ213" s="25">
        <f t="shared" si="237"/>
        <v>6.2994949833399261E-2</v>
      </c>
      <c r="DA213" s="25">
        <f t="shared" si="238"/>
        <v>6.4087539099174126E-2</v>
      </c>
      <c r="DB213" s="25">
        <f t="shared" si="239"/>
        <v>5.8581539435982377E-2</v>
      </c>
      <c r="DC213" s="25">
        <f t="shared" si="240"/>
        <v>5.3988401053054046E-2</v>
      </c>
      <c r="DD213" s="25">
        <f t="shared" si="241"/>
        <v>2.9648526661356884E-2</v>
      </c>
      <c r="DE213" s="25">
        <f t="shared" si="242"/>
        <v>3.487006653473252E-2</v>
      </c>
      <c r="DF213" s="25">
        <f t="shared" si="243"/>
        <v>1.2544181250748942E-2</v>
      </c>
      <c r="DG213" s="25">
        <f t="shared" si="244"/>
        <v>4.1954762215306099E-3</v>
      </c>
      <c r="DH213" s="25">
        <f t="shared" si="245"/>
        <v>4.1104976734535663E-2</v>
      </c>
      <c r="DI213" s="25">
        <f t="shared" si="246"/>
        <v>5.2702916531379859E-2</v>
      </c>
      <c r="DJ213" s="25">
        <f t="shared" si="247"/>
        <v>8.4186353688709935E-3</v>
      </c>
      <c r="DK213" s="25">
        <f t="shared" si="248"/>
        <v>3.0801906856989168E-2</v>
      </c>
      <c r="DL213" s="25">
        <f t="shared" si="249"/>
        <v>4.0474220773138551E-2</v>
      </c>
      <c r="DM213" s="25">
        <f t="shared" si="250"/>
        <v>4.6285363931636639E-2</v>
      </c>
      <c r="DN213" s="25">
        <f t="shared" si="251"/>
        <v>4.9402005259820934E-2</v>
      </c>
      <c r="DP213" s="23" t="s">
        <v>11</v>
      </c>
      <c r="DQ213">
        <f>ABS(DQ211-DQ212)/DQ211</f>
        <v>9.2717451770164036E-2</v>
      </c>
    </row>
    <row r="214" spans="2:121" x14ac:dyDescent="0.25">
      <c r="B214" s="13">
        <v>3</v>
      </c>
      <c r="C214" s="24">
        <f t="shared" ref="C214:I214" si="303">C188</f>
        <v>0</v>
      </c>
      <c r="D214" s="24">
        <f t="shared" si="303"/>
        <v>132.85714285714289</v>
      </c>
      <c r="E214" s="24">
        <f t="shared" si="303"/>
        <v>157.14285714285717</v>
      </c>
      <c r="F214" s="24">
        <f t="shared" si="303"/>
        <v>157.14285714285717</v>
      </c>
      <c r="G214" s="24">
        <f t="shared" si="303"/>
        <v>300</v>
      </c>
      <c r="H214" s="24">
        <f t="shared" si="303"/>
        <v>132.85714285714289</v>
      </c>
      <c r="I214" s="24">
        <f t="shared" si="303"/>
        <v>140</v>
      </c>
      <c r="K214" s="13">
        <v>3</v>
      </c>
      <c r="L214" s="24">
        <f>PEM!Q214</f>
        <v>0</v>
      </c>
      <c r="M214" s="24">
        <f>PEM!R214</f>
        <v>0</v>
      </c>
      <c r="N214" s="24">
        <f>PEM!S214</f>
        <v>0</v>
      </c>
      <c r="O214" s="24">
        <f>PEM!T214</f>
        <v>0</v>
      </c>
      <c r="P214" s="24">
        <f>PEM!U214</f>
        <v>0</v>
      </c>
      <c r="Q214" s="24">
        <f>PEM!V214</f>
        <v>0</v>
      </c>
      <c r="R214" s="24">
        <f>PEM!W214</f>
        <v>0</v>
      </c>
      <c r="S214" s="24">
        <f>PEM!X214</f>
        <v>0</v>
      </c>
      <c r="T214" s="24">
        <f>PEM!Y214</f>
        <v>0</v>
      </c>
      <c r="U214" s="24">
        <f>PEM!Z214</f>
        <v>0</v>
      </c>
      <c r="V214" s="24">
        <f>PEM!AA214</f>
        <v>0</v>
      </c>
      <c r="W214" s="24">
        <f>PEM!AB214</f>
        <v>0</v>
      </c>
      <c r="X214" s="24">
        <f>PEM!AC214</f>
        <v>0</v>
      </c>
      <c r="Y214" s="24">
        <f>PEM!AD214</f>
        <v>0</v>
      </c>
      <c r="Z214" s="24">
        <f>PEM!AE214</f>
        <v>0</v>
      </c>
      <c r="AA214" s="24">
        <f>PEM!AF214</f>
        <v>132.85714285714289</v>
      </c>
      <c r="AB214" s="24">
        <f>PEM!AG214</f>
        <v>0</v>
      </c>
      <c r="AC214" s="24">
        <f>PEM!AH214</f>
        <v>157.14285714285717</v>
      </c>
      <c r="AD214" s="24">
        <f>PEM!AI214</f>
        <v>0</v>
      </c>
      <c r="AE214" s="24">
        <f>PEM!AJ214</f>
        <v>0</v>
      </c>
      <c r="AF214" s="24">
        <f>PEM!AK214</f>
        <v>157.14285714285717</v>
      </c>
      <c r="AG214" s="24">
        <f>PEM!AL214</f>
        <v>300</v>
      </c>
      <c r="AH214" s="24">
        <f>PEM!AM214</f>
        <v>272.85714285714289</v>
      </c>
      <c r="AI214" s="24">
        <f>PEM!AN214</f>
        <v>0</v>
      </c>
      <c r="AK214" s="13">
        <v>3</v>
      </c>
      <c r="AL214" s="25">
        <v>0</v>
      </c>
      <c r="AM214" s="25">
        <v>0</v>
      </c>
      <c r="AN214" s="25">
        <v>0</v>
      </c>
      <c r="AO214" s="25">
        <v>0</v>
      </c>
      <c r="AP214" s="25">
        <v>0</v>
      </c>
      <c r="AQ214" s="25">
        <v>0</v>
      </c>
      <c r="AR214" s="25">
        <v>0</v>
      </c>
      <c r="AS214" s="25">
        <v>0</v>
      </c>
      <c r="AT214" s="25">
        <v>0</v>
      </c>
      <c r="AU214" s="25">
        <v>0</v>
      </c>
      <c r="AV214" s="25">
        <v>0</v>
      </c>
      <c r="AW214" s="25">
        <v>0</v>
      </c>
      <c r="AX214" s="25">
        <v>0</v>
      </c>
      <c r="AY214" s="25">
        <v>0</v>
      </c>
      <c r="AZ214" s="25">
        <f t="shared" si="219"/>
        <v>0</v>
      </c>
      <c r="BA214" s="25">
        <f t="shared" si="220"/>
        <v>0</v>
      </c>
      <c r="BB214" s="25">
        <v>0</v>
      </c>
      <c r="BC214" s="25">
        <f t="shared" si="222"/>
        <v>0</v>
      </c>
      <c r="BD214" s="25">
        <v>0</v>
      </c>
      <c r="BE214" s="25">
        <v>0</v>
      </c>
      <c r="BF214" s="25">
        <f t="shared" si="223"/>
        <v>0</v>
      </c>
      <c r="BG214" s="25">
        <f t="shared" si="224"/>
        <v>0</v>
      </c>
      <c r="BH214" s="25">
        <f t="shared" si="225"/>
        <v>0</v>
      </c>
      <c r="BI214" s="25">
        <v>0</v>
      </c>
      <c r="BJ214" s="25">
        <f t="shared" si="226"/>
        <v>0</v>
      </c>
      <c r="BL214" s="13">
        <v>3</v>
      </c>
      <c r="BM214" s="24">
        <f t="shared" si="253"/>
        <v>20.902802000000001</v>
      </c>
      <c r="BO214" s="13">
        <v>3</v>
      </c>
      <c r="BP214" s="24">
        <f>PEM!AT214</f>
        <v>19.297876130416185</v>
      </c>
      <c r="BQ214" s="24">
        <f>PEM!AU214</f>
        <v>19.490629933889796</v>
      </c>
      <c r="BR214" s="24">
        <f>PEM!AV214</f>
        <v>20.13568026022622</v>
      </c>
      <c r="BS214" s="24">
        <f>PEM!AW214</f>
        <v>20.201668701118315</v>
      </c>
      <c r="BT214" s="24">
        <f>PEM!AX214</f>
        <v>20.122356961781271</v>
      </c>
      <c r="BU214" s="24">
        <f>PEM!AY214</f>
        <v>20.518790538811018</v>
      </c>
      <c r="BV214" s="24">
        <f>PEM!AZ214</f>
        <v>19.504693550937098</v>
      </c>
      <c r="BW214" s="24">
        <f>PEM!BA214</f>
        <v>20.349704593996261</v>
      </c>
      <c r="BX214" s="24">
        <f>PEM!BB214</f>
        <v>20.339178659192534</v>
      </c>
      <c r="BY214" s="24">
        <f>PEM!BC214</f>
        <v>20.360355595313784</v>
      </c>
      <c r="BZ214" s="24">
        <f>PEM!BD214</f>
        <v>20.309792921393402</v>
      </c>
      <c r="CA214" s="24">
        <f>PEM!BE214</f>
        <v>20.330756364938924</v>
      </c>
      <c r="CB214" s="24">
        <f>PEM!BF214</f>
        <v>20.431158710098103</v>
      </c>
      <c r="CC214" s="24">
        <f>PEM!BG214</f>
        <v>20.177662644527906</v>
      </c>
      <c r="CD214" s="24">
        <f>PEM!BH214</f>
        <v>19.964488436376953</v>
      </c>
      <c r="CE214" s="24">
        <f>PEM!BI214</f>
        <v>19.862730958019778</v>
      </c>
      <c r="CF214" s="24">
        <f>PEM!BJ214</f>
        <v>19.483039512238879</v>
      </c>
      <c r="CG214" s="24">
        <f>PEM!BK214</f>
        <v>19.35285</v>
      </c>
      <c r="CH214" s="24">
        <f>PEM!BL214</f>
        <v>19.983781106776956</v>
      </c>
      <c r="CI214" s="24">
        <f>PEM!BM214</f>
        <v>20.221093759463905</v>
      </c>
      <c r="CJ214" s="24">
        <f>PEM!BN214</f>
        <v>19.142321517375137</v>
      </c>
      <c r="CK214" s="24">
        <f>PEM!BO214</f>
        <v>18.701779806499502</v>
      </c>
      <c r="CL214" s="24">
        <f>PEM!BP214</f>
        <v>19.959338302720482</v>
      </c>
      <c r="CM214" s="24">
        <f>PEM!BQ214</f>
        <v>20.077191811119562</v>
      </c>
      <c r="CO214" s="13">
        <v>3</v>
      </c>
      <c r="CP214" s="25">
        <f t="shared" si="227"/>
        <v>8.3165932807197668E-2</v>
      </c>
      <c r="CQ214" s="25">
        <f t="shared" si="228"/>
        <v>7.2453895584706454E-2</v>
      </c>
      <c r="CR214" s="25">
        <f t="shared" si="229"/>
        <v>3.8097632156439638E-2</v>
      </c>
      <c r="CS214" s="25">
        <f t="shared" si="230"/>
        <v>3.4706702166780561E-2</v>
      </c>
      <c r="CT214" s="25">
        <f t="shared" si="231"/>
        <v>3.878497134809019E-2</v>
      </c>
      <c r="CU214" s="25">
        <f t="shared" si="232"/>
        <v>1.8715111909867715E-2</v>
      </c>
      <c r="CV214" s="25">
        <f t="shared" si="233"/>
        <v>7.1680616022584534E-2</v>
      </c>
      <c r="CW214" s="25">
        <f t="shared" si="234"/>
        <v>2.7179628256958556E-2</v>
      </c>
      <c r="CX214" s="25">
        <f t="shared" si="235"/>
        <v>2.7711214412914902E-2</v>
      </c>
      <c r="CY214" s="25">
        <f t="shared" si="236"/>
        <v>2.6642285403456728E-2</v>
      </c>
      <c r="CZ214" s="25">
        <f t="shared" si="237"/>
        <v>2.9198184388278543E-2</v>
      </c>
      <c r="DA214" s="25">
        <f t="shared" si="238"/>
        <v>2.8136957857976635E-2</v>
      </c>
      <c r="DB214" s="25">
        <f t="shared" si="239"/>
        <v>2.3084510114876087E-2</v>
      </c>
      <c r="DC214" s="25">
        <f t="shared" si="240"/>
        <v>3.5937728182245603E-2</v>
      </c>
      <c r="DD214" s="25">
        <f t="shared" si="241"/>
        <v>4.699912880879846E-2</v>
      </c>
      <c r="DE214" s="25">
        <f t="shared" si="242"/>
        <v>5.2362942647636468E-2</v>
      </c>
      <c r="DF214" s="25">
        <f t="shared" si="243"/>
        <v>7.2871714234796603E-2</v>
      </c>
      <c r="DG214" s="25">
        <f t="shared" si="244"/>
        <v>8.0089082486558882E-2</v>
      </c>
      <c r="DH214" s="25">
        <f t="shared" si="245"/>
        <v>4.598833865886294E-2</v>
      </c>
      <c r="DI214" s="25">
        <f t="shared" si="246"/>
        <v>3.371272833434355E-2</v>
      </c>
      <c r="DJ214" s="25">
        <f t="shared" si="247"/>
        <v>9.1967971649985492E-2</v>
      </c>
      <c r="DK214" s="25">
        <f t="shared" si="248"/>
        <v>0.11769052016833015</v>
      </c>
      <c r="DL214" s="25">
        <f t="shared" si="249"/>
        <v>4.7269287336590901E-2</v>
      </c>
      <c r="DM214" s="25">
        <f t="shared" si="250"/>
        <v>4.1121796147964434E-2</v>
      </c>
      <c r="DN214" s="25">
        <f t="shared" si="251"/>
        <v>4.9398703378593402E-2</v>
      </c>
    </row>
    <row r="215" spans="2:121" x14ac:dyDescent="0.25">
      <c r="B215" s="13">
        <v>4</v>
      </c>
      <c r="C215" s="24">
        <f t="shared" ref="C215:I215" si="304">C189</f>
        <v>0</v>
      </c>
      <c r="D215" s="24">
        <f t="shared" si="304"/>
        <v>132.85714285714289</v>
      </c>
      <c r="E215" s="24">
        <f t="shared" si="304"/>
        <v>157.14285714285725</v>
      </c>
      <c r="F215" s="24">
        <f t="shared" si="304"/>
        <v>157.14285714285725</v>
      </c>
      <c r="G215" s="24">
        <f t="shared" si="304"/>
        <v>300</v>
      </c>
      <c r="H215" s="24">
        <f t="shared" si="304"/>
        <v>132.85714285714289</v>
      </c>
      <c r="I215" s="24">
        <f t="shared" si="304"/>
        <v>140</v>
      </c>
      <c r="K215" s="13">
        <v>4</v>
      </c>
      <c r="L215" s="24">
        <f>PEM!Q215</f>
        <v>0</v>
      </c>
      <c r="M215" s="24">
        <f>PEM!R215</f>
        <v>0</v>
      </c>
      <c r="N215" s="24">
        <f>PEM!S215</f>
        <v>0</v>
      </c>
      <c r="O215" s="24">
        <f>PEM!T215</f>
        <v>0</v>
      </c>
      <c r="P215" s="24">
        <f>PEM!U215</f>
        <v>0</v>
      </c>
      <c r="Q215" s="24">
        <f>PEM!V215</f>
        <v>0</v>
      </c>
      <c r="R215" s="24">
        <f>PEM!W215</f>
        <v>0</v>
      </c>
      <c r="S215" s="24">
        <f>PEM!X215</f>
        <v>0</v>
      </c>
      <c r="T215" s="24">
        <f>PEM!Y215</f>
        <v>0</v>
      </c>
      <c r="U215" s="24">
        <f>PEM!Z215</f>
        <v>0</v>
      </c>
      <c r="V215" s="24">
        <f>PEM!AA215</f>
        <v>0</v>
      </c>
      <c r="W215" s="24">
        <f>PEM!AB215</f>
        <v>0</v>
      </c>
      <c r="X215" s="24">
        <f>PEM!AC215</f>
        <v>0</v>
      </c>
      <c r="Y215" s="24">
        <f>PEM!AD215</f>
        <v>0</v>
      </c>
      <c r="Z215" s="24">
        <f>PEM!AE215</f>
        <v>0</v>
      </c>
      <c r="AA215" s="24">
        <f>PEM!AF215</f>
        <v>132.85714285714289</v>
      </c>
      <c r="AB215" s="24">
        <f>PEM!AG215</f>
        <v>0</v>
      </c>
      <c r="AC215" s="24">
        <f>PEM!AH215</f>
        <v>157.14285714285725</v>
      </c>
      <c r="AD215" s="24">
        <f>PEM!AI215</f>
        <v>0</v>
      </c>
      <c r="AE215" s="24">
        <f>PEM!AJ215</f>
        <v>0</v>
      </c>
      <c r="AF215" s="24">
        <f>PEM!AK215</f>
        <v>157.14285714285725</v>
      </c>
      <c r="AG215" s="24">
        <f>PEM!AL215</f>
        <v>300</v>
      </c>
      <c r="AH215" s="24">
        <f>PEM!AM215</f>
        <v>272.85714285714289</v>
      </c>
      <c r="AI215" s="24">
        <f>PEM!AN215</f>
        <v>0</v>
      </c>
      <c r="AK215" s="13">
        <v>4</v>
      </c>
      <c r="AL215" s="25">
        <v>0</v>
      </c>
      <c r="AM215" s="25">
        <v>0</v>
      </c>
      <c r="AN215" s="25">
        <v>0</v>
      </c>
      <c r="AO215" s="25">
        <v>0</v>
      </c>
      <c r="AP215" s="25">
        <v>0</v>
      </c>
      <c r="AQ215" s="25">
        <v>0</v>
      </c>
      <c r="AR215" s="25">
        <v>0</v>
      </c>
      <c r="AS215" s="25">
        <v>0</v>
      </c>
      <c r="AT215" s="25">
        <v>0</v>
      </c>
      <c r="AU215" s="25">
        <v>0</v>
      </c>
      <c r="AV215" s="25">
        <v>0</v>
      </c>
      <c r="AW215" s="25">
        <v>0</v>
      </c>
      <c r="AX215" s="25">
        <v>0</v>
      </c>
      <c r="AY215" s="25">
        <v>0</v>
      </c>
      <c r="AZ215" s="25">
        <f t="shared" si="219"/>
        <v>0</v>
      </c>
      <c r="BA215" s="25">
        <f t="shared" si="220"/>
        <v>0</v>
      </c>
      <c r="BB215" s="25">
        <v>0</v>
      </c>
      <c r="BC215" s="25">
        <f t="shared" si="222"/>
        <v>0</v>
      </c>
      <c r="BD215" s="25">
        <v>0</v>
      </c>
      <c r="BE215" s="25">
        <v>0</v>
      </c>
      <c r="BF215" s="25">
        <f t="shared" si="223"/>
        <v>0</v>
      </c>
      <c r="BG215" s="25">
        <f t="shared" si="224"/>
        <v>0</v>
      </c>
      <c r="BH215" s="25">
        <f t="shared" si="225"/>
        <v>0</v>
      </c>
      <c r="BI215" s="25">
        <v>0</v>
      </c>
      <c r="BJ215" s="25">
        <f t="shared" si="226"/>
        <v>0</v>
      </c>
      <c r="BL215" s="13">
        <v>4</v>
      </c>
      <c r="BM215" s="24">
        <f t="shared" si="253"/>
        <v>20.407832000000003</v>
      </c>
      <c r="BO215" s="13">
        <v>4</v>
      </c>
      <c r="BP215" s="24">
        <f>PEM!AT215</f>
        <v>19.131056667373876</v>
      </c>
      <c r="BQ215" s="24">
        <f>PEM!AU215</f>
        <v>19.3103876226869</v>
      </c>
      <c r="BR215" s="24">
        <f>PEM!AV215</f>
        <v>19.657818320042058</v>
      </c>
      <c r="BS215" s="24">
        <f>PEM!AW215</f>
        <v>19.942015390777534</v>
      </c>
      <c r="BT215" s="24">
        <f>PEM!AX215</f>
        <v>19.904010157657105</v>
      </c>
      <c r="BU215" s="24">
        <f>PEM!AY215</f>
        <v>20.268614061354899</v>
      </c>
      <c r="BV215" s="24">
        <f>PEM!AZ215</f>
        <v>20.306414</v>
      </c>
      <c r="BW215" s="24">
        <f>PEM!BA215</f>
        <v>20.549040256002169</v>
      </c>
      <c r="BX215" s="24">
        <f>PEM!BB215</f>
        <v>20.018680353038782</v>
      </c>
      <c r="BY215" s="24">
        <f>PEM!BC215</f>
        <v>20.094058605327326</v>
      </c>
      <c r="BZ215" s="24">
        <f>PEM!BD215</f>
        <v>20.016459846039464</v>
      </c>
      <c r="CA215" s="24">
        <f>PEM!BE215</f>
        <v>20.037230100602471</v>
      </c>
      <c r="CB215" s="24">
        <f>PEM!BF215</f>
        <v>20.136007910951058</v>
      </c>
      <c r="CC215" s="24">
        <f>PEM!BG215</f>
        <v>19.885768954282042</v>
      </c>
      <c r="CD215" s="24">
        <f>PEM!BH215</f>
        <v>19.494039999999998</v>
      </c>
      <c r="CE215" s="24">
        <f>PEM!BI215</f>
        <v>19.574745844603846</v>
      </c>
      <c r="CF215" s="24">
        <f>PEM!BJ215</f>
        <v>19.140361803017743</v>
      </c>
      <c r="CG215" s="24">
        <f>PEM!BK215</f>
        <v>18.983804734684821</v>
      </c>
      <c r="CH215" s="24">
        <f>PEM!BL215</f>
        <v>19.694300611862595</v>
      </c>
      <c r="CI215" s="24">
        <f>PEM!BM215</f>
        <v>19.928411409722216</v>
      </c>
      <c r="CJ215" s="24">
        <f>PEM!BN215</f>
        <v>18.750064422322694</v>
      </c>
      <c r="CK215" s="24">
        <f>PEM!BO215</f>
        <v>18.339981092606905</v>
      </c>
      <c r="CL215" s="24">
        <f>PEM!BP215</f>
        <v>19.670574477248994</v>
      </c>
      <c r="CM215" s="24">
        <f>PEM!BQ215</f>
        <v>19.602769440150976</v>
      </c>
      <c r="CO215" s="13">
        <v>4</v>
      </c>
      <c r="CP215" s="25">
        <f t="shared" si="227"/>
        <v>6.6738359246174855E-2</v>
      </c>
      <c r="CQ215" s="25">
        <f t="shared" si="228"/>
        <v>5.6831815018760432E-2</v>
      </c>
      <c r="CR215" s="25">
        <f t="shared" si="229"/>
        <v>3.8153454658458784E-2</v>
      </c>
      <c r="CS215" s="25">
        <f t="shared" si="230"/>
        <v>2.3358552287442907E-2</v>
      </c>
      <c r="CT215" s="25">
        <f t="shared" si="231"/>
        <v>2.5312579643608998E-2</v>
      </c>
      <c r="CU215" s="25">
        <f t="shared" si="232"/>
        <v>6.8686461848687956E-3</v>
      </c>
      <c r="CV215" s="25">
        <f t="shared" si="233"/>
        <v>4.9943825630661548E-3</v>
      </c>
      <c r="CW215" s="25">
        <f t="shared" si="234"/>
        <v>6.8717689119773074E-3</v>
      </c>
      <c r="CX215" s="25">
        <f t="shared" si="235"/>
        <v>1.9439425581424426E-2</v>
      </c>
      <c r="CY215" s="25">
        <f t="shared" si="236"/>
        <v>1.5615232384635762E-2</v>
      </c>
      <c r="CZ215" s="25">
        <f t="shared" si="237"/>
        <v>1.9552516127769592E-2</v>
      </c>
      <c r="DA215" s="25">
        <f t="shared" si="238"/>
        <v>1.8495665196078582E-2</v>
      </c>
      <c r="DB215" s="25">
        <f t="shared" si="239"/>
        <v>1.3499403171227003E-2</v>
      </c>
      <c r="DC215" s="25">
        <f t="shared" si="240"/>
        <v>2.6253098229100331E-2</v>
      </c>
      <c r="DD215" s="25">
        <f t="shared" si="241"/>
        <v>4.687545526735374E-2</v>
      </c>
      <c r="DE215" s="25">
        <f t="shared" si="242"/>
        <v>4.255923228887349E-2</v>
      </c>
      <c r="DF215" s="25">
        <f t="shared" si="243"/>
        <v>6.6219761675687078E-2</v>
      </c>
      <c r="DG215" s="25">
        <f t="shared" si="244"/>
        <v>7.5012742978407196E-2</v>
      </c>
      <c r="DH215" s="25">
        <f t="shared" si="245"/>
        <v>3.623034918577521E-2</v>
      </c>
      <c r="DI215" s="25">
        <f t="shared" si="246"/>
        <v>2.4057140352085372E-2</v>
      </c>
      <c r="DJ215" s="25">
        <f t="shared" si="247"/>
        <v>8.8413967031690327E-2</v>
      </c>
      <c r="DK215" s="25">
        <f t="shared" si="248"/>
        <v>0.11275098359979642</v>
      </c>
      <c r="DL215" s="25">
        <f t="shared" si="249"/>
        <v>3.7480223244304382E-2</v>
      </c>
      <c r="DM215" s="25">
        <f t="shared" si="250"/>
        <v>4.1068817460051026E-2</v>
      </c>
      <c r="DN215" s="25">
        <f t="shared" si="251"/>
        <v>3.8027232178692423E-2</v>
      </c>
    </row>
    <row r="216" spans="2:121" x14ac:dyDescent="0.25">
      <c r="B216" s="13">
        <v>5</v>
      </c>
      <c r="C216" s="24">
        <f t="shared" ref="C216:I216" si="305">C190</f>
        <v>0</v>
      </c>
      <c r="D216" s="24">
        <f t="shared" si="305"/>
        <v>132.85714285714297</v>
      </c>
      <c r="E216" s="24">
        <f t="shared" si="305"/>
        <v>157.14285714285731</v>
      </c>
      <c r="F216" s="24">
        <f t="shared" si="305"/>
        <v>157.14285714285731</v>
      </c>
      <c r="G216" s="24">
        <f t="shared" si="305"/>
        <v>300</v>
      </c>
      <c r="H216" s="24">
        <f t="shared" si="305"/>
        <v>132.85714285714297</v>
      </c>
      <c r="I216" s="24">
        <f t="shared" si="305"/>
        <v>140</v>
      </c>
      <c r="K216" s="13">
        <v>5</v>
      </c>
      <c r="L216" s="24">
        <f>PEM!Q216</f>
        <v>0</v>
      </c>
      <c r="M216" s="24">
        <f>PEM!R216</f>
        <v>0</v>
      </c>
      <c r="N216" s="24">
        <f>PEM!S216</f>
        <v>0</v>
      </c>
      <c r="O216" s="24">
        <f>PEM!T216</f>
        <v>0</v>
      </c>
      <c r="P216" s="24">
        <f>PEM!U216</f>
        <v>0</v>
      </c>
      <c r="Q216" s="24">
        <f>PEM!V216</f>
        <v>0</v>
      </c>
      <c r="R216" s="24">
        <f>PEM!W216</f>
        <v>0</v>
      </c>
      <c r="S216" s="24">
        <f>PEM!X216</f>
        <v>0</v>
      </c>
      <c r="T216" s="24">
        <f>PEM!Y216</f>
        <v>0</v>
      </c>
      <c r="U216" s="24">
        <f>PEM!Z216</f>
        <v>0</v>
      </c>
      <c r="V216" s="24">
        <f>PEM!AA216</f>
        <v>0</v>
      </c>
      <c r="W216" s="24">
        <f>PEM!AB216</f>
        <v>0</v>
      </c>
      <c r="X216" s="24">
        <f>PEM!AC216</f>
        <v>0</v>
      </c>
      <c r="Y216" s="24">
        <f>PEM!AD216</f>
        <v>0</v>
      </c>
      <c r="Z216" s="24">
        <f>PEM!AE216</f>
        <v>0</v>
      </c>
      <c r="AA216" s="24">
        <f>PEM!AF216</f>
        <v>132.85714285714297</v>
      </c>
      <c r="AB216" s="24">
        <f>PEM!AG216</f>
        <v>0</v>
      </c>
      <c r="AC216" s="24">
        <f>PEM!AH216</f>
        <v>157.14285714285731</v>
      </c>
      <c r="AD216" s="24">
        <f>PEM!AI216</f>
        <v>0</v>
      </c>
      <c r="AE216" s="24">
        <f>PEM!AJ216</f>
        <v>0</v>
      </c>
      <c r="AF216" s="24">
        <f>PEM!AK216</f>
        <v>157.14285714285731</v>
      </c>
      <c r="AG216" s="24">
        <f>PEM!AL216</f>
        <v>300</v>
      </c>
      <c r="AH216" s="24">
        <f>PEM!AM216</f>
        <v>272.857142857143</v>
      </c>
      <c r="AI216" s="24">
        <f>PEM!AN216</f>
        <v>0</v>
      </c>
      <c r="AK216" s="13">
        <v>5</v>
      </c>
      <c r="AL216" s="25">
        <v>0</v>
      </c>
      <c r="AM216" s="25">
        <v>0</v>
      </c>
      <c r="AN216" s="25">
        <v>0</v>
      </c>
      <c r="AO216" s="25">
        <v>0</v>
      </c>
      <c r="AP216" s="25">
        <v>0</v>
      </c>
      <c r="AQ216" s="25">
        <v>0</v>
      </c>
      <c r="AR216" s="25">
        <v>0</v>
      </c>
      <c r="AS216" s="25">
        <v>0</v>
      </c>
      <c r="AT216" s="25">
        <v>0</v>
      </c>
      <c r="AU216" s="25">
        <v>0</v>
      </c>
      <c r="AV216" s="25">
        <v>0</v>
      </c>
      <c r="AW216" s="25">
        <v>0</v>
      </c>
      <c r="AX216" s="25">
        <v>0</v>
      </c>
      <c r="AY216" s="25">
        <v>0</v>
      </c>
      <c r="AZ216" s="25">
        <f t="shared" si="219"/>
        <v>0</v>
      </c>
      <c r="BA216" s="25">
        <f t="shared" si="220"/>
        <v>0</v>
      </c>
      <c r="BB216" s="25">
        <v>0</v>
      </c>
      <c r="BC216" s="25">
        <f t="shared" si="222"/>
        <v>0</v>
      </c>
      <c r="BD216" s="25">
        <v>0</v>
      </c>
      <c r="BE216" s="25">
        <v>0</v>
      </c>
      <c r="BF216" s="25">
        <f t="shared" si="223"/>
        <v>0</v>
      </c>
      <c r="BG216" s="25">
        <f t="shared" si="224"/>
        <v>0</v>
      </c>
      <c r="BH216" s="25">
        <f t="shared" si="225"/>
        <v>0</v>
      </c>
      <c r="BI216" s="25">
        <v>0</v>
      </c>
      <c r="BJ216" s="25">
        <f t="shared" si="226"/>
        <v>0</v>
      </c>
      <c r="BL216" s="13">
        <v>5</v>
      </c>
      <c r="BM216" s="24">
        <f t="shared" si="253"/>
        <v>20.697013000000002</v>
      </c>
      <c r="BO216" s="13">
        <v>5</v>
      </c>
      <c r="BP216" s="24">
        <f>PEM!AT216</f>
        <v>18.966430911828297</v>
      </c>
      <c r="BQ216" s="24">
        <f>PEM!AU216</f>
        <v>19.15647967846057</v>
      </c>
      <c r="BR216" s="24">
        <f>PEM!AV216</f>
        <v>19.805697062245557</v>
      </c>
      <c r="BS216" s="24">
        <f>PEM!AW216</f>
        <v>19.872149263594459</v>
      </c>
      <c r="BT216" s="24">
        <f>PEM!AX216</f>
        <v>19.766490910756691</v>
      </c>
      <c r="BU216" s="24">
        <f>PEM!AY216</f>
        <v>20.150361575480702</v>
      </c>
      <c r="BV216" s="24">
        <f>PEM!AZ216</f>
        <v>19.947876999999998</v>
      </c>
      <c r="BW216" s="24">
        <f>PEM!BA216</f>
        <v>20.186219363733041</v>
      </c>
      <c r="BX216" s="24">
        <f>PEM!BB216</f>
        <v>20.021059867227269</v>
      </c>
      <c r="BY216" s="24">
        <f>PEM!BC216</f>
        <v>19.989796740578125</v>
      </c>
      <c r="BZ216" s="24">
        <f>PEM!BD216</f>
        <v>19.967236879502543</v>
      </c>
      <c r="CA216" s="24">
        <f>PEM!BE216</f>
        <v>19.987609832583946</v>
      </c>
      <c r="CB216" s="24">
        <f>PEM!BF216</f>
        <v>20.086695834638181</v>
      </c>
      <c r="CC216" s="24">
        <f>PEM!BG216</f>
        <v>19.838349030792266</v>
      </c>
      <c r="CD216" s="24">
        <f>PEM!BH216</f>
        <v>19.630841148207665</v>
      </c>
      <c r="CE216" s="24">
        <f>PEM!BI216</f>
        <v>19.53011267799593</v>
      </c>
      <c r="CF216" s="24">
        <f>PEM!BJ216</f>
        <v>19.157003998897682</v>
      </c>
      <c r="CG216" s="24">
        <f>PEM!BK216</f>
        <v>19.0291</v>
      </c>
      <c r="CH216" s="24">
        <f>PEM!BL216</f>
        <v>19.648574305458563</v>
      </c>
      <c r="CI216" s="24">
        <f>PEM!BM216</f>
        <v>19.881396512164276</v>
      </c>
      <c r="CJ216" s="24">
        <f>PEM!BN216</f>
        <v>18.822194949691362</v>
      </c>
      <c r="CK216" s="24">
        <f>PEM!BO216</f>
        <v>18.388940708767706</v>
      </c>
      <c r="CL216" s="24">
        <f>PEM!BP216</f>
        <v>19.623757611490678</v>
      </c>
      <c r="CM216" s="24">
        <f>PEM!BQ216</f>
        <v>19.744206099572956</v>
      </c>
      <c r="CO216" s="13">
        <v>5</v>
      </c>
      <c r="CP216" s="25">
        <f t="shared" si="227"/>
        <v>9.1244478005212765E-2</v>
      </c>
      <c r="CQ216" s="25">
        <f t="shared" si="228"/>
        <v>8.0418393535613836E-2</v>
      </c>
      <c r="CR216" s="25">
        <f t="shared" si="229"/>
        <v>4.5003007718092833E-2</v>
      </c>
      <c r="CS216" s="25">
        <f t="shared" si="230"/>
        <v>4.1508531637123113E-2</v>
      </c>
      <c r="CT216" s="25">
        <f t="shared" si="231"/>
        <v>4.7075735063168554E-2</v>
      </c>
      <c r="CU216" s="25">
        <f t="shared" si="232"/>
        <v>2.712861615269847E-2</v>
      </c>
      <c r="CV216" s="25">
        <f t="shared" si="233"/>
        <v>3.7554673111329276E-2</v>
      </c>
      <c r="CW216" s="25">
        <f t="shared" si="234"/>
        <v>2.5304076363336387E-2</v>
      </c>
      <c r="CX216" s="25">
        <f t="shared" si="235"/>
        <v>3.3762105365820791E-2</v>
      </c>
      <c r="CY216" s="25">
        <f t="shared" si="236"/>
        <v>3.5378861956423438E-2</v>
      </c>
      <c r="CZ216" s="25">
        <f t="shared" si="237"/>
        <v>3.6548678462697728E-2</v>
      </c>
      <c r="DA216" s="25">
        <f t="shared" si="238"/>
        <v>3.5492146052380005E-2</v>
      </c>
      <c r="DB216" s="25">
        <f t="shared" si="239"/>
        <v>3.0384149308885774E-2</v>
      </c>
      <c r="DC216" s="25">
        <f t="shared" si="240"/>
        <v>4.3283035693895369E-2</v>
      </c>
      <c r="DD216" s="25">
        <f t="shared" si="241"/>
        <v>5.4311063073814364E-2</v>
      </c>
      <c r="DE216" s="25">
        <f t="shared" si="242"/>
        <v>5.974877571079186E-2</v>
      </c>
      <c r="DF216" s="25">
        <f t="shared" si="243"/>
        <v>8.0388822865565701E-2</v>
      </c>
      <c r="DG216" s="25">
        <f t="shared" si="244"/>
        <v>8.765065084528445E-2</v>
      </c>
      <c r="DH216" s="25">
        <f t="shared" si="245"/>
        <v>5.3359530225568184E-2</v>
      </c>
      <c r="DI216" s="25">
        <f t="shared" si="246"/>
        <v>4.1024104485653079E-2</v>
      </c>
      <c r="DJ216" s="25">
        <f t="shared" si="247"/>
        <v>9.9606770375066309E-2</v>
      </c>
      <c r="DK216" s="25">
        <f t="shared" si="248"/>
        <v>0.12551415156457735</v>
      </c>
      <c r="DL216" s="25">
        <f t="shared" si="249"/>
        <v>5.4691634994557814E-2</v>
      </c>
      <c r="DM216" s="25">
        <f t="shared" si="250"/>
        <v>4.8257544295369451E-2</v>
      </c>
      <c r="DN216" s="25">
        <f t="shared" si="251"/>
        <v>5.4776647369288618E-2</v>
      </c>
    </row>
    <row r="217" spans="2:121" x14ac:dyDescent="0.25">
      <c r="B217" s="13">
        <v>6</v>
      </c>
      <c r="C217" s="24">
        <f t="shared" ref="C217:I217" si="306">C191</f>
        <v>108.5</v>
      </c>
      <c r="D217" s="24">
        <f t="shared" si="306"/>
        <v>126.0714285714286</v>
      </c>
      <c r="E217" s="24">
        <f t="shared" si="306"/>
        <v>149.67857142857144</v>
      </c>
      <c r="F217" s="24">
        <f t="shared" si="306"/>
        <v>149.67857142857144</v>
      </c>
      <c r="G217" s="24">
        <f t="shared" si="306"/>
        <v>300</v>
      </c>
      <c r="H217" s="24">
        <f t="shared" si="306"/>
        <v>126.0714285714286</v>
      </c>
      <c r="I217" s="24">
        <f t="shared" si="306"/>
        <v>140</v>
      </c>
      <c r="K217" s="13">
        <v>6</v>
      </c>
      <c r="L217" s="24">
        <f>PEM!Q217</f>
        <v>0</v>
      </c>
      <c r="M217" s="24">
        <f>PEM!R217</f>
        <v>0</v>
      </c>
      <c r="N217" s="24">
        <f>PEM!S217</f>
        <v>0</v>
      </c>
      <c r="O217" s="24">
        <f>PEM!T217</f>
        <v>0</v>
      </c>
      <c r="P217" s="24">
        <f>PEM!U217</f>
        <v>0</v>
      </c>
      <c r="Q217" s="24">
        <f>PEM!V217</f>
        <v>0</v>
      </c>
      <c r="R217" s="24">
        <f>PEM!W217</f>
        <v>0</v>
      </c>
      <c r="S217" s="24">
        <f>PEM!X217</f>
        <v>0</v>
      </c>
      <c r="T217" s="24">
        <f>PEM!Y217</f>
        <v>0</v>
      </c>
      <c r="U217" s="24">
        <f>PEM!Z217</f>
        <v>0</v>
      </c>
      <c r="V217" s="24">
        <f>PEM!AA217</f>
        <v>0</v>
      </c>
      <c r="W217" s="24">
        <f>PEM!AB217</f>
        <v>0</v>
      </c>
      <c r="X217" s="24">
        <f>PEM!AC217</f>
        <v>0</v>
      </c>
      <c r="Y217" s="24">
        <f>PEM!AD217</f>
        <v>0</v>
      </c>
      <c r="Z217" s="24">
        <f>PEM!AE217</f>
        <v>108.5</v>
      </c>
      <c r="AA217" s="24">
        <f>PEM!AF217</f>
        <v>126.0714285714286</v>
      </c>
      <c r="AB217" s="24">
        <f>PEM!AG217</f>
        <v>0</v>
      </c>
      <c r="AC217" s="24">
        <f>PEM!AH217</f>
        <v>149.67857142857144</v>
      </c>
      <c r="AD217" s="24">
        <f>PEM!AI217</f>
        <v>0</v>
      </c>
      <c r="AE217" s="24">
        <f>PEM!AJ217</f>
        <v>0</v>
      </c>
      <c r="AF217" s="24">
        <f>PEM!AK217</f>
        <v>149.67857142857144</v>
      </c>
      <c r="AG217" s="24">
        <f>PEM!AL217</f>
        <v>300</v>
      </c>
      <c r="AH217" s="24">
        <f>PEM!AM217</f>
        <v>266.07142857142861</v>
      </c>
      <c r="AI217" s="24">
        <f>PEM!AN217</f>
        <v>0</v>
      </c>
      <c r="AK217" s="13">
        <v>6</v>
      </c>
      <c r="AL217" s="25">
        <v>0</v>
      </c>
      <c r="AM217" s="25">
        <v>0</v>
      </c>
      <c r="AN217" s="25">
        <v>0</v>
      </c>
      <c r="AO217" s="25">
        <v>0</v>
      </c>
      <c r="AP217" s="25">
        <v>0</v>
      </c>
      <c r="AQ217" s="25">
        <v>0</v>
      </c>
      <c r="AR217" s="25">
        <v>0</v>
      </c>
      <c r="AS217" s="25">
        <v>0</v>
      </c>
      <c r="AT217" s="25">
        <v>0</v>
      </c>
      <c r="AU217" s="25">
        <v>0</v>
      </c>
      <c r="AV217" s="25">
        <v>0</v>
      </c>
      <c r="AW217" s="25">
        <v>0</v>
      </c>
      <c r="AX217" s="25">
        <v>0</v>
      </c>
      <c r="AY217" s="25">
        <v>0</v>
      </c>
      <c r="AZ217" s="25">
        <f t="shared" si="219"/>
        <v>0</v>
      </c>
      <c r="BA217" s="25">
        <f t="shared" si="220"/>
        <v>0</v>
      </c>
      <c r="BB217" s="25">
        <v>0</v>
      </c>
      <c r="BC217" s="25">
        <f t="shared" si="222"/>
        <v>0</v>
      </c>
      <c r="BD217" s="25">
        <v>0</v>
      </c>
      <c r="BE217" s="25">
        <v>0</v>
      </c>
      <c r="BF217" s="25">
        <f t="shared" si="223"/>
        <v>0</v>
      </c>
      <c r="BG217" s="25">
        <f t="shared" si="224"/>
        <v>0</v>
      </c>
      <c r="BH217" s="25">
        <f t="shared" si="225"/>
        <v>0</v>
      </c>
      <c r="BI217" s="25">
        <v>0</v>
      </c>
      <c r="BJ217" s="25">
        <f t="shared" si="226"/>
        <v>0</v>
      </c>
      <c r="BL217" s="13">
        <v>6</v>
      </c>
      <c r="BM217" s="24">
        <f t="shared" si="253"/>
        <v>19.772871000000002</v>
      </c>
      <c r="BO217" s="13">
        <v>6</v>
      </c>
      <c r="BP217" s="24">
        <f>PEM!AT217</f>
        <v>18.869834853087397</v>
      </c>
      <c r="BQ217" s="24">
        <f>PEM!AU217</f>
        <v>19.05300194172213</v>
      </c>
      <c r="BR217" s="24">
        <f>PEM!AV217</f>
        <v>19.266538344278352</v>
      </c>
      <c r="BS217" s="24">
        <f>PEM!AW217</f>
        <v>19.729608942986026</v>
      </c>
      <c r="BT217" s="24">
        <f>PEM!AX217</f>
        <v>19.64210797717832</v>
      </c>
      <c r="BU217" s="24">
        <f>PEM!AY217</f>
        <v>20.008943844063218</v>
      </c>
      <c r="BV217" s="24">
        <f>PEM!AZ217</f>
        <v>20.196249000000002</v>
      </c>
      <c r="BW217" s="24">
        <f>PEM!BA217</f>
        <v>20.437558976254671</v>
      </c>
      <c r="BX217" s="24">
        <f>PEM!BB217</f>
        <v>19.848927205792712</v>
      </c>
      <c r="BY217" s="24">
        <f>PEM!BC217</f>
        <v>19.839767178618025</v>
      </c>
      <c r="BZ217" s="24">
        <f>PEM!BD217</f>
        <v>19.752877237153278</v>
      </c>
      <c r="CA217" s="24">
        <f>PEM!BE217</f>
        <v>19.784505270131824</v>
      </c>
      <c r="CB217" s="24">
        <f>PEM!BF217</f>
        <v>19.864264271662343</v>
      </c>
      <c r="CC217" s="24">
        <f>PEM!BG217</f>
        <v>19.576271341918499</v>
      </c>
      <c r="CD217" s="24">
        <f>PEM!BH217</f>
        <v>19.09358853606388</v>
      </c>
      <c r="CE217" s="24">
        <f>PEM!BI217</f>
        <v>19.204338467808256</v>
      </c>
      <c r="CF217" s="24">
        <f>PEM!BJ217</f>
        <v>18.767673366814506</v>
      </c>
      <c r="CG217" s="24">
        <f>PEM!BK217</f>
        <v>18.60915</v>
      </c>
      <c r="CH217" s="24">
        <f>PEM!BL217</f>
        <v>19.348011611603194</v>
      </c>
      <c r="CI217" s="24">
        <f>PEM!BM217</f>
        <v>19.601959102849911</v>
      </c>
      <c r="CJ217" s="24">
        <f>PEM!BN217</f>
        <v>18.375251197164438</v>
      </c>
      <c r="CK217" s="24">
        <f>PEM!BO217</f>
        <v>17.977126678423677</v>
      </c>
      <c r="CL217" s="24">
        <f>PEM!BP217</f>
        <v>19.361535727664517</v>
      </c>
      <c r="CM217" s="24">
        <f>PEM!BQ217</f>
        <v>19.3983243305426</v>
      </c>
      <c r="CO217" s="13">
        <v>6</v>
      </c>
      <c r="CP217" s="25">
        <f t="shared" si="227"/>
        <v>4.7856070492575307E-2</v>
      </c>
      <c r="CQ217" s="25">
        <f t="shared" si="228"/>
        <v>3.7782448166422962E-2</v>
      </c>
      <c r="CR217" s="25">
        <f t="shared" si="229"/>
        <v>2.6280416682741409E-2</v>
      </c>
      <c r="CS217" s="25">
        <f t="shared" si="230"/>
        <v>2.1927478207496858E-3</v>
      </c>
      <c r="CT217" s="25">
        <f t="shared" si="231"/>
        <v>6.6572805206860999E-3</v>
      </c>
      <c r="CU217" s="25">
        <f t="shared" si="232"/>
        <v>1.1798366065846107E-2</v>
      </c>
      <c r="CV217" s="25">
        <f t="shared" si="233"/>
        <v>2.0963199651578841E-2</v>
      </c>
      <c r="CW217" s="25">
        <f t="shared" si="234"/>
        <v>3.2522865231945509E-2</v>
      </c>
      <c r="CX217" s="25">
        <f t="shared" si="235"/>
        <v>3.8317539786489863E-3</v>
      </c>
      <c r="CY217" s="25">
        <f t="shared" si="236"/>
        <v>3.3718227646400787E-3</v>
      </c>
      <c r="CZ217" s="25">
        <f t="shared" si="237"/>
        <v>1.012194963127578E-3</v>
      </c>
      <c r="DA217" s="25">
        <f t="shared" si="238"/>
        <v>5.8804958592448059E-4</v>
      </c>
      <c r="DB217" s="25">
        <f t="shared" si="239"/>
        <v>4.6008888329541154E-3</v>
      </c>
      <c r="DC217" s="25">
        <f t="shared" si="240"/>
        <v>1.0042753017042929E-2</v>
      </c>
      <c r="DD217" s="25">
        <f t="shared" si="241"/>
        <v>3.5576469171999629E-2</v>
      </c>
      <c r="DE217" s="25">
        <f t="shared" si="242"/>
        <v>2.9604379924086564E-2</v>
      </c>
      <c r="DF217" s="25">
        <f t="shared" si="243"/>
        <v>5.3560055822524745E-2</v>
      </c>
      <c r="DG217" s="25">
        <f t="shared" si="244"/>
        <v>6.2534882033838321E-2</v>
      </c>
      <c r="DH217" s="25">
        <f t="shared" si="245"/>
        <v>2.1958814007637627E-2</v>
      </c>
      <c r="DI217" s="25">
        <f t="shared" si="246"/>
        <v>8.7191232393318604E-3</v>
      </c>
      <c r="DJ217" s="25">
        <f t="shared" si="247"/>
        <v>7.6059901866878235E-2</v>
      </c>
      <c r="DK217" s="25">
        <f t="shared" si="248"/>
        <v>9.9890508294164473E-2</v>
      </c>
      <c r="DL217" s="25">
        <f t="shared" si="249"/>
        <v>2.1244971376302199E-2</v>
      </c>
      <c r="DM217" s="25">
        <f t="shared" si="250"/>
        <v>1.9308197093481909E-2</v>
      </c>
      <c r="DN217" s="25">
        <f t="shared" si="251"/>
        <v>2.6581590025213736E-2</v>
      </c>
    </row>
    <row r="218" spans="2:121" x14ac:dyDescent="0.25">
      <c r="B218" s="13">
        <v>7</v>
      </c>
      <c r="C218" s="24">
        <f t="shared" ref="C218:I218" si="307">C192</f>
        <v>155</v>
      </c>
      <c r="D218" s="24">
        <f t="shared" si="307"/>
        <v>155</v>
      </c>
      <c r="E218" s="24">
        <f t="shared" si="307"/>
        <v>243.47093023255826</v>
      </c>
      <c r="F218" s="24">
        <f t="shared" si="307"/>
        <v>243.47093023255826</v>
      </c>
      <c r="G218" s="24">
        <f t="shared" si="307"/>
        <v>300</v>
      </c>
      <c r="H218" s="24">
        <f t="shared" si="307"/>
        <v>211.33720930232573</v>
      </c>
      <c r="I218" s="24">
        <f t="shared" si="307"/>
        <v>187.4709302325582</v>
      </c>
      <c r="K218" s="13">
        <v>7</v>
      </c>
      <c r="L218" s="24">
        <f>PEM!Q218</f>
        <v>0</v>
      </c>
      <c r="M218" s="24">
        <f>PEM!R218</f>
        <v>0</v>
      </c>
      <c r="N218" s="24">
        <f>PEM!S218</f>
        <v>0</v>
      </c>
      <c r="O218" s="24">
        <f>PEM!T218</f>
        <v>0</v>
      </c>
      <c r="P218" s="24">
        <f>PEM!U218</f>
        <v>0</v>
      </c>
      <c r="Q218" s="24">
        <f>PEM!V218</f>
        <v>0</v>
      </c>
      <c r="R218" s="24">
        <f>PEM!W218</f>
        <v>0</v>
      </c>
      <c r="S218" s="24">
        <f>PEM!X218</f>
        <v>0</v>
      </c>
      <c r="T218" s="24">
        <f>PEM!Y218</f>
        <v>0</v>
      </c>
      <c r="U218" s="24">
        <f>PEM!Z218</f>
        <v>0</v>
      </c>
      <c r="V218" s="24">
        <f>PEM!AA218</f>
        <v>0</v>
      </c>
      <c r="W218" s="24">
        <f>PEM!AB218</f>
        <v>0</v>
      </c>
      <c r="X218" s="24">
        <f>PEM!AC218</f>
        <v>0</v>
      </c>
      <c r="Y218" s="24">
        <f>PEM!AD218</f>
        <v>0</v>
      </c>
      <c r="Z218" s="24">
        <f>PEM!AE218</f>
        <v>155</v>
      </c>
      <c r="AA218" s="24">
        <f>PEM!AF218</f>
        <v>155</v>
      </c>
      <c r="AB218" s="24">
        <f>PEM!AG218</f>
        <v>0</v>
      </c>
      <c r="AC218" s="24">
        <f>PEM!AH218</f>
        <v>243.47093023255826</v>
      </c>
      <c r="AD218" s="24">
        <f>PEM!AI218</f>
        <v>0</v>
      </c>
      <c r="AE218" s="24">
        <f>PEM!AJ218</f>
        <v>0</v>
      </c>
      <c r="AF218" s="24">
        <f>PEM!AK218</f>
        <v>243.47093023255826</v>
      </c>
      <c r="AG218" s="24">
        <f>PEM!AL218</f>
        <v>300</v>
      </c>
      <c r="AH218" s="24">
        <f>PEM!AM218</f>
        <v>398.80813953488394</v>
      </c>
      <c r="AI218" s="24">
        <f>PEM!AN218</f>
        <v>0</v>
      </c>
      <c r="AK218" s="13">
        <v>7</v>
      </c>
      <c r="AL218" s="25">
        <v>0</v>
      </c>
      <c r="AM218" s="25">
        <v>0</v>
      </c>
      <c r="AN218" s="25">
        <v>0</v>
      </c>
      <c r="AO218" s="25">
        <v>0</v>
      </c>
      <c r="AP218" s="25">
        <v>0</v>
      </c>
      <c r="AQ218" s="25">
        <v>0</v>
      </c>
      <c r="AR218" s="25">
        <v>0</v>
      </c>
      <c r="AS218" s="25">
        <v>0</v>
      </c>
      <c r="AT218" s="25">
        <v>0</v>
      </c>
      <c r="AU218" s="25">
        <v>0</v>
      </c>
      <c r="AV218" s="25">
        <v>0</v>
      </c>
      <c r="AW218" s="25">
        <v>0</v>
      </c>
      <c r="AX218" s="25">
        <v>0</v>
      </c>
      <c r="AY218" s="25">
        <v>0</v>
      </c>
      <c r="AZ218" s="25">
        <f t="shared" si="219"/>
        <v>0</v>
      </c>
      <c r="BA218" s="25">
        <f t="shared" si="220"/>
        <v>0</v>
      </c>
      <c r="BB218" s="25">
        <v>0</v>
      </c>
      <c r="BC218" s="25">
        <f t="shared" si="222"/>
        <v>0</v>
      </c>
      <c r="BD218" s="25">
        <v>0</v>
      </c>
      <c r="BE218" s="25">
        <v>0</v>
      </c>
      <c r="BF218" s="25">
        <f t="shared" si="223"/>
        <v>0</v>
      </c>
      <c r="BG218" s="25">
        <f t="shared" si="224"/>
        <v>0</v>
      </c>
      <c r="BH218" s="25">
        <f t="shared" si="225"/>
        <v>0</v>
      </c>
      <c r="BI218" s="25">
        <v>0</v>
      </c>
      <c r="BJ218" s="25">
        <f t="shared" si="226"/>
        <v>0</v>
      </c>
      <c r="BL218" s="13">
        <v>7</v>
      </c>
      <c r="BM218" s="24">
        <f t="shared" si="253"/>
        <v>18.912404200000005</v>
      </c>
      <c r="BO218" s="13">
        <v>7</v>
      </c>
      <c r="BP218" s="24">
        <f>PEM!AT218</f>
        <v>18.217215023992821</v>
      </c>
      <c r="BQ218" s="24">
        <f>PEM!AU218</f>
        <v>18.400394230963759</v>
      </c>
      <c r="BR218" s="24">
        <f>PEM!AV218</f>
        <v>18.227548578662937</v>
      </c>
      <c r="BS218" s="24">
        <f>PEM!AW218</f>
        <v>19.186276930716595</v>
      </c>
      <c r="BT218" s="24">
        <f>PEM!AX218</f>
        <v>18.897347169953427</v>
      </c>
      <c r="BU218" s="24">
        <f>PEM!AY218</f>
        <v>19.215406230973564</v>
      </c>
      <c r="BV218" s="24">
        <f>PEM!AZ218</f>
        <v>20.044021000000001</v>
      </c>
      <c r="BW218" s="24">
        <f>PEM!BA218</f>
        <v>19.807357598212256</v>
      </c>
      <c r="BX218" s="24">
        <f>PEM!BB218</f>
        <v>18.958110069508429</v>
      </c>
      <c r="BY218" s="24">
        <f>PEM!BC218</f>
        <v>19.020538914402813</v>
      </c>
      <c r="BZ218" s="24">
        <f>PEM!BD218</f>
        <v>18.910450146651989</v>
      </c>
      <c r="CA218" s="24">
        <f>PEM!BE218</f>
        <v>18.912070085046842</v>
      </c>
      <c r="CB218" s="24">
        <f>PEM!BF218</f>
        <v>19.000270190097375</v>
      </c>
      <c r="CC218" s="24">
        <f>PEM!BG218</f>
        <v>18.521144877890404</v>
      </c>
      <c r="CD218" s="24">
        <f>PEM!BH218</f>
        <v>17.923378551549668</v>
      </c>
      <c r="CE218" s="24">
        <f>PEM!BI218</f>
        <v>18.012724747471342</v>
      </c>
      <c r="CF218" s="24">
        <f>PEM!BJ218</f>
        <v>17.607987722775061</v>
      </c>
      <c r="CG218" s="24">
        <f>PEM!BK218</f>
        <v>17.461569250411632</v>
      </c>
      <c r="CH218" s="24">
        <f>PEM!BL218</f>
        <v>18.151426683949492</v>
      </c>
      <c r="CI218" s="24">
        <f>PEM!BM218</f>
        <v>18.393244520045357</v>
      </c>
      <c r="CJ218" s="24">
        <f>PEM!BN218</f>
        <v>17.244292473928962</v>
      </c>
      <c r="CK218" s="24">
        <f>PEM!BO218</f>
        <v>16.86893855880264</v>
      </c>
      <c r="CL218" s="24">
        <f>PEM!BP218</f>
        <v>18.169612991397578</v>
      </c>
      <c r="CM218" s="24">
        <f>PEM!BQ218</f>
        <v>18.265033428970717</v>
      </c>
      <c r="CO218" s="13">
        <v>7</v>
      </c>
      <c r="CP218" s="25">
        <f t="shared" si="227"/>
        <v>3.8161111623900269E-2</v>
      </c>
      <c r="CQ218" s="25">
        <f t="shared" si="228"/>
        <v>2.7826032562641906E-2</v>
      </c>
      <c r="CR218" s="25">
        <f t="shared" si="229"/>
        <v>3.7572557734875868E-2</v>
      </c>
      <c r="CS218" s="25">
        <f t="shared" si="230"/>
        <v>1.4274407260229266E-2</v>
      </c>
      <c r="CT218" s="25">
        <f t="shared" si="231"/>
        <v>7.9678009358466126E-4</v>
      </c>
      <c r="CU218" s="25">
        <f t="shared" si="232"/>
        <v>1.5768702848714494E-2</v>
      </c>
      <c r="CV218" s="25">
        <f t="shared" si="233"/>
        <v>5.6456576252838495E-2</v>
      </c>
      <c r="CW218" s="25">
        <f t="shared" si="234"/>
        <v>4.5182876805991888E-2</v>
      </c>
      <c r="CX218" s="25">
        <f t="shared" si="235"/>
        <v>2.410887442938524E-3</v>
      </c>
      <c r="CY218" s="25">
        <f t="shared" si="236"/>
        <v>5.6851551309582719E-3</v>
      </c>
      <c r="CZ218" s="25">
        <f t="shared" si="237"/>
        <v>1.0333193196679701E-4</v>
      </c>
      <c r="DA218" s="25">
        <f t="shared" si="238"/>
        <v>1.7666757349124386E-5</v>
      </c>
      <c r="DB218" s="25">
        <f t="shared" si="239"/>
        <v>4.6244600323191443E-3</v>
      </c>
      <c r="DC218" s="25">
        <f t="shared" si="240"/>
        <v>2.1125007373419255E-2</v>
      </c>
      <c r="DD218" s="25">
        <f t="shared" si="241"/>
        <v>5.5180759900025932E-2</v>
      </c>
      <c r="DE218" s="25">
        <f t="shared" si="242"/>
        <v>4.9946882836532605E-2</v>
      </c>
      <c r="DF218" s="25">
        <f t="shared" si="243"/>
        <v>7.4080951086633581E-2</v>
      </c>
      <c r="DG218" s="25">
        <f t="shared" si="244"/>
        <v>8.3087317570508246E-2</v>
      </c>
      <c r="DH218" s="25">
        <f t="shared" si="245"/>
        <v>4.1923840439683564E-2</v>
      </c>
      <c r="DI218" s="25">
        <f t="shared" si="246"/>
        <v>2.8225562890160892E-2</v>
      </c>
      <c r="DJ218" s="25">
        <f t="shared" si="247"/>
        <v>9.6734135575176669E-2</v>
      </c>
      <c r="DK218" s="25">
        <f t="shared" si="248"/>
        <v>0.12113777248486288</v>
      </c>
      <c r="DL218" s="25">
        <f t="shared" si="249"/>
        <v>4.0880959267217284E-2</v>
      </c>
      <c r="DM218" s="25">
        <f t="shared" si="250"/>
        <v>3.5443174716695176E-2</v>
      </c>
      <c r="DN218" s="25">
        <f t="shared" si="251"/>
        <v>3.73602879424677E-2</v>
      </c>
    </row>
    <row r="219" spans="2:121" x14ac:dyDescent="0.25">
      <c r="B219" s="13">
        <v>8</v>
      </c>
      <c r="C219" s="24">
        <f t="shared" ref="C219:I219" si="308">C193</f>
        <v>155</v>
      </c>
      <c r="D219" s="24">
        <f t="shared" si="308"/>
        <v>155</v>
      </c>
      <c r="E219" s="24">
        <f t="shared" si="308"/>
        <v>295.59302325581393</v>
      </c>
      <c r="F219" s="24">
        <f t="shared" si="308"/>
        <v>295.59302325581393</v>
      </c>
      <c r="G219" s="24">
        <f t="shared" si="308"/>
        <v>300</v>
      </c>
      <c r="H219" s="24">
        <f t="shared" si="308"/>
        <v>258.72093023255809</v>
      </c>
      <c r="I219" s="24">
        <f t="shared" si="308"/>
        <v>239.5930232558139</v>
      </c>
      <c r="K219" s="13">
        <v>8</v>
      </c>
      <c r="L219" s="24">
        <f>PEM!Q219</f>
        <v>0</v>
      </c>
      <c r="M219" s="24">
        <f>PEM!R219</f>
        <v>0</v>
      </c>
      <c r="N219" s="24">
        <f>PEM!S219</f>
        <v>0</v>
      </c>
      <c r="O219" s="24">
        <f>PEM!T219</f>
        <v>0</v>
      </c>
      <c r="P219" s="24">
        <f>PEM!U219</f>
        <v>0</v>
      </c>
      <c r="Q219" s="24">
        <f>PEM!V219</f>
        <v>0</v>
      </c>
      <c r="R219" s="24">
        <f>PEM!W219</f>
        <v>0</v>
      </c>
      <c r="S219" s="24">
        <f>PEM!X219</f>
        <v>0</v>
      </c>
      <c r="T219" s="24">
        <f>PEM!Y219</f>
        <v>0</v>
      </c>
      <c r="U219" s="24">
        <f>PEM!Z219</f>
        <v>0</v>
      </c>
      <c r="V219" s="24">
        <f>PEM!AA219</f>
        <v>0</v>
      </c>
      <c r="W219" s="24">
        <f>PEM!AB219</f>
        <v>0</v>
      </c>
      <c r="X219" s="24">
        <f>PEM!AC219</f>
        <v>0</v>
      </c>
      <c r="Y219" s="24">
        <f>PEM!AD219</f>
        <v>0</v>
      </c>
      <c r="Z219" s="24">
        <f>PEM!AE219</f>
        <v>155</v>
      </c>
      <c r="AA219" s="24">
        <f>PEM!AF219</f>
        <v>155</v>
      </c>
      <c r="AB219" s="24">
        <f>PEM!AG219</f>
        <v>0</v>
      </c>
      <c r="AC219" s="24">
        <f>PEM!AH219</f>
        <v>295.59302325581393</v>
      </c>
      <c r="AD219" s="24">
        <f>PEM!AI219</f>
        <v>0</v>
      </c>
      <c r="AE219" s="24">
        <f>PEM!AJ219</f>
        <v>0</v>
      </c>
      <c r="AF219" s="24">
        <f>PEM!AK219</f>
        <v>295.59302325581393</v>
      </c>
      <c r="AG219" s="24">
        <f>PEM!AL219</f>
        <v>300</v>
      </c>
      <c r="AH219" s="24">
        <f>PEM!AM219</f>
        <v>498.31395348837202</v>
      </c>
      <c r="AI219" s="24">
        <f>PEM!AN219</f>
        <v>0</v>
      </c>
      <c r="AK219" s="13">
        <v>8</v>
      </c>
      <c r="AL219" s="25">
        <v>0</v>
      </c>
      <c r="AM219" s="25">
        <v>0</v>
      </c>
      <c r="AN219" s="25">
        <v>0</v>
      </c>
      <c r="AO219" s="25">
        <v>0</v>
      </c>
      <c r="AP219" s="25">
        <v>0</v>
      </c>
      <c r="AQ219" s="25">
        <v>0</v>
      </c>
      <c r="AR219" s="25">
        <v>0</v>
      </c>
      <c r="AS219" s="25">
        <v>0</v>
      </c>
      <c r="AT219" s="25">
        <v>0</v>
      </c>
      <c r="AU219" s="25">
        <v>0</v>
      </c>
      <c r="AV219" s="25">
        <v>0</v>
      </c>
      <c r="AW219" s="25">
        <v>0</v>
      </c>
      <c r="AX219" s="25">
        <v>0</v>
      </c>
      <c r="AY219" s="25">
        <v>0</v>
      </c>
      <c r="AZ219" s="25">
        <f t="shared" si="219"/>
        <v>0</v>
      </c>
      <c r="BA219" s="25">
        <f t="shared" si="220"/>
        <v>0</v>
      </c>
      <c r="BB219" s="25">
        <v>0</v>
      </c>
      <c r="BC219" s="25">
        <f t="shared" si="222"/>
        <v>0</v>
      </c>
      <c r="BD219" s="25">
        <v>0</v>
      </c>
      <c r="BE219" s="25">
        <v>0</v>
      </c>
      <c r="BF219" s="25">
        <f t="shared" si="223"/>
        <v>0</v>
      </c>
      <c r="BG219" s="25">
        <f t="shared" si="224"/>
        <v>0</v>
      </c>
      <c r="BH219" s="25">
        <f t="shared" si="225"/>
        <v>0</v>
      </c>
      <c r="BI219" s="25">
        <v>0</v>
      </c>
      <c r="BJ219" s="25">
        <f t="shared" si="226"/>
        <v>0</v>
      </c>
      <c r="BL219" s="13">
        <v>8</v>
      </c>
      <c r="BM219" s="24">
        <f t="shared" si="253"/>
        <v>19.829507</v>
      </c>
      <c r="BO219" s="13">
        <v>8</v>
      </c>
      <c r="BP219" s="24">
        <f>PEM!AT219</f>
        <v>19.213104292646797</v>
      </c>
      <c r="BQ219" s="24">
        <f>PEM!AU219</f>
        <v>19.405269251178776</v>
      </c>
      <c r="BR219" s="24">
        <f>PEM!AV219</f>
        <v>19.2157820925473</v>
      </c>
      <c r="BS219" s="24">
        <f>PEM!AW219</f>
        <v>20.213252974384311</v>
      </c>
      <c r="BT219" s="24">
        <f>PEM!AX219</f>
        <v>19.940410593366977</v>
      </c>
      <c r="BU219" s="24">
        <f>PEM!AY219</f>
        <v>20.28135459731341</v>
      </c>
      <c r="BV219" s="24">
        <f>PEM!AZ219</f>
        <v>20.356489</v>
      </c>
      <c r="BW219" s="24">
        <f>PEM!BA219</f>
        <v>20.599713564978298</v>
      </c>
      <c r="BX219" s="24">
        <f>PEM!BB219</f>
        <v>19.956285344401657</v>
      </c>
      <c r="BY219" s="24">
        <f>PEM!BC219</f>
        <v>20.080665912726602</v>
      </c>
      <c r="BZ219" s="24">
        <f>PEM!BD219</f>
        <v>19.970908290009596</v>
      </c>
      <c r="CA219" s="24">
        <f>PEM!BE219</f>
        <v>19.8643454570012</v>
      </c>
      <c r="CB219" s="24">
        <f>PEM!BF219</f>
        <v>19.90605229666809</v>
      </c>
      <c r="CC219" s="24">
        <f>PEM!BG219</f>
        <v>19.528724301730158</v>
      </c>
      <c r="CD219" s="24">
        <f>PEM!BH219</f>
        <v>18.85313876690924</v>
      </c>
      <c r="CE219" s="24">
        <f>PEM!BI219</f>
        <v>18.949762018047821</v>
      </c>
      <c r="CF219" s="24">
        <f>PEM!BJ219</f>
        <v>18.523095744921328</v>
      </c>
      <c r="CG219" s="24">
        <f>PEM!BK219</f>
        <v>18.368649999999999</v>
      </c>
      <c r="CH219" s="24">
        <f>PEM!BL219</f>
        <v>19.082730843230799</v>
      </c>
      <c r="CI219" s="24">
        <f>PEM!BM219</f>
        <v>19.325217351758337</v>
      </c>
      <c r="CJ219" s="24">
        <f>PEM!BN219</f>
        <v>18.139688763388399</v>
      </c>
      <c r="CK219" s="24">
        <f>PEM!BO219</f>
        <v>17.745158295649595</v>
      </c>
      <c r="CL219" s="24">
        <f>PEM!BP219</f>
        <v>19.083799935648457</v>
      </c>
      <c r="CM219" s="24">
        <f>PEM!BQ219</f>
        <v>19.202466097925779</v>
      </c>
      <c r="CO219" s="13">
        <v>8</v>
      </c>
      <c r="CP219" s="25">
        <f t="shared" si="227"/>
        <v>3.2082410940178524E-2</v>
      </c>
      <c r="CQ219" s="25">
        <f t="shared" si="228"/>
        <v>2.1861987243256265E-2</v>
      </c>
      <c r="CR219" s="25">
        <f t="shared" si="229"/>
        <v>3.1938585923636582E-2</v>
      </c>
      <c r="CS219" s="25">
        <f t="shared" si="230"/>
        <v>1.8984869722385691E-2</v>
      </c>
      <c r="CT219" s="25">
        <f t="shared" si="231"/>
        <v>5.5617507396697498E-3</v>
      </c>
      <c r="CU219" s="25">
        <f t="shared" si="232"/>
        <v>2.2278965398754215E-2</v>
      </c>
      <c r="CV219" s="25">
        <f t="shared" si="233"/>
        <v>2.5887666581403124E-2</v>
      </c>
      <c r="CW219" s="25">
        <f t="shared" si="234"/>
        <v>3.7389188085009677E-2</v>
      </c>
      <c r="CX219" s="25">
        <f t="shared" si="235"/>
        <v>6.3528027492963475E-3</v>
      </c>
      <c r="CY219" s="25">
        <f t="shared" si="236"/>
        <v>1.2507499194407896E-2</v>
      </c>
      <c r="CZ219" s="25">
        <f t="shared" si="237"/>
        <v>7.0803634945503496E-3</v>
      </c>
      <c r="DA219" s="25">
        <f t="shared" si="238"/>
        <v>1.7538185225691042E-3</v>
      </c>
      <c r="DB219" s="25">
        <f t="shared" si="239"/>
        <v>3.8453278192634253E-3</v>
      </c>
      <c r="DC219" s="25">
        <f t="shared" si="240"/>
        <v>1.5402065881138679E-2</v>
      </c>
      <c r="DD219" s="25">
        <f t="shared" si="241"/>
        <v>5.1788099857646382E-2</v>
      </c>
      <c r="DE219" s="25">
        <f t="shared" si="242"/>
        <v>4.6425120332081557E-2</v>
      </c>
      <c r="DF219" s="25">
        <f t="shared" si="243"/>
        <v>7.0528775160969739E-2</v>
      </c>
      <c r="DG219" s="25">
        <f t="shared" si="244"/>
        <v>7.9529905572810242E-2</v>
      </c>
      <c r="DH219" s="25">
        <f t="shared" si="245"/>
        <v>3.9133610535313092E-2</v>
      </c>
      <c r="DI219" s="25">
        <f t="shared" si="246"/>
        <v>2.6094901757768813E-2</v>
      </c>
      <c r="DJ219" s="25">
        <f t="shared" si="247"/>
        <v>9.315585612594332E-2</v>
      </c>
      <c r="DK219" s="25">
        <f t="shared" si="248"/>
        <v>0.11746013586485747</v>
      </c>
      <c r="DL219" s="25">
        <f t="shared" si="249"/>
        <v>3.9075397293311831E-2</v>
      </c>
      <c r="DM219" s="25">
        <f t="shared" si="250"/>
        <v>3.2654186127788698E-2</v>
      </c>
      <c r="DN219" s="25">
        <f t="shared" si="251"/>
        <v>3.4948887121833784E-2</v>
      </c>
    </row>
    <row r="220" spans="2:121" x14ac:dyDescent="0.25">
      <c r="B220" s="13">
        <v>9</v>
      </c>
      <c r="C220" s="24">
        <f t="shared" ref="C220:I220" si="309">C194</f>
        <v>155</v>
      </c>
      <c r="D220" s="24">
        <f t="shared" si="309"/>
        <v>155</v>
      </c>
      <c r="E220" s="24">
        <f t="shared" si="309"/>
        <v>348.67441860465107</v>
      </c>
      <c r="F220" s="24">
        <f t="shared" si="309"/>
        <v>348.67441860465107</v>
      </c>
      <c r="G220" s="24">
        <f t="shared" si="309"/>
        <v>300</v>
      </c>
      <c r="H220" s="24">
        <f t="shared" si="309"/>
        <v>306.9767441860464</v>
      </c>
      <c r="I220" s="24">
        <f t="shared" si="309"/>
        <v>292.67441860465095</v>
      </c>
      <c r="K220" s="13">
        <v>9</v>
      </c>
      <c r="L220" s="24">
        <f>PEM!Q220</f>
        <v>0</v>
      </c>
      <c r="M220" s="24">
        <f>PEM!R220</f>
        <v>0</v>
      </c>
      <c r="N220" s="24">
        <f>PEM!S220</f>
        <v>0</v>
      </c>
      <c r="O220" s="24">
        <f>PEM!T220</f>
        <v>0</v>
      </c>
      <c r="P220" s="24">
        <f>PEM!U220</f>
        <v>0</v>
      </c>
      <c r="Q220" s="24">
        <f>PEM!V220</f>
        <v>0</v>
      </c>
      <c r="R220" s="24">
        <f>PEM!W220</f>
        <v>0</v>
      </c>
      <c r="S220" s="24">
        <f>PEM!X220</f>
        <v>0</v>
      </c>
      <c r="T220" s="24">
        <f>PEM!Y220</f>
        <v>0</v>
      </c>
      <c r="U220" s="24">
        <f>PEM!Z220</f>
        <v>0</v>
      </c>
      <c r="V220" s="24">
        <f>PEM!AA220</f>
        <v>0</v>
      </c>
      <c r="W220" s="24">
        <f>PEM!AB220</f>
        <v>0</v>
      </c>
      <c r="X220" s="24">
        <f>PEM!AC220</f>
        <v>0</v>
      </c>
      <c r="Y220" s="24">
        <f>PEM!AD220</f>
        <v>0</v>
      </c>
      <c r="Z220" s="24">
        <f>PEM!AE220</f>
        <v>155</v>
      </c>
      <c r="AA220" s="24">
        <f>PEM!AF220</f>
        <v>155</v>
      </c>
      <c r="AB220" s="24">
        <f>PEM!AG220</f>
        <v>0</v>
      </c>
      <c r="AC220" s="24">
        <f>PEM!AH220</f>
        <v>348.67441860465107</v>
      </c>
      <c r="AD220" s="24">
        <f>PEM!AI220</f>
        <v>0</v>
      </c>
      <c r="AE220" s="24">
        <f>PEM!AJ220</f>
        <v>0</v>
      </c>
      <c r="AF220" s="24">
        <f>PEM!AK220</f>
        <v>348.67441860465107</v>
      </c>
      <c r="AG220" s="24">
        <f>PEM!AL220</f>
        <v>300</v>
      </c>
      <c r="AH220" s="24">
        <f>PEM!AM220</f>
        <v>599.6511627906973</v>
      </c>
      <c r="AI220" s="24">
        <f>PEM!AN220</f>
        <v>0</v>
      </c>
      <c r="AK220" s="13">
        <v>9</v>
      </c>
      <c r="AL220" s="25">
        <v>0</v>
      </c>
      <c r="AM220" s="25">
        <v>0</v>
      </c>
      <c r="AN220" s="25">
        <v>0</v>
      </c>
      <c r="AO220" s="25">
        <v>0</v>
      </c>
      <c r="AP220" s="25">
        <v>0</v>
      </c>
      <c r="AQ220" s="25">
        <v>0</v>
      </c>
      <c r="AR220" s="25">
        <v>0</v>
      </c>
      <c r="AS220" s="25">
        <v>0</v>
      </c>
      <c r="AT220" s="25">
        <v>0</v>
      </c>
      <c r="AU220" s="25">
        <v>0</v>
      </c>
      <c r="AV220" s="25">
        <v>0</v>
      </c>
      <c r="AW220" s="25">
        <v>0</v>
      </c>
      <c r="AX220" s="25">
        <v>0</v>
      </c>
      <c r="AY220" s="25">
        <v>0</v>
      </c>
      <c r="AZ220" s="25">
        <f t="shared" ref="AZ220:AZ283" si="310">IF(AND(C220=0,Z220=0),0,ABS(C220-Z220)/Z220)</f>
        <v>0</v>
      </c>
      <c r="BA220" s="25">
        <f t="shared" ref="BA220:BA283" si="311">IF(AND(D220=0,AA220=0),0,ABS(D220-AA220)/AA220)</f>
        <v>0</v>
      </c>
      <c r="BB220" s="25">
        <v>0</v>
      </c>
      <c r="BC220" s="25">
        <f t="shared" si="222"/>
        <v>0</v>
      </c>
      <c r="BD220" s="25">
        <v>0</v>
      </c>
      <c r="BE220" s="25">
        <v>0</v>
      </c>
      <c r="BF220" s="25">
        <f t="shared" si="223"/>
        <v>0</v>
      </c>
      <c r="BG220" s="25">
        <f t="shared" si="224"/>
        <v>0</v>
      </c>
      <c r="BH220" s="25">
        <f t="shared" si="225"/>
        <v>0</v>
      </c>
      <c r="BI220" s="25">
        <v>0</v>
      </c>
      <c r="BJ220" s="25">
        <f t="shared" si="226"/>
        <v>0</v>
      </c>
      <c r="BL220" s="13">
        <v>9</v>
      </c>
      <c r="BM220" s="24">
        <f t="shared" si="253"/>
        <v>19.661332000000002</v>
      </c>
      <c r="BO220" s="13">
        <v>9</v>
      </c>
      <c r="BP220" s="24">
        <f>PEM!AT220</f>
        <v>19.154292664287045</v>
      </c>
      <c r="BQ220" s="24">
        <f>PEM!AU220</f>
        <v>19.339479999999998</v>
      </c>
      <c r="BR220" s="24">
        <f>PEM!AV220</f>
        <v>19.045641236318218</v>
      </c>
      <c r="BS220" s="24">
        <f>PEM!AW220</f>
        <v>20.110454817235251</v>
      </c>
      <c r="BT220" s="24">
        <f>PEM!AX220</f>
        <v>19.850171749242769</v>
      </c>
      <c r="BU220" s="24">
        <f>PEM!AY220</f>
        <v>20.171719407551592</v>
      </c>
      <c r="BV220" s="24">
        <f>PEM!AZ220</f>
        <v>20.1961126076766</v>
      </c>
      <c r="BW220" s="24">
        <f>PEM!BA220</f>
        <v>20.437420954280718</v>
      </c>
      <c r="BX220" s="24">
        <f>PEM!BB220</f>
        <v>19.827458972060512</v>
      </c>
      <c r="BY220" s="24">
        <f>PEM!BC220</f>
        <v>19.95981513962456</v>
      </c>
      <c r="BZ220" s="24">
        <f>PEM!BD220</f>
        <v>19.82349118820818</v>
      </c>
      <c r="CA220" s="24">
        <f>PEM!BE220</f>
        <v>19.718551875706979</v>
      </c>
      <c r="CB220" s="24">
        <f>PEM!BF220</f>
        <v>19.75296110185359</v>
      </c>
      <c r="CC220" s="24">
        <f>PEM!BG220</f>
        <v>19.396473829764744</v>
      </c>
      <c r="CD220" s="24">
        <f>PEM!BH220</f>
        <v>18.736593253903933</v>
      </c>
      <c r="CE220" s="24">
        <f>PEM!BI220</f>
        <v>18.837898649057511</v>
      </c>
      <c r="CF220" s="24">
        <f>PEM!BJ220</f>
        <v>18.412004031970369</v>
      </c>
      <c r="CG220" s="24">
        <f>PEM!BK220</f>
        <v>18.257650000000002</v>
      </c>
      <c r="CH220" s="24">
        <f>PEM!BL220</f>
        <v>18.985547710601697</v>
      </c>
      <c r="CI220" s="24">
        <f>PEM!BM220</f>
        <v>18.787825247751915</v>
      </c>
      <c r="CJ220" s="24">
        <f>PEM!BN220</f>
        <v>18.029278131809136</v>
      </c>
      <c r="CK220" s="24">
        <f>PEM!BO220</f>
        <v>17.637775214674257</v>
      </c>
      <c r="CL220" s="24">
        <f>PEM!BP220</f>
        <v>18.561016159176788</v>
      </c>
      <c r="CM220" s="24">
        <f>PEM!BQ220</f>
        <v>19.063679494329328</v>
      </c>
      <c r="CO220" s="13">
        <v>9</v>
      </c>
      <c r="CP220" s="25">
        <f t="shared" si="227"/>
        <v>2.6471316096068936E-2</v>
      </c>
      <c r="CQ220" s="25">
        <f t="shared" si="228"/>
        <v>1.6642226161199959E-2</v>
      </c>
      <c r="CR220" s="25">
        <f t="shared" si="229"/>
        <v>3.2327121782999881E-2</v>
      </c>
      <c r="CS220" s="25">
        <f t="shared" si="230"/>
        <v>2.2332802580394044E-2</v>
      </c>
      <c r="CT220" s="25">
        <f t="shared" si="231"/>
        <v>9.5132551812792693E-3</v>
      </c>
      <c r="CU220" s="25">
        <f t="shared" si="232"/>
        <v>2.5302127064117254E-2</v>
      </c>
      <c r="CV220" s="25">
        <f t="shared" si="233"/>
        <v>2.6479383338025495E-2</v>
      </c>
      <c r="CW220" s="25">
        <f t="shared" si="234"/>
        <v>3.7973918334258353E-2</v>
      </c>
      <c r="CX220" s="25">
        <f t="shared" si="235"/>
        <v>8.378631487504536E-3</v>
      </c>
      <c r="CY220" s="25">
        <f t="shared" si="236"/>
        <v>1.4954203610433469E-2</v>
      </c>
      <c r="CZ220" s="25">
        <f t="shared" si="237"/>
        <v>8.1801528635197032E-3</v>
      </c>
      <c r="DA220" s="25">
        <f t="shared" si="238"/>
        <v>2.9018295089646654E-3</v>
      </c>
      <c r="DB220" s="25">
        <f t="shared" si="239"/>
        <v>4.638752710599406E-3</v>
      </c>
      <c r="DC220" s="25">
        <f t="shared" si="240"/>
        <v>1.3654964946712155E-2</v>
      </c>
      <c r="DD220" s="25">
        <f t="shared" si="241"/>
        <v>4.9354689700775285E-2</v>
      </c>
      <c r="DE220" s="25">
        <f t="shared" si="242"/>
        <v>4.3711528885611049E-2</v>
      </c>
      <c r="DF220" s="25">
        <f t="shared" si="243"/>
        <v>6.7853991660023288E-2</v>
      </c>
      <c r="DG220" s="25">
        <f t="shared" si="244"/>
        <v>7.6881855003245195E-2</v>
      </c>
      <c r="DH220" s="25">
        <f t="shared" si="245"/>
        <v>3.559466915041596E-2</v>
      </c>
      <c r="DI220" s="25">
        <f t="shared" si="246"/>
        <v>4.6493233821865973E-2</v>
      </c>
      <c r="DJ220" s="25">
        <f t="shared" si="247"/>
        <v>9.0522418937640431E-2</v>
      </c>
      <c r="DK220" s="25">
        <f t="shared" si="248"/>
        <v>0.11472857322970011</v>
      </c>
      <c r="DL220" s="25">
        <f t="shared" si="249"/>
        <v>5.9281013032209694E-2</v>
      </c>
      <c r="DM220" s="25">
        <f t="shared" si="250"/>
        <v>3.1350322787814952E-2</v>
      </c>
      <c r="DN220" s="25">
        <f t="shared" si="251"/>
        <v>3.6063457578140792E-2</v>
      </c>
    </row>
    <row r="221" spans="2:121" x14ac:dyDescent="0.25">
      <c r="B221" s="13">
        <v>10</v>
      </c>
      <c r="C221" s="24">
        <f t="shared" ref="C221:I221" si="312">C195</f>
        <v>155</v>
      </c>
      <c r="D221" s="24">
        <f t="shared" si="312"/>
        <v>155</v>
      </c>
      <c r="E221" s="24">
        <f t="shared" si="312"/>
        <v>400</v>
      </c>
      <c r="F221" s="24">
        <f t="shared" si="312"/>
        <v>400</v>
      </c>
      <c r="G221" s="24">
        <f t="shared" si="312"/>
        <v>300</v>
      </c>
      <c r="H221" s="24">
        <f t="shared" si="312"/>
        <v>310</v>
      </c>
      <c r="I221" s="24">
        <f t="shared" si="312"/>
        <v>349.99999999999983</v>
      </c>
      <c r="K221" s="13">
        <v>10</v>
      </c>
      <c r="L221" s="24">
        <f>PEM!Q221</f>
        <v>0</v>
      </c>
      <c r="M221" s="24">
        <f>PEM!R221</f>
        <v>0</v>
      </c>
      <c r="N221" s="24">
        <f>PEM!S221</f>
        <v>0</v>
      </c>
      <c r="O221" s="24">
        <f>PEM!T221</f>
        <v>0</v>
      </c>
      <c r="P221" s="24">
        <f>PEM!U221</f>
        <v>0</v>
      </c>
      <c r="Q221" s="24">
        <f>PEM!V221</f>
        <v>0</v>
      </c>
      <c r="R221" s="24">
        <f>PEM!W221</f>
        <v>0</v>
      </c>
      <c r="S221" s="24">
        <f>PEM!X221</f>
        <v>0</v>
      </c>
      <c r="T221" s="24">
        <f>PEM!Y221</f>
        <v>0</v>
      </c>
      <c r="U221" s="24">
        <f>PEM!Z221</f>
        <v>0</v>
      </c>
      <c r="V221" s="24">
        <f>PEM!AA221</f>
        <v>0</v>
      </c>
      <c r="W221" s="24">
        <f>PEM!AB221</f>
        <v>0</v>
      </c>
      <c r="X221" s="24">
        <f>PEM!AC221</f>
        <v>0</v>
      </c>
      <c r="Y221" s="24">
        <f>PEM!AD221</f>
        <v>0</v>
      </c>
      <c r="Z221" s="24">
        <f>PEM!AE221</f>
        <v>155</v>
      </c>
      <c r="AA221" s="24">
        <f>PEM!AF221</f>
        <v>155</v>
      </c>
      <c r="AB221" s="24">
        <f>PEM!AG221</f>
        <v>0</v>
      </c>
      <c r="AC221" s="24">
        <f>PEM!AH221</f>
        <v>400</v>
      </c>
      <c r="AD221" s="24">
        <f>PEM!AI221</f>
        <v>0</v>
      </c>
      <c r="AE221" s="24">
        <f>PEM!AJ221</f>
        <v>0</v>
      </c>
      <c r="AF221" s="24">
        <f>PEM!AK221</f>
        <v>400</v>
      </c>
      <c r="AG221" s="24">
        <f>PEM!AL221</f>
        <v>300</v>
      </c>
      <c r="AH221" s="24">
        <f>PEM!AM221</f>
        <v>660</v>
      </c>
      <c r="AI221" s="24">
        <f>PEM!AN221</f>
        <v>0</v>
      </c>
      <c r="AK221" s="13">
        <v>10</v>
      </c>
      <c r="AL221" s="25">
        <v>0</v>
      </c>
      <c r="AM221" s="25">
        <v>0</v>
      </c>
      <c r="AN221" s="25">
        <v>0</v>
      </c>
      <c r="AO221" s="25">
        <v>0</v>
      </c>
      <c r="AP221" s="25">
        <v>0</v>
      </c>
      <c r="AQ221" s="25">
        <v>0</v>
      </c>
      <c r="AR221" s="25">
        <v>0</v>
      </c>
      <c r="AS221" s="25">
        <v>0</v>
      </c>
      <c r="AT221" s="25">
        <v>0</v>
      </c>
      <c r="AU221" s="25">
        <v>0</v>
      </c>
      <c r="AV221" s="25">
        <v>0</v>
      </c>
      <c r="AW221" s="25">
        <v>0</v>
      </c>
      <c r="AX221" s="25">
        <v>0</v>
      </c>
      <c r="AY221" s="25">
        <v>0</v>
      </c>
      <c r="AZ221" s="25">
        <f t="shared" si="310"/>
        <v>0</v>
      </c>
      <c r="BA221" s="25">
        <f t="shared" si="311"/>
        <v>0</v>
      </c>
      <c r="BB221" s="25">
        <v>0</v>
      </c>
      <c r="BC221" s="25">
        <f t="shared" ref="BC221:BC284" si="313">IF(AND(E221=0,AC221=0),0,ABS(E221-AC221)/AC221)</f>
        <v>0</v>
      </c>
      <c r="BD221" s="25">
        <v>0</v>
      </c>
      <c r="BE221" s="25">
        <v>0</v>
      </c>
      <c r="BF221" s="25">
        <f t="shared" ref="BF221:BF284" si="314">IF(AND(F221=0,AF221=0),0,ABS(F221-AF221)/AF221)</f>
        <v>0</v>
      </c>
      <c r="BG221" s="25">
        <f t="shared" ref="BG221:BG284" si="315">IF(AND(G221=0,AG221=0),0,ABS(G221-AG221)/AG221)</f>
        <v>0</v>
      </c>
      <c r="BH221" s="25">
        <f t="shared" ref="BH221:BH284" si="316">IF(AND(H221=0,AH221=0,I221=0),0,ABS(H221+I221-AH221)/AH221)</f>
        <v>3.4450556885338191E-16</v>
      </c>
      <c r="BI221" s="25">
        <v>0</v>
      </c>
      <c r="BJ221" s="25">
        <f t="shared" ref="BJ221:BJ284" si="317">AVERAGE(AL221:BI221)</f>
        <v>1.4354398702224246E-17</v>
      </c>
      <c r="BL221" s="13">
        <v>10</v>
      </c>
      <c r="BM221" s="24">
        <f t="shared" si="253"/>
        <v>18.563888600000002</v>
      </c>
      <c r="BO221" s="13">
        <v>10</v>
      </c>
      <c r="BP221" s="24">
        <f>PEM!AT221</f>
        <v>18.262054450879219</v>
      </c>
      <c r="BQ221" s="24">
        <f>PEM!AU221</f>
        <v>18.418297878924587</v>
      </c>
      <c r="BR221" s="24">
        <f>PEM!AV221</f>
        <v>17.914198851797472</v>
      </c>
      <c r="BS221" s="24">
        <f>PEM!AW221</f>
        <v>19.056618366575663</v>
      </c>
      <c r="BT221" s="24">
        <f>PEM!AX221</f>
        <v>19.041879505633311</v>
      </c>
      <c r="BU221" s="24">
        <f>PEM!AY221</f>
        <v>19.061094827343343</v>
      </c>
      <c r="BV221" s="24">
        <f>PEM!AZ221</f>
        <v>19.641418000000002</v>
      </c>
      <c r="BW221" s="24">
        <f>PEM!BA221</f>
        <v>19.876098712799099</v>
      </c>
      <c r="BX221" s="24">
        <f>PEM!BB221</f>
        <v>18.711802603908531</v>
      </c>
      <c r="BY221" s="24">
        <f>PEM!BC221</f>
        <v>18.81568779339981</v>
      </c>
      <c r="BZ221" s="24">
        <f>PEM!BD221</f>
        <v>18.720411786951949</v>
      </c>
      <c r="CA221" s="24">
        <f>PEM!BE221</f>
        <v>18.588091142674749</v>
      </c>
      <c r="CB221" s="24">
        <f>PEM!BF221</f>
        <v>18.625846709760623</v>
      </c>
      <c r="CC221" s="24">
        <f>PEM!BG221</f>
        <v>18.364616999999999</v>
      </c>
      <c r="CD221" s="24">
        <f>PEM!BH221</f>
        <v>17.584539653951555</v>
      </c>
      <c r="CE221" s="24">
        <f>PEM!BI221</f>
        <v>17.675543594523241</v>
      </c>
      <c r="CF221" s="24">
        <f>PEM!BJ221</f>
        <v>17.277275212832865</v>
      </c>
      <c r="CG221" s="24">
        <f>PEM!BK221</f>
        <v>17.133077654400935</v>
      </c>
      <c r="CH221" s="24">
        <f>PEM!BL221</f>
        <v>17.833692358161731</v>
      </c>
      <c r="CI221" s="24">
        <f>PEM!BM221</f>
        <v>17.665530089100564</v>
      </c>
      <c r="CJ221" s="24">
        <f>PEM!BN221</f>
        <v>16.919384825429859</v>
      </c>
      <c r="CK221" s="24">
        <f>PEM!BO221</f>
        <v>16.551500093514054</v>
      </c>
      <c r="CL221" s="24">
        <f>PEM!BP221</f>
        <v>17.462042133881539</v>
      </c>
      <c r="CM221" s="24">
        <f>PEM!BQ221</f>
        <v>17.907005157896187</v>
      </c>
      <c r="CO221" s="13">
        <v>10</v>
      </c>
      <c r="CP221" s="25">
        <f t="shared" ref="CP221:CP284" si="318">ABS($BM221-BP221)/BP221</f>
        <v>1.6527940486249677E-2</v>
      </c>
      <c r="CQ221" s="25">
        <f t="shared" ref="CQ221:CQ284" si="319">ABS($BM221-BQ221)/BQ221</f>
        <v>7.9046783819263326E-3</v>
      </c>
      <c r="CR221" s="25">
        <f t="shared" ref="CR221:CR284" si="320">ABS($BM221-BR221)/BR221</f>
        <v>3.6266748715773088E-2</v>
      </c>
      <c r="CS221" s="25">
        <f t="shared" ref="CS221:CS284" si="321">ABS($BM221-BS221)/BS221</f>
        <v>2.5856096664027411E-2</v>
      </c>
      <c r="CT221" s="25">
        <f t="shared" ref="CT221:CT284" si="322">ABS($BM221-BT221)/BT221</f>
        <v>2.5102086455903741E-2</v>
      </c>
      <c r="CU221" s="25">
        <f t="shared" ref="CU221:CU284" si="323">ABS($BM221-BU221)/BU221</f>
        <v>2.6084872450773039E-2</v>
      </c>
      <c r="CV221" s="25">
        <f t="shared" ref="CV221:CV284" si="324">ABS($BM221-BV221)/BV221</f>
        <v>5.4860061529162479E-2</v>
      </c>
      <c r="CW221" s="25">
        <f t="shared" ref="CW221:CW284" si="325">ABS($BM221-BW221)/BW221</f>
        <v>6.6019500695783245E-2</v>
      </c>
      <c r="CX221" s="25">
        <f t="shared" ref="CX221:CX284" si="326">ABS($BM221-BX221)/BX221</f>
        <v>7.9048505929424657E-3</v>
      </c>
      <c r="CY221" s="25">
        <f t="shared" ref="CY221:CY284" si="327">ABS($BM221-BY221)/BY221</f>
        <v>1.3382407072471446E-2</v>
      </c>
      <c r="CZ221" s="25">
        <f t="shared" ref="CZ221:CZ284" si="328">ABS($BM221-BZ221)/BZ221</f>
        <v>8.3610974338205121E-3</v>
      </c>
      <c r="DA221" s="25">
        <f t="shared" ref="DA221:DA284" si="329">ABS($BM221-CA221)/CA221</f>
        <v>1.3020456209826884E-3</v>
      </c>
      <c r="DB221" s="25">
        <f t="shared" ref="DB221:DB284" si="330">ABS($BM221-CB221)/CB221</f>
        <v>3.3264586961382252E-3</v>
      </c>
      <c r="DC221" s="25">
        <f t="shared" ref="DC221:DC284" si="331">ABS($BM221-CC221)/CC221</f>
        <v>1.0850844316546487E-2</v>
      </c>
      <c r="DD221" s="25">
        <f t="shared" ref="DD221:DD284" si="332">ABS($BM221-CD221)/CD221</f>
        <v>5.5693749470909215E-2</v>
      </c>
      <c r="DE221" s="25">
        <f t="shared" ref="DE221:DE284" si="333">ABS($BM221-CE221)/CE221</f>
        <v>5.025842632370383E-2</v>
      </c>
      <c r="DF221" s="25">
        <f t="shared" ref="DF221:DF284" si="334">ABS($BM221-CF221)/CF221</f>
        <v>7.4468535768388522E-2</v>
      </c>
      <c r="DG221" s="25">
        <f t="shared" ref="DG221:DG284" si="335">ABS($BM221-CG221)/CG221</f>
        <v>8.3511612709672015E-2</v>
      </c>
      <c r="DH221" s="25">
        <f t="shared" ref="DH221:DH284" si="336">ABS($BM221-CH221)/CH221</f>
        <v>4.0944759345032181E-2</v>
      </c>
      <c r="DI221" s="25">
        <f t="shared" ref="DI221:DI284" si="337">ABS($BM221-CI221)/CI221</f>
        <v>5.0853753403851468E-2</v>
      </c>
      <c r="DJ221" s="25">
        <f t="shared" ref="DJ221:DJ284" si="338">ABS($BM221-CJ221)/CJ221</f>
        <v>9.7196428329855825E-2</v>
      </c>
      <c r="DK221" s="25">
        <f t="shared" ref="DK221:DK284" si="339">ABS($BM221-CK221)/CK221</f>
        <v>0.12158345135584005</v>
      </c>
      <c r="DL221" s="25">
        <f t="shared" ref="DL221:DL284" si="340">ABS($BM221-CL221)/CL221</f>
        <v>6.3099519384422639E-2</v>
      </c>
      <c r="DM221" s="25">
        <f t="shared" ref="DM221:DM284" si="341">ABS($BM221-CM221)/CM221</f>
        <v>3.6683043105851749E-2</v>
      </c>
      <c r="DN221" s="25">
        <f t="shared" ref="DN221:DN284" si="342">AVERAGE(CP221:DM221)</f>
        <v>4.0751790346251184E-2</v>
      </c>
    </row>
    <row r="222" spans="2:121" x14ac:dyDescent="0.25">
      <c r="B222" s="13">
        <v>11</v>
      </c>
      <c r="C222" s="24">
        <f t="shared" ref="C222:I222" si="343">C196</f>
        <v>155</v>
      </c>
      <c r="D222" s="24">
        <f t="shared" si="343"/>
        <v>155</v>
      </c>
      <c r="E222" s="24">
        <f t="shared" si="343"/>
        <v>358.00000000000011</v>
      </c>
      <c r="F222" s="24">
        <f t="shared" si="343"/>
        <v>358.00000000000011</v>
      </c>
      <c r="G222" s="24">
        <f t="shared" si="343"/>
        <v>300</v>
      </c>
      <c r="H222" s="24">
        <f t="shared" si="343"/>
        <v>310</v>
      </c>
      <c r="I222" s="24">
        <f t="shared" si="343"/>
        <v>302</v>
      </c>
      <c r="K222" s="13">
        <v>11</v>
      </c>
      <c r="L222" s="24">
        <f>PEM!Q222</f>
        <v>0</v>
      </c>
      <c r="M222" s="24">
        <f>PEM!R222</f>
        <v>0</v>
      </c>
      <c r="N222" s="24">
        <f>PEM!S222</f>
        <v>0</v>
      </c>
      <c r="O222" s="24">
        <f>PEM!T222</f>
        <v>0</v>
      </c>
      <c r="P222" s="24">
        <f>PEM!U222</f>
        <v>0</v>
      </c>
      <c r="Q222" s="24">
        <f>PEM!V222</f>
        <v>0</v>
      </c>
      <c r="R222" s="24">
        <f>PEM!W222</f>
        <v>0</v>
      </c>
      <c r="S222" s="24">
        <f>PEM!X222</f>
        <v>0</v>
      </c>
      <c r="T222" s="24">
        <f>PEM!Y222</f>
        <v>0</v>
      </c>
      <c r="U222" s="24">
        <f>PEM!Z222</f>
        <v>0</v>
      </c>
      <c r="V222" s="24">
        <f>PEM!AA222</f>
        <v>0</v>
      </c>
      <c r="W222" s="24">
        <f>PEM!AB222</f>
        <v>0</v>
      </c>
      <c r="X222" s="24">
        <f>PEM!AC222</f>
        <v>0</v>
      </c>
      <c r="Y222" s="24">
        <f>PEM!AD222</f>
        <v>0</v>
      </c>
      <c r="Z222" s="24">
        <f>PEM!AE222</f>
        <v>155</v>
      </c>
      <c r="AA222" s="24">
        <f>PEM!AF222</f>
        <v>155</v>
      </c>
      <c r="AB222" s="24">
        <f>PEM!AG222</f>
        <v>0</v>
      </c>
      <c r="AC222" s="24">
        <f>PEM!AH222</f>
        <v>358.00000000000011</v>
      </c>
      <c r="AD222" s="24">
        <f>PEM!AI222</f>
        <v>0</v>
      </c>
      <c r="AE222" s="24">
        <f>PEM!AJ222</f>
        <v>0</v>
      </c>
      <c r="AF222" s="24">
        <f>PEM!AK222</f>
        <v>358.00000000000011</v>
      </c>
      <c r="AG222" s="24">
        <f>PEM!AL222</f>
        <v>300</v>
      </c>
      <c r="AH222" s="24">
        <f>PEM!AM222</f>
        <v>612</v>
      </c>
      <c r="AI222" s="24">
        <f>PEM!AN222</f>
        <v>0</v>
      </c>
      <c r="AK222" s="13">
        <v>11</v>
      </c>
      <c r="AL222" s="25">
        <v>0</v>
      </c>
      <c r="AM222" s="25">
        <v>0</v>
      </c>
      <c r="AN222" s="25">
        <v>0</v>
      </c>
      <c r="AO222" s="25">
        <v>0</v>
      </c>
      <c r="AP222" s="25">
        <v>0</v>
      </c>
      <c r="AQ222" s="25">
        <v>0</v>
      </c>
      <c r="AR222" s="25">
        <v>0</v>
      </c>
      <c r="AS222" s="25">
        <v>0</v>
      </c>
      <c r="AT222" s="25">
        <v>0</v>
      </c>
      <c r="AU222" s="25">
        <v>0</v>
      </c>
      <c r="AV222" s="25">
        <v>0</v>
      </c>
      <c r="AW222" s="25">
        <v>0</v>
      </c>
      <c r="AX222" s="25">
        <v>0</v>
      </c>
      <c r="AY222" s="25">
        <v>0</v>
      </c>
      <c r="AZ222" s="25">
        <f t="shared" si="310"/>
        <v>0</v>
      </c>
      <c r="BA222" s="25">
        <f t="shared" si="311"/>
        <v>0</v>
      </c>
      <c r="BB222" s="25">
        <v>0</v>
      </c>
      <c r="BC222" s="25">
        <f t="shared" si="313"/>
        <v>0</v>
      </c>
      <c r="BD222" s="25">
        <v>0</v>
      </c>
      <c r="BE222" s="25">
        <v>0</v>
      </c>
      <c r="BF222" s="25">
        <f t="shared" si="314"/>
        <v>0</v>
      </c>
      <c r="BG222" s="25">
        <f t="shared" si="315"/>
        <v>0</v>
      </c>
      <c r="BH222" s="25">
        <f t="shared" si="316"/>
        <v>0</v>
      </c>
      <c r="BI222" s="25">
        <v>0</v>
      </c>
      <c r="BJ222" s="25">
        <f t="shared" si="317"/>
        <v>0</v>
      </c>
      <c r="BL222" s="13">
        <v>11</v>
      </c>
      <c r="BM222" s="24">
        <f t="shared" si="253"/>
        <v>19.883824000000001</v>
      </c>
      <c r="BO222" s="13">
        <v>11</v>
      </c>
      <c r="BP222" s="24">
        <f>PEM!AT222</f>
        <v>19.025065864343809</v>
      </c>
      <c r="BQ222" s="24">
        <f>PEM!AU222</f>
        <v>19.203559491174698</v>
      </c>
      <c r="BR222" s="24">
        <f>PEM!AV222</f>
        <v>18.816340976798344</v>
      </c>
      <c r="BS222" s="24">
        <f>PEM!AW222</f>
        <v>19.959920873704156</v>
      </c>
      <c r="BT222" s="24">
        <f>PEM!AX222</f>
        <v>19.672152882589373</v>
      </c>
      <c r="BU222" s="24">
        <f>PEM!AY222</f>
        <v>19.964840437978538</v>
      </c>
      <c r="BV222" s="24">
        <f>PEM!AZ222</f>
        <v>20.309723406897017</v>
      </c>
      <c r="BW222" s="24">
        <f>PEM!BA222</f>
        <v>20.552389204543761</v>
      </c>
      <c r="BX222" s="24">
        <f>PEM!BB222</f>
        <v>19.671696552788234</v>
      </c>
      <c r="BY222" s="24">
        <f>PEM!BC222</f>
        <v>19.735476842745573</v>
      </c>
      <c r="BZ222" s="24">
        <f>PEM!BD222</f>
        <v>19.629229207527771</v>
      </c>
      <c r="CA222" s="24">
        <f>PEM!BE222</f>
        <v>19.526393339314396</v>
      </c>
      <c r="CB222" s="24">
        <f>PEM!BF222</f>
        <v>19.55880064769487</v>
      </c>
      <c r="CC222" s="24">
        <f>PEM!BG222</f>
        <v>19.20193302931601</v>
      </c>
      <c r="CD222" s="24">
        <f>PEM!BH222</f>
        <v>18.539565412253399</v>
      </c>
      <c r="CE222" s="24">
        <f>PEM!BI222</f>
        <v>18.642789202186933</v>
      </c>
      <c r="CF222" s="24">
        <f>PEM!BJ222</f>
        <v>18.220318640637224</v>
      </c>
      <c r="CG222" s="24">
        <f>PEM!BK222</f>
        <v>18.0671</v>
      </c>
      <c r="CH222" s="24">
        <f>PEM!BL222</f>
        <v>18.791374831799949</v>
      </c>
      <c r="CI222" s="24">
        <f>PEM!BM222</f>
        <v>18.597883131908674</v>
      </c>
      <c r="CJ222" s="24">
        <f>PEM!BN222</f>
        <v>17.840662791594792</v>
      </c>
      <c r="CK222" s="24">
        <f>PEM!BO222</f>
        <v>17.453609472122086</v>
      </c>
      <c r="CL222" s="24">
        <f>PEM!BP222</f>
        <v>18.374595880029968</v>
      </c>
      <c r="CM222" s="24">
        <f>PEM!BQ222</f>
        <v>18.851862946633574</v>
      </c>
      <c r="CO222" s="13">
        <v>11</v>
      </c>
      <c r="CP222" s="25">
        <f t="shared" si="318"/>
        <v>4.5138247708548011E-2</v>
      </c>
      <c r="CQ222" s="25">
        <f t="shared" si="319"/>
        <v>3.5423875929768617E-2</v>
      </c>
      <c r="CR222" s="25">
        <f t="shared" si="320"/>
        <v>5.6731700627551666E-2</v>
      </c>
      <c r="CS222" s="25">
        <f t="shared" si="321"/>
        <v>3.8124837360657242E-3</v>
      </c>
      <c r="CT222" s="25">
        <f t="shared" si="322"/>
        <v>1.0759936580096684E-2</v>
      </c>
      <c r="CU222" s="25">
        <f t="shared" si="323"/>
        <v>4.0579556961758507E-3</v>
      </c>
      <c r="CV222" s="25">
        <f t="shared" si="324"/>
        <v>2.0970221916088959E-2</v>
      </c>
      <c r="CW222" s="25">
        <f t="shared" si="325"/>
        <v>3.252980458330134E-2</v>
      </c>
      <c r="CX222" s="25">
        <f t="shared" si="326"/>
        <v>1.078338345869311E-2</v>
      </c>
      <c r="CY222" s="25">
        <f t="shared" si="327"/>
        <v>7.5167759277606399E-3</v>
      </c>
      <c r="CZ222" s="25">
        <f t="shared" si="328"/>
        <v>1.2970187967166461E-2</v>
      </c>
      <c r="DA222" s="25">
        <f t="shared" si="329"/>
        <v>1.8305001567593886E-2</v>
      </c>
      <c r="DB222" s="25">
        <f t="shared" si="330"/>
        <v>1.6617754746809425E-2</v>
      </c>
      <c r="DC222" s="25">
        <f t="shared" si="331"/>
        <v>3.5511579466657513E-2</v>
      </c>
      <c r="DD222" s="25">
        <f t="shared" si="332"/>
        <v>7.2507556561068984E-2</v>
      </c>
      <c r="DE222" s="25">
        <f t="shared" si="333"/>
        <v>6.6569158957581614E-2</v>
      </c>
      <c r="DF222" s="25">
        <f t="shared" si="334"/>
        <v>9.1299465842085759E-2</v>
      </c>
      <c r="DG222" s="25">
        <f t="shared" si="335"/>
        <v>0.10055426714857396</v>
      </c>
      <c r="DH222" s="25">
        <f t="shared" si="336"/>
        <v>5.8135670113468235E-2</v>
      </c>
      <c r="DI222" s="25">
        <f t="shared" si="337"/>
        <v>6.9144475151853083E-2</v>
      </c>
      <c r="DJ222" s="25">
        <f t="shared" si="338"/>
        <v>0.11452271881781188</v>
      </c>
      <c r="DK222" s="25">
        <f t="shared" si="339"/>
        <v>0.13923850718440758</v>
      </c>
      <c r="DL222" s="25">
        <f t="shared" si="340"/>
        <v>8.2136670097343711E-2</v>
      </c>
      <c r="DM222" s="25">
        <f t="shared" si="341"/>
        <v>5.474053446535939E-2</v>
      </c>
      <c r="DN222" s="25">
        <f t="shared" si="342"/>
        <v>4.8332413927159666E-2</v>
      </c>
    </row>
    <row r="223" spans="2:121" x14ac:dyDescent="0.25">
      <c r="B223" s="13">
        <v>12</v>
      </c>
      <c r="C223" s="24">
        <f t="shared" ref="C223:I223" si="344">C197</f>
        <v>155</v>
      </c>
      <c r="D223" s="24">
        <f t="shared" si="344"/>
        <v>155</v>
      </c>
      <c r="E223" s="24">
        <f t="shared" si="344"/>
        <v>358.00000000000011</v>
      </c>
      <c r="F223" s="24">
        <f t="shared" si="344"/>
        <v>358.00000000000011</v>
      </c>
      <c r="G223" s="24">
        <f t="shared" si="344"/>
        <v>300</v>
      </c>
      <c r="H223" s="24">
        <f t="shared" si="344"/>
        <v>310</v>
      </c>
      <c r="I223" s="24">
        <f t="shared" si="344"/>
        <v>302</v>
      </c>
      <c r="K223" s="13">
        <v>12</v>
      </c>
      <c r="L223" s="24">
        <f>PEM!Q223</f>
        <v>0</v>
      </c>
      <c r="M223" s="24">
        <f>PEM!R223</f>
        <v>0</v>
      </c>
      <c r="N223" s="24">
        <f>PEM!S223</f>
        <v>0</v>
      </c>
      <c r="O223" s="24">
        <f>PEM!T223</f>
        <v>0</v>
      </c>
      <c r="P223" s="24">
        <f>PEM!U223</f>
        <v>0</v>
      </c>
      <c r="Q223" s="24">
        <f>PEM!V223</f>
        <v>0</v>
      </c>
      <c r="R223" s="24">
        <f>PEM!W223</f>
        <v>0</v>
      </c>
      <c r="S223" s="24">
        <f>PEM!X223</f>
        <v>0</v>
      </c>
      <c r="T223" s="24">
        <f>PEM!Y223</f>
        <v>0</v>
      </c>
      <c r="U223" s="24">
        <f>PEM!Z223</f>
        <v>0</v>
      </c>
      <c r="V223" s="24">
        <f>PEM!AA223</f>
        <v>0</v>
      </c>
      <c r="W223" s="24">
        <f>PEM!AB223</f>
        <v>0</v>
      </c>
      <c r="X223" s="24">
        <f>PEM!AC223</f>
        <v>0</v>
      </c>
      <c r="Y223" s="24">
        <f>PEM!AD223</f>
        <v>0</v>
      </c>
      <c r="Z223" s="24">
        <f>PEM!AE223</f>
        <v>155</v>
      </c>
      <c r="AA223" s="24">
        <f>PEM!AF223</f>
        <v>155</v>
      </c>
      <c r="AB223" s="24">
        <f>PEM!AG223</f>
        <v>0</v>
      </c>
      <c r="AC223" s="24">
        <f>PEM!AH223</f>
        <v>358.00000000000011</v>
      </c>
      <c r="AD223" s="24">
        <f>PEM!AI223</f>
        <v>0</v>
      </c>
      <c r="AE223" s="24">
        <f>PEM!AJ223</f>
        <v>0</v>
      </c>
      <c r="AF223" s="24">
        <f>PEM!AK223</f>
        <v>358.00000000000011</v>
      </c>
      <c r="AG223" s="24">
        <f>PEM!AL223</f>
        <v>300</v>
      </c>
      <c r="AH223" s="24">
        <f>PEM!AM223</f>
        <v>612</v>
      </c>
      <c r="AI223" s="24">
        <f>PEM!AN223</f>
        <v>0</v>
      </c>
      <c r="AK223" s="13">
        <v>12</v>
      </c>
      <c r="AL223" s="25">
        <v>0</v>
      </c>
      <c r="AM223" s="25">
        <v>0</v>
      </c>
      <c r="AN223" s="25">
        <v>0</v>
      </c>
      <c r="AO223" s="25">
        <v>0</v>
      </c>
      <c r="AP223" s="25">
        <v>0</v>
      </c>
      <c r="AQ223" s="25">
        <v>0</v>
      </c>
      <c r="AR223" s="25">
        <v>0</v>
      </c>
      <c r="AS223" s="25">
        <v>0</v>
      </c>
      <c r="AT223" s="25">
        <v>0</v>
      </c>
      <c r="AU223" s="25">
        <v>0</v>
      </c>
      <c r="AV223" s="25">
        <v>0</v>
      </c>
      <c r="AW223" s="25">
        <v>0</v>
      </c>
      <c r="AX223" s="25">
        <v>0</v>
      </c>
      <c r="AY223" s="25">
        <v>0</v>
      </c>
      <c r="AZ223" s="25">
        <f t="shared" si="310"/>
        <v>0</v>
      </c>
      <c r="BA223" s="25">
        <f t="shared" si="311"/>
        <v>0</v>
      </c>
      <c r="BB223" s="25">
        <v>0</v>
      </c>
      <c r="BC223" s="25">
        <f t="shared" si="313"/>
        <v>0</v>
      </c>
      <c r="BD223" s="25">
        <v>0</v>
      </c>
      <c r="BE223" s="25">
        <v>0</v>
      </c>
      <c r="BF223" s="25">
        <f t="shared" si="314"/>
        <v>0</v>
      </c>
      <c r="BG223" s="25">
        <f t="shared" si="315"/>
        <v>0</v>
      </c>
      <c r="BH223" s="25">
        <f t="shared" si="316"/>
        <v>0</v>
      </c>
      <c r="BI223" s="25">
        <v>0</v>
      </c>
      <c r="BJ223" s="25">
        <f t="shared" si="317"/>
        <v>0</v>
      </c>
      <c r="BL223" s="13">
        <v>12</v>
      </c>
      <c r="BM223" s="24">
        <f t="shared" ref="BM223:BM286" si="345">BM197</f>
        <v>19.590784200000002</v>
      </c>
      <c r="BO223" s="13">
        <v>12</v>
      </c>
      <c r="BP223" s="24">
        <f>PEM!AT223</f>
        <v>19.142794378180689</v>
      </c>
      <c r="BQ223" s="24">
        <f>PEM!AU223</f>
        <v>19.307392457856242</v>
      </c>
      <c r="BR223" s="24">
        <f>PEM!AV223</f>
        <v>18.741431477722877</v>
      </c>
      <c r="BS223" s="24">
        <f>PEM!AW223</f>
        <v>19.974434918057469</v>
      </c>
      <c r="BT223" s="24">
        <f>PEM!AX223</f>
        <v>19.970383977986</v>
      </c>
      <c r="BU223" s="24">
        <f>PEM!AY223</f>
        <v>19.996285923067525</v>
      </c>
      <c r="BV223" s="24">
        <f>PEM!AZ223</f>
        <v>20.95138</v>
      </c>
      <c r="BW223" s="24">
        <f>PEM!BA223</f>
        <v>20.90151637660448</v>
      </c>
      <c r="BX223" s="24">
        <f>PEM!BB223</f>
        <v>19.611332585322707</v>
      </c>
      <c r="BY223" s="24">
        <f>PEM!BC223</f>
        <v>19.743417483003721</v>
      </c>
      <c r="BZ223" s="24">
        <f>PEM!BD223</f>
        <v>19.549709149004492</v>
      </c>
      <c r="CA223" s="24">
        <f>PEM!BE223</f>
        <v>19.592805436214153</v>
      </c>
      <c r="CB223" s="24">
        <f>PEM!BF223</f>
        <v>19.484012502527261</v>
      </c>
      <c r="CC223" s="24">
        <f>PEM!BG223</f>
        <v>19.065866919063723</v>
      </c>
      <c r="CD223" s="24">
        <f>PEM!BH223</f>
        <v>18.34099399781611</v>
      </c>
      <c r="CE223" s="24">
        <f>PEM!BI223</f>
        <v>18.430094263769949</v>
      </c>
      <c r="CF223" s="24">
        <f>PEM!BJ223</f>
        <v>18.016749518666906</v>
      </c>
      <c r="CG223" s="24">
        <f>PEM!BK223</f>
        <v>17.8673</v>
      </c>
      <c r="CH223" s="24">
        <f>PEM!BL223</f>
        <v>18.522664849140092</v>
      </c>
      <c r="CI223" s="24">
        <f>PEM!BM223</f>
        <v>18.724694808296938</v>
      </c>
      <c r="CJ223" s="24">
        <f>PEM!BN223</f>
        <v>17.645324854301681</v>
      </c>
      <c r="CK223" s="24">
        <f>PEM!BO223</f>
        <v>17.260965638693385</v>
      </c>
      <c r="CL223" s="24">
        <f>PEM!BP223</f>
        <v>18.472435557169689</v>
      </c>
      <c r="CM223" s="24">
        <f>PEM!BQ223</f>
        <v>18.699463411527347</v>
      </c>
      <c r="CO223" s="13">
        <v>12</v>
      </c>
      <c r="CP223" s="25">
        <f t="shared" si="318"/>
        <v>2.3402530109707487E-2</v>
      </c>
      <c r="CQ223" s="25">
        <f t="shared" si="319"/>
        <v>1.4677887900312851E-2</v>
      </c>
      <c r="CR223" s="25">
        <f t="shared" si="320"/>
        <v>4.5319522326067431E-2</v>
      </c>
      <c r="CS223" s="25">
        <f t="shared" si="321"/>
        <v>1.9207087441088795E-2</v>
      </c>
      <c r="CT223" s="25">
        <f t="shared" si="322"/>
        <v>1.900813616826012E-2</v>
      </c>
      <c r="CU223" s="25">
        <f t="shared" si="323"/>
        <v>2.0278852014200315E-2</v>
      </c>
      <c r="CV223" s="25">
        <f t="shared" si="324"/>
        <v>6.4940629209149878E-2</v>
      </c>
      <c r="CW223" s="25">
        <f t="shared" si="325"/>
        <v>6.2709908362036798E-2</v>
      </c>
      <c r="CX223" s="25">
        <f t="shared" si="326"/>
        <v>1.0477811863781087E-3</v>
      </c>
      <c r="CY223" s="25">
        <f t="shared" si="327"/>
        <v>7.7308441223570027E-3</v>
      </c>
      <c r="CZ223" s="25">
        <f t="shared" si="328"/>
        <v>2.1010568843987617E-3</v>
      </c>
      <c r="DA223" s="25">
        <f t="shared" si="329"/>
        <v>1.0316216433280505E-4</v>
      </c>
      <c r="DB223" s="25">
        <f t="shared" si="330"/>
        <v>5.4799645329159877E-3</v>
      </c>
      <c r="DC223" s="25">
        <f t="shared" si="331"/>
        <v>2.7531781437717933E-2</v>
      </c>
      <c r="DD223" s="25">
        <f t="shared" si="332"/>
        <v>6.8141901269511682E-2</v>
      </c>
      <c r="DE223" s="25">
        <f t="shared" si="333"/>
        <v>6.29779706830772E-2</v>
      </c>
      <c r="DF223" s="25">
        <f t="shared" si="334"/>
        <v>8.7365075465042144E-2</v>
      </c>
      <c r="DG223" s="25">
        <f t="shared" si="335"/>
        <v>9.6460248610590382E-2</v>
      </c>
      <c r="DH223" s="25">
        <f t="shared" si="336"/>
        <v>5.7665533526591692E-2</v>
      </c>
      <c r="DI223" s="25">
        <f t="shared" si="337"/>
        <v>4.6253858905048642E-2</v>
      </c>
      <c r="DJ223" s="25">
        <f t="shared" si="338"/>
        <v>0.11025352957579841</v>
      </c>
      <c r="DK223" s="25">
        <f t="shared" si="339"/>
        <v>0.13497614270686761</v>
      </c>
      <c r="DL223" s="25">
        <f t="shared" si="340"/>
        <v>6.0541482977118796E-2</v>
      </c>
      <c r="DM223" s="25">
        <f t="shared" si="341"/>
        <v>4.7665581030694008E-2</v>
      </c>
      <c r="DN223" s="25">
        <f t="shared" si="342"/>
        <v>4.5243352858719367E-2</v>
      </c>
    </row>
    <row r="224" spans="2:121" x14ac:dyDescent="0.25">
      <c r="B224" s="13">
        <v>13</v>
      </c>
      <c r="C224" s="24">
        <f t="shared" ref="C224:I224" si="346">C198</f>
        <v>155</v>
      </c>
      <c r="D224" s="24">
        <f t="shared" si="346"/>
        <v>155</v>
      </c>
      <c r="E224" s="24">
        <f t="shared" si="346"/>
        <v>348.67441860465107</v>
      </c>
      <c r="F224" s="24">
        <f t="shared" si="346"/>
        <v>348.67441860465107</v>
      </c>
      <c r="G224" s="24">
        <f t="shared" si="346"/>
        <v>300</v>
      </c>
      <c r="H224" s="24">
        <f t="shared" si="346"/>
        <v>306.9767441860464</v>
      </c>
      <c r="I224" s="24">
        <f t="shared" si="346"/>
        <v>292.67441860465095</v>
      </c>
      <c r="K224" s="13">
        <v>13</v>
      </c>
      <c r="L224" s="24">
        <f>PEM!Q224</f>
        <v>0</v>
      </c>
      <c r="M224" s="24">
        <f>PEM!R224</f>
        <v>0</v>
      </c>
      <c r="N224" s="24">
        <f>PEM!S224</f>
        <v>0</v>
      </c>
      <c r="O224" s="24">
        <f>PEM!T224</f>
        <v>0</v>
      </c>
      <c r="P224" s="24">
        <f>PEM!U224</f>
        <v>0</v>
      </c>
      <c r="Q224" s="24">
        <f>PEM!V224</f>
        <v>0</v>
      </c>
      <c r="R224" s="24">
        <f>PEM!W224</f>
        <v>0</v>
      </c>
      <c r="S224" s="24">
        <f>PEM!X224</f>
        <v>0</v>
      </c>
      <c r="T224" s="24">
        <f>PEM!Y224</f>
        <v>0</v>
      </c>
      <c r="U224" s="24">
        <f>PEM!Z224</f>
        <v>0</v>
      </c>
      <c r="V224" s="24">
        <f>PEM!AA224</f>
        <v>0</v>
      </c>
      <c r="W224" s="24">
        <f>PEM!AB224</f>
        <v>0</v>
      </c>
      <c r="X224" s="24">
        <f>PEM!AC224</f>
        <v>0</v>
      </c>
      <c r="Y224" s="24">
        <f>PEM!AD224</f>
        <v>0</v>
      </c>
      <c r="Z224" s="24">
        <f>PEM!AE224</f>
        <v>155</v>
      </c>
      <c r="AA224" s="24">
        <f>PEM!AF224</f>
        <v>155</v>
      </c>
      <c r="AB224" s="24">
        <f>PEM!AG224</f>
        <v>0</v>
      </c>
      <c r="AC224" s="24">
        <f>PEM!AH224</f>
        <v>348.67441860465107</v>
      </c>
      <c r="AD224" s="24">
        <f>PEM!AI224</f>
        <v>0</v>
      </c>
      <c r="AE224" s="24">
        <f>PEM!AJ224</f>
        <v>0</v>
      </c>
      <c r="AF224" s="24">
        <f>PEM!AK224</f>
        <v>348.67441860465107</v>
      </c>
      <c r="AG224" s="24">
        <f>PEM!AL224</f>
        <v>300</v>
      </c>
      <c r="AH224" s="24">
        <f>PEM!AM224</f>
        <v>599.6511627906973</v>
      </c>
      <c r="AI224" s="24">
        <f>PEM!AN224</f>
        <v>0</v>
      </c>
      <c r="AK224" s="13">
        <v>13</v>
      </c>
      <c r="AL224" s="25">
        <v>0</v>
      </c>
      <c r="AM224" s="25">
        <v>0</v>
      </c>
      <c r="AN224" s="25">
        <v>0</v>
      </c>
      <c r="AO224" s="25">
        <v>0</v>
      </c>
      <c r="AP224" s="25">
        <v>0</v>
      </c>
      <c r="AQ224" s="25">
        <v>0</v>
      </c>
      <c r="AR224" s="25">
        <v>0</v>
      </c>
      <c r="AS224" s="25">
        <v>0</v>
      </c>
      <c r="AT224" s="25">
        <v>0</v>
      </c>
      <c r="AU224" s="25">
        <v>0</v>
      </c>
      <c r="AV224" s="25">
        <v>0</v>
      </c>
      <c r="AW224" s="25">
        <v>0</v>
      </c>
      <c r="AX224" s="25">
        <v>0</v>
      </c>
      <c r="AY224" s="25">
        <v>0</v>
      </c>
      <c r="AZ224" s="25">
        <f t="shared" si="310"/>
        <v>0</v>
      </c>
      <c r="BA224" s="25">
        <f t="shared" si="311"/>
        <v>0</v>
      </c>
      <c r="BB224" s="25">
        <v>0</v>
      </c>
      <c r="BC224" s="25">
        <f t="shared" si="313"/>
        <v>0</v>
      </c>
      <c r="BD224" s="25">
        <v>0</v>
      </c>
      <c r="BE224" s="25">
        <v>0</v>
      </c>
      <c r="BF224" s="25">
        <f t="shared" si="314"/>
        <v>0</v>
      </c>
      <c r="BG224" s="25">
        <f t="shared" si="315"/>
        <v>0</v>
      </c>
      <c r="BH224" s="25">
        <f t="shared" si="316"/>
        <v>0</v>
      </c>
      <c r="BI224" s="25">
        <v>0</v>
      </c>
      <c r="BJ224" s="25">
        <f t="shared" si="317"/>
        <v>0</v>
      </c>
      <c r="BL224" s="13">
        <v>13</v>
      </c>
      <c r="BM224" s="24">
        <f t="shared" si="345"/>
        <v>19.551068200000003</v>
      </c>
      <c r="BO224" s="13">
        <v>13</v>
      </c>
      <c r="BP224" s="24">
        <f>PEM!AT224</f>
        <v>19.601635425736006</v>
      </c>
      <c r="BQ224" s="24">
        <f>PEM!AU224</f>
        <v>19.777356046766581</v>
      </c>
      <c r="BR224" s="24">
        <f>PEM!AV224</f>
        <v>19.334097132109445</v>
      </c>
      <c r="BS224" s="24">
        <f>PEM!AW224</f>
        <v>20.522485559120007</v>
      </c>
      <c r="BT224" s="24">
        <f>PEM!AX224</f>
        <v>20.342839999999999</v>
      </c>
      <c r="BU224" s="24">
        <f>PEM!AY224</f>
        <v>20.493759558546508</v>
      </c>
      <c r="BV224" s="24">
        <f>PEM!AZ224</f>
        <v>20.840453989178432</v>
      </c>
      <c r="BW224" s="24">
        <f>PEM!BA224</f>
        <v>21.089461092292737</v>
      </c>
      <c r="BX224" s="24">
        <f>PEM!BB224</f>
        <v>20.199093496275722</v>
      </c>
      <c r="BY224" s="24">
        <f>PEM!BC224</f>
        <v>20.237862120476017</v>
      </c>
      <c r="BZ224" s="24">
        <f>PEM!BD224</f>
        <v>20.144862936088924</v>
      </c>
      <c r="CA224" s="24">
        <f>PEM!BE224</f>
        <v>20.038734097747028</v>
      </c>
      <c r="CB224" s="24">
        <f>PEM!BF224</f>
        <v>20.072908785011197</v>
      </c>
      <c r="CC224" s="24">
        <f>PEM!BG224</f>
        <v>19.708798433505965</v>
      </c>
      <c r="CD224" s="24">
        <f>PEM!BH224</f>
        <v>19.033958388036353</v>
      </c>
      <c r="CE224" s="24">
        <f>PEM!BI224</f>
        <v>19.138291751152305</v>
      </c>
      <c r="CF224" s="24">
        <f>PEM!BJ224</f>
        <v>18.705135912756823</v>
      </c>
      <c r="CG224" s="24">
        <f>PEM!BK224</f>
        <v>18.548100000000002</v>
      </c>
      <c r="CH224" s="24">
        <f>PEM!BL224</f>
        <v>19.28946892579464</v>
      </c>
      <c r="CI224" s="24">
        <f>PEM!BM224</f>
        <v>19.089632547477315</v>
      </c>
      <c r="CJ224" s="24">
        <f>PEM!BN224</f>
        <v>18.315881485178362</v>
      </c>
      <c r="CK224" s="24">
        <f>PEM!BO224</f>
        <v>17.918323444033462</v>
      </c>
      <c r="CL224" s="24">
        <f>PEM!BP224</f>
        <v>18.859764897038495</v>
      </c>
      <c r="CM224" s="24">
        <f>PEM!BQ224</f>
        <v>19.360833806768483</v>
      </c>
      <c r="CO224" s="13">
        <v>13</v>
      </c>
      <c r="CP224" s="25">
        <f t="shared" si="318"/>
        <v>2.5797452425633275E-3</v>
      </c>
      <c r="CQ224" s="25">
        <f t="shared" si="319"/>
        <v>1.1441764320341186E-2</v>
      </c>
      <c r="CR224" s="25">
        <f t="shared" si="320"/>
        <v>1.1222198089106501E-2</v>
      </c>
      <c r="CS224" s="25">
        <f t="shared" si="321"/>
        <v>4.7334293710262335E-2</v>
      </c>
      <c r="CT224" s="25">
        <f t="shared" si="322"/>
        <v>3.8921399371965558E-2</v>
      </c>
      <c r="CU224" s="25">
        <f t="shared" si="323"/>
        <v>4.5998946940576067E-2</v>
      </c>
      <c r="CV224" s="25">
        <f t="shared" si="324"/>
        <v>6.186937145649285E-2</v>
      </c>
      <c r="CW224" s="25">
        <f t="shared" si="325"/>
        <v>7.2946050425866424E-2</v>
      </c>
      <c r="CX224" s="25">
        <f t="shared" si="326"/>
        <v>3.2081899932549007E-2</v>
      </c>
      <c r="CY224" s="25">
        <f t="shared" si="327"/>
        <v>3.393609050143382E-2</v>
      </c>
      <c r="CZ224" s="25">
        <f t="shared" si="328"/>
        <v>2.9476236099137451E-2</v>
      </c>
      <c r="DA224" s="25">
        <f t="shared" si="329"/>
        <v>2.4336162921681448E-2</v>
      </c>
      <c r="DB224" s="25">
        <f t="shared" si="330"/>
        <v>2.5997257826472164E-2</v>
      </c>
      <c r="DC224" s="25">
        <f t="shared" si="331"/>
        <v>8.0030365137741012E-3</v>
      </c>
      <c r="DD224" s="25">
        <f t="shared" si="332"/>
        <v>2.7167749420355727E-2</v>
      </c>
      <c r="DE224" s="25">
        <f t="shared" si="333"/>
        <v>2.1568092607995939E-2</v>
      </c>
      <c r="DF224" s="25">
        <f t="shared" si="334"/>
        <v>4.5224599873998114E-2</v>
      </c>
      <c r="DG224" s="25">
        <f t="shared" si="335"/>
        <v>5.4073905143923177E-2</v>
      </c>
      <c r="DH224" s="25">
        <f t="shared" si="336"/>
        <v>1.356176653757128E-2</v>
      </c>
      <c r="DI224" s="25">
        <f t="shared" si="337"/>
        <v>2.4172055243864118E-2</v>
      </c>
      <c r="DJ224" s="25">
        <f t="shared" si="338"/>
        <v>6.743801633687041E-2</v>
      </c>
      <c r="DK224" s="25">
        <f t="shared" si="339"/>
        <v>9.112151374353171E-2</v>
      </c>
      <c r="DL224" s="25">
        <f t="shared" si="340"/>
        <v>3.6654926863381079E-2</v>
      </c>
      <c r="DM224" s="25">
        <f t="shared" si="341"/>
        <v>9.8257334952699792E-3</v>
      </c>
      <c r="DN224" s="25">
        <f t="shared" si="342"/>
        <v>3.4873033859124318E-2</v>
      </c>
    </row>
    <row r="225" spans="2:121" x14ac:dyDescent="0.25">
      <c r="B225" s="13">
        <v>14</v>
      </c>
      <c r="C225" s="24">
        <f t="shared" ref="C225:I225" si="347">C199</f>
        <v>155</v>
      </c>
      <c r="D225" s="24">
        <f t="shared" si="347"/>
        <v>155.00000000000006</v>
      </c>
      <c r="E225" s="24">
        <f t="shared" si="347"/>
        <v>400</v>
      </c>
      <c r="F225" s="24">
        <f t="shared" si="347"/>
        <v>400</v>
      </c>
      <c r="G225" s="24">
        <f t="shared" si="347"/>
        <v>300</v>
      </c>
      <c r="H225" s="24">
        <f t="shared" si="347"/>
        <v>310</v>
      </c>
      <c r="I225" s="24">
        <f t="shared" si="347"/>
        <v>349.99999999999977</v>
      </c>
      <c r="K225" s="13">
        <v>14</v>
      </c>
      <c r="L225" s="24">
        <f>PEM!Q225</f>
        <v>0</v>
      </c>
      <c r="M225" s="24">
        <f>PEM!R225</f>
        <v>0</v>
      </c>
      <c r="N225" s="24">
        <f>PEM!S225</f>
        <v>0</v>
      </c>
      <c r="O225" s="24">
        <f>PEM!T225</f>
        <v>0</v>
      </c>
      <c r="P225" s="24">
        <f>PEM!U225</f>
        <v>0</v>
      </c>
      <c r="Q225" s="24">
        <f>PEM!V225</f>
        <v>0</v>
      </c>
      <c r="R225" s="24">
        <f>PEM!W225</f>
        <v>0</v>
      </c>
      <c r="S225" s="24">
        <f>PEM!X225</f>
        <v>0</v>
      </c>
      <c r="T225" s="24">
        <f>PEM!Y225</f>
        <v>0</v>
      </c>
      <c r="U225" s="24">
        <f>PEM!Z225</f>
        <v>0</v>
      </c>
      <c r="V225" s="24">
        <f>PEM!AA225</f>
        <v>0</v>
      </c>
      <c r="W225" s="24">
        <f>PEM!AB225</f>
        <v>0</v>
      </c>
      <c r="X225" s="24">
        <f>PEM!AC225</f>
        <v>0</v>
      </c>
      <c r="Y225" s="24">
        <f>PEM!AD225</f>
        <v>0</v>
      </c>
      <c r="Z225" s="24">
        <f>PEM!AE225</f>
        <v>155</v>
      </c>
      <c r="AA225" s="24">
        <f>PEM!AF225</f>
        <v>155</v>
      </c>
      <c r="AB225" s="24">
        <f>PEM!AG225</f>
        <v>0</v>
      </c>
      <c r="AC225" s="24">
        <f>PEM!AH225</f>
        <v>400</v>
      </c>
      <c r="AD225" s="24">
        <f>PEM!AI225</f>
        <v>0</v>
      </c>
      <c r="AE225" s="24">
        <f>PEM!AJ225</f>
        <v>0</v>
      </c>
      <c r="AF225" s="24">
        <f>PEM!AK225</f>
        <v>400</v>
      </c>
      <c r="AG225" s="24">
        <f>PEM!AL225</f>
        <v>300</v>
      </c>
      <c r="AH225" s="24">
        <f>PEM!AM225</f>
        <v>660</v>
      </c>
      <c r="AI225" s="24">
        <f>PEM!AN225</f>
        <v>0</v>
      </c>
      <c r="AK225" s="13">
        <v>14</v>
      </c>
      <c r="AL225" s="25">
        <v>0</v>
      </c>
      <c r="AM225" s="25">
        <v>0</v>
      </c>
      <c r="AN225" s="25">
        <v>0</v>
      </c>
      <c r="AO225" s="25">
        <v>0</v>
      </c>
      <c r="AP225" s="25">
        <v>0</v>
      </c>
      <c r="AQ225" s="25">
        <v>0</v>
      </c>
      <c r="AR225" s="25">
        <v>0</v>
      </c>
      <c r="AS225" s="25">
        <v>0</v>
      </c>
      <c r="AT225" s="25">
        <v>0</v>
      </c>
      <c r="AU225" s="25">
        <v>0</v>
      </c>
      <c r="AV225" s="25">
        <v>0</v>
      </c>
      <c r="AW225" s="25">
        <v>0</v>
      </c>
      <c r="AX225" s="25">
        <v>0</v>
      </c>
      <c r="AY225" s="25">
        <v>0</v>
      </c>
      <c r="AZ225" s="25">
        <f t="shared" si="310"/>
        <v>0</v>
      </c>
      <c r="BA225" s="25">
        <f t="shared" si="311"/>
        <v>3.6673173458585816E-16</v>
      </c>
      <c r="BB225" s="25">
        <v>0</v>
      </c>
      <c r="BC225" s="25">
        <f t="shared" si="313"/>
        <v>0</v>
      </c>
      <c r="BD225" s="25">
        <v>0</v>
      </c>
      <c r="BE225" s="25">
        <v>0</v>
      </c>
      <c r="BF225" s="25">
        <f t="shared" si="314"/>
        <v>0</v>
      </c>
      <c r="BG225" s="25">
        <f t="shared" si="315"/>
        <v>0</v>
      </c>
      <c r="BH225" s="25">
        <f t="shared" si="316"/>
        <v>3.4450556885338191E-16</v>
      </c>
      <c r="BI225" s="25">
        <v>0</v>
      </c>
      <c r="BJ225" s="25">
        <f t="shared" si="317"/>
        <v>2.963488764330167E-17</v>
      </c>
      <c r="BL225" s="13">
        <v>14</v>
      </c>
      <c r="BM225" s="24">
        <f t="shared" si="345"/>
        <v>18.785412200000003</v>
      </c>
      <c r="BO225" s="13">
        <v>14</v>
      </c>
      <c r="BP225" s="24">
        <f>PEM!AT225</f>
        <v>17.243575194928166</v>
      </c>
      <c r="BQ225" s="24">
        <f>PEM!AU225</f>
        <v>17.404454177822856</v>
      </c>
      <c r="BR225" s="24">
        <f>PEM!AV225</f>
        <v>17.018514442180457</v>
      </c>
      <c r="BS225" s="24">
        <f>PEM!AW225</f>
        <v>18.059136358436582</v>
      </c>
      <c r="BT225" s="24">
        <f>PEM!AX225</f>
        <v>17.850900927232786</v>
      </c>
      <c r="BU225" s="24">
        <f>PEM!AY225</f>
        <v>18.127944141413519</v>
      </c>
      <c r="BV225" s="24">
        <f>PEM!AZ225</f>
        <v>19.188739999999999</v>
      </c>
      <c r="BW225" s="24">
        <f>PEM!BA225</f>
        <v>18.962175056547757</v>
      </c>
      <c r="BX225" s="24">
        <f>PEM!BB225</f>
        <v>17.773723964550662</v>
      </c>
      <c r="BY225" s="24">
        <f>PEM!BC225</f>
        <v>17.929826984080631</v>
      </c>
      <c r="BZ225" s="24">
        <f>PEM!BD225</f>
        <v>17.744889220133345</v>
      </c>
      <c r="CA225" s="24">
        <f>PEM!BE225</f>
        <v>17.731515732545081</v>
      </c>
      <c r="CB225" s="24">
        <f>PEM!BF225</f>
        <v>17.631666648392407</v>
      </c>
      <c r="CC225" s="24">
        <f>PEM!BG225</f>
        <v>17.361235053498518</v>
      </c>
      <c r="CD225" s="24">
        <f>PEM!BH225</f>
        <v>16.766177456644915</v>
      </c>
      <c r="CE225" s="24">
        <f>PEM!BI225</f>
        <v>16.859318123143989</v>
      </c>
      <c r="CF225" s="24">
        <f>PEM!BJ225</f>
        <v>16.47733264300053</v>
      </c>
      <c r="CG225" s="24">
        <f>PEM!BK225</f>
        <v>16.338804233671084</v>
      </c>
      <c r="CH225" s="24">
        <f>PEM!BL225</f>
        <v>16.994810828173549</v>
      </c>
      <c r="CI225" s="24">
        <f>PEM!BM225</f>
        <v>16.820822504278688</v>
      </c>
      <c r="CJ225" s="24">
        <f>PEM!BN225</f>
        <v>16.134059454894089</v>
      </c>
      <c r="CK225" s="24">
        <f>PEM!BO225</f>
        <v>15.784006084363106</v>
      </c>
      <c r="CL225" s="24">
        <f>PEM!BP225</f>
        <v>16.619429545302967</v>
      </c>
      <c r="CM225" s="24">
        <f>PEM!BQ225</f>
        <v>17.049398648640349</v>
      </c>
      <c r="CO225" s="13">
        <v>14</v>
      </c>
      <c r="CP225" s="25">
        <f t="shared" si="318"/>
        <v>8.941515826284889E-2</v>
      </c>
      <c r="CQ225" s="25">
        <f t="shared" si="319"/>
        <v>7.9345092242926782E-2</v>
      </c>
      <c r="CR225" s="25">
        <f t="shared" si="320"/>
        <v>0.10382209115974791</v>
      </c>
      <c r="CS225" s="25">
        <f t="shared" si="321"/>
        <v>4.0216532349517969E-2</v>
      </c>
      <c r="CT225" s="25">
        <f t="shared" si="322"/>
        <v>5.2350930441922718E-2</v>
      </c>
      <c r="CU225" s="25">
        <f t="shared" si="323"/>
        <v>3.626820854354304E-2</v>
      </c>
      <c r="CV225" s="25">
        <f t="shared" si="324"/>
        <v>2.1018983007742877E-2</v>
      </c>
      <c r="CW225" s="25">
        <f t="shared" si="325"/>
        <v>9.3218660844878332E-3</v>
      </c>
      <c r="CX225" s="25">
        <f t="shared" si="326"/>
        <v>5.6920442641459568E-2</v>
      </c>
      <c r="CY225" s="25">
        <f t="shared" si="327"/>
        <v>4.7718542776738544E-2</v>
      </c>
      <c r="CZ225" s="25">
        <f t="shared" si="328"/>
        <v>5.8637896633701225E-2</v>
      </c>
      <c r="DA225" s="25">
        <f t="shared" si="329"/>
        <v>5.9436343928599519E-2</v>
      </c>
      <c r="DB225" s="25">
        <f t="shared" si="330"/>
        <v>6.5435989382931659E-2</v>
      </c>
      <c r="DC225" s="25">
        <f t="shared" si="331"/>
        <v>8.2032018005222182E-2</v>
      </c>
      <c r="DD225" s="25">
        <f t="shared" si="332"/>
        <v>0.12043500962437972</v>
      </c>
      <c r="DE225" s="25">
        <f t="shared" si="333"/>
        <v>0.11424507579650728</v>
      </c>
      <c r="DF225" s="25">
        <f t="shared" si="334"/>
        <v>0.14007604307120253</v>
      </c>
      <c r="DG225" s="25">
        <f t="shared" si="335"/>
        <v>0.14974216786849912</v>
      </c>
      <c r="DH225" s="25">
        <f t="shared" si="336"/>
        <v>0.10536165362064771</v>
      </c>
      <c r="DI225" s="25">
        <f t="shared" si="337"/>
        <v>0.11679510292802778</v>
      </c>
      <c r="DJ225" s="25">
        <f t="shared" si="338"/>
        <v>0.16433264997679523</v>
      </c>
      <c r="DK225" s="25">
        <f t="shared" si="339"/>
        <v>0.19015490108118552</v>
      </c>
      <c r="DL225" s="25">
        <f t="shared" si="340"/>
        <v>0.13032833941699234</v>
      </c>
      <c r="DM225" s="25">
        <f t="shared" si="341"/>
        <v>0.10182256788852186</v>
      </c>
      <c r="DN225" s="25">
        <f t="shared" si="342"/>
        <v>8.8968066947256244E-2</v>
      </c>
    </row>
    <row r="226" spans="2:121" x14ac:dyDescent="0.25">
      <c r="B226" s="13">
        <v>15</v>
      </c>
      <c r="C226" s="24">
        <f t="shared" ref="C226:I226" si="348">C200</f>
        <v>155</v>
      </c>
      <c r="D226" s="24">
        <f t="shared" si="348"/>
        <v>155.00000000000006</v>
      </c>
      <c r="E226" s="24">
        <f t="shared" si="348"/>
        <v>357.99999999999994</v>
      </c>
      <c r="F226" s="24">
        <f t="shared" si="348"/>
        <v>357.99999999999994</v>
      </c>
      <c r="G226" s="24">
        <f t="shared" si="348"/>
        <v>300</v>
      </c>
      <c r="H226" s="24">
        <f t="shared" si="348"/>
        <v>310</v>
      </c>
      <c r="I226" s="24">
        <f t="shared" si="348"/>
        <v>301.99999999999994</v>
      </c>
      <c r="K226" s="13">
        <v>15</v>
      </c>
      <c r="L226" s="24">
        <f>PEM!Q226</f>
        <v>0</v>
      </c>
      <c r="M226" s="24">
        <f>PEM!R226</f>
        <v>0</v>
      </c>
      <c r="N226" s="24">
        <f>PEM!S226</f>
        <v>0</v>
      </c>
      <c r="O226" s="24">
        <f>PEM!T226</f>
        <v>0</v>
      </c>
      <c r="P226" s="24">
        <f>PEM!U226</f>
        <v>0</v>
      </c>
      <c r="Q226" s="24">
        <f>PEM!V226</f>
        <v>0</v>
      </c>
      <c r="R226" s="24">
        <f>PEM!W226</f>
        <v>0</v>
      </c>
      <c r="S226" s="24">
        <f>PEM!X226</f>
        <v>0</v>
      </c>
      <c r="T226" s="24">
        <f>PEM!Y226</f>
        <v>0</v>
      </c>
      <c r="U226" s="24">
        <f>PEM!Z226</f>
        <v>0</v>
      </c>
      <c r="V226" s="24">
        <f>PEM!AA226</f>
        <v>0</v>
      </c>
      <c r="W226" s="24">
        <f>PEM!AB226</f>
        <v>0</v>
      </c>
      <c r="X226" s="24">
        <f>PEM!AC226</f>
        <v>0</v>
      </c>
      <c r="Y226" s="24">
        <f>PEM!AD226</f>
        <v>0</v>
      </c>
      <c r="Z226" s="24">
        <f>PEM!AE226</f>
        <v>155</v>
      </c>
      <c r="AA226" s="24">
        <f>PEM!AF226</f>
        <v>155</v>
      </c>
      <c r="AB226" s="24">
        <f>PEM!AG226</f>
        <v>0</v>
      </c>
      <c r="AC226" s="24">
        <f>PEM!AH226</f>
        <v>357.99999999999994</v>
      </c>
      <c r="AD226" s="24">
        <f>PEM!AI226</f>
        <v>0</v>
      </c>
      <c r="AE226" s="24">
        <f>PEM!AJ226</f>
        <v>0</v>
      </c>
      <c r="AF226" s="24">
        <f>PEM!AK226</f>
        <v>357.99999999999994</v>
      </c>
      <c r="AG226" s="24">
        <f>PEM!AL226</f>
        <v>300</v>
      </c>
      <c r="AH226" s="24">
        <f>PEM!AM226</f>
        <v>612</v>
      </c>
      <c r="AI226" s="24">
        <f>PEM!AN226</f>
        <v>0</v>
      </c>
      <c r="AK226" s="13">
        <v>15</v>
      </c>
      <c r="AL226" s="25">
        <v>0</v>
      </c>
      <c r="AM226" s="25">
        <v>0</v>
      </c>
      <c r="AN226" s="25">
        <v>0</v>
      </c>
      <c r="AO226" s="25">
        <v>0</v>
      </c>
      <c r="AP226" s="25">
        <v>0</v>
      </c>
      <c r="AQ226" s="25">
        <v>0</v>
      </c>
      <c r="AR226" s="25">
        <v>0</v>
      </c>
      <c r="AS226" s="25">
        <v>0</v>
      </c>
      <c r="AT226" s="25">
        <v>0</v>
      </c>
      <c r="AU226" s="25">
        <v>0</v>
      </c>
      <c r="AV226" s="25">
        <v>0</v>
      </c>
      <c r="AW226" s="25">
        <v>0</v>
      </c>
      <c r="AX226" s="25">
        <v>0</v>
      </c>
      <c r="AY226" s="25">
        <v>0</v>
      </c>
      <c r="AZ226" s="25">
        <f t="shared" si="310"/>
        <v>0</v>
      </c>
      <c r="BA226" s="25">
        <f t="shared" si="311"/>
        <v>3.6673173458585816E-16</v>
      </c>
      <c r="BB226" s="25">
        <v>0</v>
      </c>
      <c r="BC226" s="25">
        <f t="shared" si="313"/>
        <v>0</v>
      </c>
      <c r="BD226" s="25">
        <v>0</v>
      </c>
      <c r="BE226" s="25">
        <v>0</v>
      </c>
      <c r="BF226" s="25">
        <f t="shared" si="314"/>
        <v>0</v>
      </c>
      <c r="BG226" s="25">
        <f t="shared" si="315"/>
        <v>0</v>
      </c>
      <c r="BH226" s="25">
        <f t="shared" si="316"/>
        <v>0</v>
      </c>
      <c r="BI226" s="25">
        <v>0</v>
      </c>
      <c r="BJ226" s="25">
        <f t="shared" si="317"/>
        <v>1.5280488941077423E-17</v>
      </c>
      <c r="BL226" s="13">
        <v>15</v>
      </c>
      <c r="BM226" s="24">
        <f t="shared" si="345"/>
        <v>19.089381400000001</v>
      </c>
      <c r="BO226" s="13">
        <v>15</v>
      </c>
      <c r="BP226" s="24">
        <f>PEM!AT226</f>
        <v>19.117657271492803</v>
      </c>
      <c r="BQ226" s="24">
        <f>PEM!AU226</f>
        <v>19.297019593138909</v>
      </c>
      <c r="BR226" s="24">
        <f>PEM!AV226</f>
        <v>18.907916559288289</v>
      </c>
      <c r="BS226" s="24">
        <f>PEM!AW226</f>
        <v>20.057062043856071</v>
      </c>
      <c r="BT226" s="24">
        <f>PEM!AX226</f>
        <v>19.767893540205911</v>
      </c>
      <c r="BU226" s="24">
        <f>PEM!AY226</f>
        <v>20.062005550721878</v>
      </c>
      <c r="BV226" s="24">
        <f>PEM!AZ226</f>
        <v>20.408567000000001</v>
      </c>
      <c r="BW226" s="24">
        <f>PEM!BA226</f>
        <v>20.652413806313483</v>
      </c>
      <c r="BX226" s="24">
        <f>PEM!BB226</f>
        <v>19.767434989533704</v>
      </c>
      <c r="BY226" s="24">
        <f>PEM!BC226</f>
        <v>19.831525686132338</v>
      </c>
      <c r="BZ226" s="24">
        <f>PEM!BD226</f>
        <v>19.724760963713834</v>
      </c>
      <c r="CA226" s="24">
        <f>PEM!BE226</f>
        <v>19.621424612726258</v>
      </c>
      <c r="CB226" s="24">
        <f>PEM!BF226</f>
        <v>19.653989641364113</v>
      </c>
      <c r="CC226" s="24">
        <f>PEM!BG226</f>
        <v>19.295385215597179</v>
      </c>
      <c r="CD226" s="24">
        <f>PEM!BH226</f>
        <v>18.629793980274769</v>
      </c>
      <c r="CE226" s="24">
        <f>PEM!BI226</f>
        <v>18.733520140924369</v>
      </c>
      <c r="CF226" s="24">
        <f>PEM!BJ226</f>
        <v>18.308993494835875</v>
      </c>
      <c r="CG226" s="24">
        <f>PEM!BK226</f>
        <v>18.155029167974003</v>
      </c>
      <c r="CH226" s="24">
        <f>PEM!BL226</f>
        <v>18.882828908771238</v>
      </c>
      <c r="CI226" s="24">
        <f>PEM!BM226</f>
        <v>18.688395521272032</v>
      </c>
      <c r="CJ226" s="24">
        <f>PEM!BN226</f>
        <v>17.927489932384937</v>
      </c>
      <c r="CK226" s="24">
        <f>PEM!BO226</f>
        <v>17.53855289741043</v>
      </c>
      <c r="CL226" s="24">
        <f>PEM!BP226</f>
        <v>18.46402157245376</v>
      </c>
      <c r="CM226" s="24">
        <f>PEM!BQ226</f>
        <v>18.943611407850756</v>
      </c>
      <c r="CO226" s="13">
        <v>15</v>
      </c>
      <c r="CP226" s="25">
        <f t="shared" si="318"/>
        <v>1.479044795669897E-3</v>
      </c>
      <c r="CQ226" s="25">
        <f t="shared" si="319"/>
        <v>1.0760117236587912E-2</v>
      </c>
      <c r="CR226" s="25">
        <f t="shared" si="320"/>
        <v>9.5972943471960385E-3</v>
      </c>
      <c r="CS226" s="25">
        <f t="shared" si="321"/>
        <v>4.8246380339262734E-2</v>
      </c>
      <c r="CT226" s="25">
        <f t="shared" si="322"/>
        <v>3.4323947507400566E-2</v>
      </c>
      <c r="CU226" s="25">
        <f t="shared" si="323"/>
        <v>4.8480903280723103E-2</v>
      </c>
      <c r="CV226" s="25">
        <f t="shared" si="324"/>
        <v>6.463881565031003E-2</v>
      </c>
      <c r="CW226" s="25">
        <f t="shared" si="325"/>
        <v>7.5682795288348342E-2</v>
      </c>
      <c r="CX226" s="25">
        <f t="shared" si="326"/>
        <v>3.4301546452168125E-2</v>
      </c>
      <c r="CY226" s="25">
        <f t="shared" si="327"/>
        <v>3.742245038924559E-2</v>
      </c>
      <c r="CZ226" s="25">
        <f t="shared" si="328"/>
        <v>3.2212282059219555E-2</v>
      </c>
      <c r="DA226" s="25">
        <f t="shared" si="329"/>
        <v>2.7115422209515811E-2</v>
      </c>
      <c r="DB226" s="25">
        <f t="shared" si="330"/>
        <v>2.8727411160115224E-2</v>
      </c>
      <c r="DC226" s="25">
        <f t="shared" si="331"/>
        <v>1.0676325623738136E-2</v>
      </c>
      <c r="DD226" s="25">
        <f t="shared" si="332"/>
        <v>2.4669484816195106E-2</v>
      </c>
      <c r="DE226" s="25">
        <f t="shared" si="333"/>
        <v>1.8995963193176563E-2</v>
      </c>
      <c r="DF226" s="25">
        <f t="shared" si="334"/>
        <v>4.262320074471803E-2</v>
      </c>
      <c r="DG226" s="25">
        <f t="shared" si="335"/>
        <v>5.146520137099099E-2</v>
      </c>
      <c r="DH226" s="25">
        <f t="shared" si="336"/>
        <v>1.0938641250560578E-2</v>
      </c>
      <c r="DI226" s="25">
        <f t="shared" si="337"/>
        <v>2.1456410116724441E-2</v>
      </c>
      <c r="DJ226" s="25">
        <f t="shared" si="338"/>
        <v>6.4810604942311334E-2</v>
      </c>
      <c r="DK226" s="25">
        <f t="shared" si="339"/>
        <v>8.8423971559167286E-2</v>
      </c>
      <c r="DL226" s="25">
        <f t="shared" si="340"/>
        <v>3.3869101868858692E-2</v>
      </c>
      <c r="DM226" s="25">
        <f t="shared" si="341"/>
        <v>7.6949420578186593E-3</v>
      </c>
      <c r="DN226" s="25">
        <f t="shared" si="342"/>
        <v>3.4525510760834273E-2</v>
      </c>
    </row>
    <row r="227" spans="2:121" x14ac:dyDescent="0.25">
      <c r="B227" s="13">
        <v>16</v>
      </c>
      <c r="C227" s="24">
        <f t="shared" ref="C227:I227" si="349">C201</f>
        <v>155</v>
      </c>
      <c r="D227" s="24">
        <f t="shared" si="349"/>
        <v>155.00000000000006</v>
      </c>
      <c r="E227" s="24">
        <f t="shared" si="349"/>
        <v>340.74418604651157</v>
      </c>
      <c r="F227" s="24">
        <f t="shared" si="349"/>
        <v>340.74418604651157</v>
      </c>
      <c r="G227" s="24">
        <f t="shared" si="349"/>
        <v>300</v>
      </c>
      <c r="H227" s="24">
        <f t="shared" si="349"/>
        <v>299.767441860465</v>
      </c>
      <c r="I227" s="24">
        <f t="shared" si="349"/>
        <v>284.74418604651146</v>
      </c>
      <c r="K227" s="13">
        <v>16</v>
      </c>
      <c r="L227" s="24">
        <f>PEM!Q227</f>
        <v>0</v>
      </c>
      <c r="M227" s="24">
        <f>PEM!R227</f>
        <v>0</v>
      </c>
      <c r="N227" s="24">
        <f>PEM!S227</f>
        <v>0</v>
      </c>
      <c r="O227" s="24">
        <f>PEM!T227</f>
        <v>0</v>
      </c>
      <c r="P227" s="24">
        <f>PEM!U227</f>
        <v>0</v>
      </c>
      <c r="Q227" s="24">
        <f>PEM!V227</f>
        <v>0</v>
      </c>
      <c r="R227" s="24">
        <f>PEM!W227</f>
        <v>0</v>
      </c>
      <c r="S227" s="24">
        <f>PEM!X227</f>
        <v>0</v>
      </c>
      <c r="T227" s="24">
        <f>PEM!Y227</f>
        <v>0</v>
      </c>
      <c r="U227" s="24">
        <f>PEM!Z227</f>
        <v>0</v>
      </c>
      <c r="V227" s="24">
        <f>PEM!AA227</f>
        <v>0</v>
      </c>
      <c r="W227" s="24">
        <f>PEM!AB227</f>
        <v>0</v>
      </c>
      <c r="X227" s="24">
        <f>PEM!AC227</f>
        <v>0</v>
      </c>
      <c r="Y227" s="24">
        <f>PEM!AD227</f>
        <v>0</v>
      </c>
      <c r="Z227" s="24">
        <f>PEM!AE227</f>
        <v>155</v>
      </c>
      <c r="AA227" s="24">
        <f>PEM!AF227</f>
        <v>155</v>
      </c>
      <c r="AB227" s="24">
        <f>PEM!AG227</f>
        <v>0</v>
      </c>
      <c r="AC227" s="24">
        <f>PEM!AH227</f>
        <v>340.74418604651157</v>
      </c>
      <c r="AD227" s="24">
        <f>PEM!AI227</f>
        <v>0</v>
      </c>
      <c r="AE227" s="24">
        <f>PEM!AJ227</f>
        <v>0</v>
      </c>
      <c r="AF227" s="24">
        <f>PEM!AK227</f>
        <v>340.74418604651157</v>
      </c>
      <c r="AG227" s="24">
        <f>PEM!AL227</f>
        <v>300</v>
      </c>
      <c r="AH227" s="24">
        <f>PEM!AM227</f>
        <v>584.5116279069764</v>
      </c>
      <c r="AI227" s="24">
        <f>PEM!AN227</f>
        <v>0</v>
      </c>
      <c r="AK227" s="13">
        <v>16</v>
      </c>
      <c r="AL227" s="25">
        <v>0</v>
      </c>
      <c r="AM227" s="25">
        <v>0</v>
      </c>
      <c r="AN227" s="25">
        <v>0</v>
      </c>
      <c r="AO227" s="25">
        <v>0</v>
      </c>
      <c r="AP227" s="25">
        <v>0</v>
      </c>
      <c r="AQ227" s="25">
        <v>0</v>
      </c>
      <c r="AR227" s="25">
        <v>0</v>
      </c>
      <c r="AS227" s="25">
        <v>0</v>
      </c>
      <c r="AT227" s="25">
        <v>0</v>
      </c>
      <c r="AU227" s="25">
        <v>0</v>
      </c>
      <c r="AV227" s="25">
        <v>0</v>
      </c>
      <c r="AW227" s="25">
        <v>0</v>
      </c>
      <c r="AX227" s="25">
        <v>0</v>
      </c>
      <c r="AY227" s="25">
        <v>0</v>
      </c>
      <c r="AZ227" s="25">
        <f t="shared" si="310"/>
        <v>0</v>
      </c>
      <c r="BA227" s="25">
        <f t="shared" si="311"/>
        <v>3.6673173458585816E-16</v>
      </c>
      <c r="BB227" s="25">
        <v>0</v>
      </c>
      <c r="BC227" s="25">
        <f t="shared" si="313"/>
        <v>0</v>
      </c>
      <c r="BD227" s="25">
        <v>0</v>
      </c>
      <c r="BE227" s="25">
        <v>0</v>
      </c>
      <c r="BF227" s="25">
        <f t="shared" si="314"/>
        <v>0</v>
      </c>
      <c r="BG227" s="25">
        <f t="shared" si="315"/>
        <v>0</v>
      </c>
      <c r="BH227" s="25">
        <f t="shared" si="316"/>
        <v>0</v>
      </c>
      <c r="BI227" s="25">
        <v>0</v>
      </c>
      <c r="BJ227" s="25">
        <f t="shared" si="317"/>
        <v>1.5280488941077423E-17</v>
      </c>
      <c r="BL227" s="13">
        <v>16</v>
      </c>
      <c r="BM227" s="24">
        <f t="shared" si="345"/>
        <v>19.491859600000002</v>
      </c>
      <c r="BO227" s="13">
        <v>16</v>
      </c>
      <c r="BP227" s="24">
        <f>PEM!AT227</f>
        <v>19.825973686568638</v>
      </c>
      <c r="BQ227" s="24">
        <f>PEM!AU227</f>
        <v>20.024260000000002</v>
      </c>
      <c r="BR227" s="24">
        <f>PEM!AV227</f>
        <v>19.842997225055029</v>
      </c>
      <c r="BS227" s="24">
        <f>PEM!AW227</f>
        <v>20.864014812400136</v>
      </c>
      <c r="BT227" s="24">
        <f>PEM!AX227</f>
        <v>20.570639852098587</v>
      </c>
      <c r="BU227" s="24">
        <f>PEM!AY227</f>
        <v>20.919098209275699</v>
      </c>
      <c r="BV227" s="24">
        <f>PEM!AZ227</f>
        <v>21.009467000000001</v>
      </c>
      <c r="BW227" s="24">
        <f>PEM!BA227</f>
        <v>21.2604935140271</v>
      </c>
      <c r="BX227" s="24">
        <f>PEM!BB227</f>
        <v>20.603558418113742</v>
      </c>
      <c r="BY227" s="24">
        <f>PEM!BC227</f>
        <v>20.709332649720249</v>
      </c>
      <c r="BZ227" s="24">
        <f>PEM!BD227</f>
        <v>20.590523991823119</v>
      </c>
      <c r="CA227" s="24">
        <f>PEM!BE227</f>
        <v>20.480001609536238</v>
      </c>
      <c r="CB227" s="24">
        <f>PEM!BF227</f>
        <v>20.518099982097599</v>
      </c>
      <c r="CC227" s="24">
        <f>PEM!BG227</f>
        <v>20.153305530807643</v>
      </c>
      <c r="CD227" s="24">
        <f>PEM!BH227</f>
        <v>19.480573096861356</v>
      </c>
      <c r="CE227" s="24">
        <f>PEM!BI227</f>
        <v>19.581675257529504</v>
      </c>
      <c r="CF227" s="24">
        <f>PEM!BJ227</f>
        <v>19.14036301368694</v>
      </c>
      <c r="CG227" s="24">
        <f>PEM!BK227</f>
        <v>18.980570790462934</v>
      </c>
      <c r="CH227" s="24">
        <f>PEM!BL227</f>
        <v>19.731661616433158</v>
      </c>
      <c r="CI227" s="24">
        <f>PEM!BM227</f>
        <v>19.523040843333845</v>
      </c>
      <c r="CJ227" s="24">
        <f>PEM!BN227</f>
        <v>18.743792050543568</v>
      </c>
      <c r="CK227" s="24">
        <f>PEM!BO227</f>
        <v>18.336272425457949</v>
      </c>
      <c r="CL227" s="24">
        <f>PEM!BP227</f>
        <v>19.285615742468092</v>
      </c>
      <c r="CM227" s="24">
        <f>PEM!BQ227</f>
        <v>19.836720895421877</v>
      </c>
      <c r="CO227" s="13">
        <v>16</v>
      </c>
      <c r="CP227" s="25">
        <f t="shared" si="318"/>
        <v>1.685234187489042E-2</v>
      </c>
      <c r="CQ227" s="25">
        <f t="shared" si="319"/>
        <v>2.6587769036159149E-2</v>
      </c>
      <c r="CR227" s="25">
        <f t="shared" si="320"/>
        <v>1.7695795704272894E-2</v>
      </c>
      <c r="CS227" s="25">
        <f t="shared" si="321"/>
        <v>6.5766595007621428E-2</v>
      </c>
      <c r="CT227" s="25">
        <f t="shared" si="322"/>
        <v>5.2442717380447944E-2</v>
      </c>
      <c r="CU227" s="25">
        <f t="shared" si="323"/>
        <v>6.822658390899701E-2</v>
      </c>
      <c r="CV227" s="25">
        <f t="shared" si="324"/>
        <v>7.2234455067327466E-2</v>
      </c>
      <c r="CW227" s="25">
        <f t="shared" si="325"/>
        <v>8.3188751609185457E-2</v>
      </c>
      <c r="CX227" s="25">
        <f t="shared" si="326"/>
        <v>5.3956641641881825E-2</v>
      </c>
      <c r="CY227" s="25">
        <f t="shared" si="327"/>
        <v>5.8788618170981653E-2</v>
      </c>
      <c r="CZ227" s="25">
        <f t="shared" si="328"/>
        <v>5.3357767498263646E-2</v>
      </c>
      <c r="DA227" s="25">
        <f t="shared" si="329"/>
        <v>4.8249117767457668E-2</v>
      </c>
      <c r="DB227" s="25">
        <f t="shared" si="330"/>
        <v>5.0016345713931126E-2</v>
      </c>
      <c r="DC227" s="25">
        <f t="shared" si="331"/>
        <v>3.2820716670846496E-2</v>
      </c>
      <c r="DD227" s="25">
        <f t="shared" si="332"/>
        <v>5.7937223317439189E-4</v>
      </c>
      <c r="DE227" s="25">
        <f t="shared" si="333"/>
        <v>4.5867197953334904E-3</v>
      </c>
      <c r="DF227" s="25">
        <f t="shared" si="334"/>
        <v>1.836415464334256E-2</v>
      </c>
      <c r="DG227" s="25">
        <f t="shared" si="335"/>
        <v>2.6937483344493078E-2</v>
      </c>
      <c r="DH227" s="25">
        <f t="shared" si="336"/>
        <v>1.2153158770645118E-2</v>
      </c>
      <c r="DI227" s="25">
        <f t="shared" si="337"/>
        <v>1.5971509553282894E-3</v>
      </c>
      <c r="DJ227" s="25">
        <f t="shared" si="338"/>
        <v>3.9910149847972684E-2</v>
      </c>
      <c r="DK227" s="25">
        <f t="shared" si="339"/>
        <v>6.3021924398202311E-2</v>
      </c>
      <c r="DL227" s="25">
        <f t="shared" si="340"/>
        <v>1.0694180589616735E-2</v>
      </c>
      <c r="DM227" s="25">
        <f t="shared" si="341"/>
        <v>1.73849950926852E-2</v>
      </c>
      <c r="DN227" s="25">
        <f t="shared" si="342"/>
        <v>3.7308896113460756E-2</v>
      </c>
    </row>
    <row r="228" spans="2:121" x14ac:dyDescent="0.25">
      <c r="B228" s="13">
        <v>17</v>
      </c>
      <c r="C228" s="24">
        <f t="shared" ref="C228:I228" si="350">C202</f>
        <v>155</v>
      </c>
      <c r="D228" s="24">
        <f t="shared" si="350"/>
        <v>155.00000000000006</v>
      </c>
      <c r="E228" s="24">
        <f t="shared" si="350"/>
        <v>358.00000000000011</v>
      </c>
      <c r="F228" s="24">
        <f t="shared" si="350"/>
        <v>358.00000000000011</v>
      </c>
      <c r="G228" s="24">
        <f t="shared" si="350"/>
        <v>300</v>
      </c>
      <c r="H228" s="24">
        <f t="shared" si="350"/>
        <v>310</v>
      </c>
      <c r="I228" s="24">
        <f t="shared" si="350"/>
        <v>302</v>
      </c>
      <c r="K228" s="13">
        <v>17</v>
      </c>
      <c r="L228" s="24">
        <f>PEM!Q228</f>
        <v>0</v>
      </c>
      <c r="M228" s="24">
        <f>PEM!R228</f>
        <v>0</v>
      </c>
      <c r="N228" s="24">
        <f>PEM!S228</f>
        <v>0</v>
      </c>
      <c r="O228" s="24">
        <f>PEM!T228</f>
        <v>0</v>
      </c>
      <c r="P228" s="24">
        <f>PEM!U228</f>
        <v>0</v>
      </c>
      <c r="Q228" s="24">
        <f>PEM!V228</f>
        <v>0</v>
      </c>
      <c r="R228" s="24">
        <f>PEM!W228</f>
        <v>0</v>
      </c>
      <c r="S228" s="24">
        <f>PEM!X228</f>
        <v>0</v>
      </c>
      <c r="T228" s="24">
        <f>PEM!Y228</f>
        <v>0</v>
      </c>
      <c r="U228" s="24">
        <f>PEM!Z228</f>
        <v>0</v>
      </c>
      <c r="V228" s="24">
        <f>PEM!AA228</f>
        <v>0</v>
      </c>
      <c r="W228" s="24">
        <f>PEM!AB228</f>
        <v>0</v>
      </c>
      <c r="X228" s="24">
        <f>PEM!AC228</f>
        <v>0</v>
      </c>
      <c r="Y228" s="24">
        <f>PEM!AD228</f>
        <v>0</v>
      </c>
      <c r="Z228" s="24">
        <f>PEM!AE228</f>
        <v>155</v>
      </c>
      <c r="AA228" s="24">
        <f>PEM!AF228</f>
        <v>155</v>
      </c>
      <c r="AB228" s="24">
        <f>PEM!AG228</f>
        <v>0</v>
      </c>
      <c r="AC228" s="24">
        <f>PEM!AH228</f>
        <v>358.00000000000011</v>
      </c>
      <c r="AD228" s="24">
        <f>PEM!AI228</f>
        <v>0</v>
      </c>
      <c r="AE228" s="24">
        <f>PEM!AJ228</f>
        <v>0</v>
      </c>
      <c r="AF228" s="24">
        <f>PEM!AK228</f>
        <v>358.00000000000011</v>
      </c>
      <c r="AG228" s="24">
        <f>PEM!AL228</f>
        <v>300</v>
      </c>
      <c r="AH228" s="24">
        <f>PEM!AM228</f>
        <v>612</v>
      </c>
      <c r="AI228" s="24">
        <f>PEM!AN228</f>
        <v>0</v>
      </c>
      <c r="AK228" s="13">
        <v>17</v>
      </c>
      <c r="AL228" s="25">
        <v>0</v>
      </c>
      <c r="AM228" s="25">
        <v>0</v>
      </c>
      <c r="AN228" s="25">
        <v>0</v>
      </c>
      <c r="AO228" s="25">
        <v>0</v>
      </c>
      <c r="AP228" s="25">
        <v>0</v>
      </c>
      <c r="AQ228" s="25">
        <v>0</v>
      </c>
      <c r="AR228" s="25">
        <v>0</v>
      </c>
      <c r="AS228" s="25">
        <v>0</v>
      </c>
      <c r="AT228" s="25">
        <v>0</v>
      </c>
      <c r="AU228" s="25">
        <v>0</v>
      </c>
      <c r="AV228" s="25">
        <v>0</v>
      </c>
      <c r="AW228" s="25">
        <v>0</v>
      </c>
      <c r="AX228" s="25">
        <v>0</v>
      </c>
      <c r="AY228" s="25">
        <v>0</v>
      </c>
      <c r="AZ228" s="25">
        <f t="shared" si="310"/>
        <v>0</v>
      </c>
      <c r="BA228" s="25">
        <f t="shared" si="311"/>
        <v>3.6673173458585816E-16</v>
      </c>
      <c r="BB228" s="25">
        <v>0</v>
      </c>
      <c r="BC228" s="25">
        <f t="shared" si="313"/>
        <v>0</v>
      </c>
      <c r="BD228" s="25">
        <v>0</v>
      </c>
      <c r="BE228" s="25">
        <v>0</v>
      </c>
      <c r="BF228" s="25">
        <f t="shared" si="314"/>
        <v>0</v>
      </c>
      <c r="BG228" s="25">
        <f t="shared" si="315"/>
        <v>0</v>
      </c>
      <c r="BH228" s="25">
        <f t="shared" si="316"/>
        <v>0</v>
      </c>
      <c r="BI228" s="25">
        <v>0</v>
      </c>
      <c r="BJ228" s="25">
        <f t="shared" si="317"/>
        <v>1.5280488941077423E-17</v>
      </c>
      <c r="BL228" s="13">
        <v>17</v>
      </c>
      <c r="BM228" s="24">
        <f t="shared" si="345"/>
        <v>20.343222000000001</v>
      </c>
      <c r="BO228" s="13">
        <v>17</v>
      </c>
      <c r="BP228" s="24">
        <f>PEM!AT228</f>
        <v>20.228009020469543</v>
      </c>
      <c r="BQ228" s="24">
        <f>PEM!AU228</f>
        <v>20.126357924775526</v>
      </c>
      <c r="BR228" s="24">
        <f>PEM!AV228</f>
        <v>20.158428917704281</v>
      </c>
      <c r="BS228" s="24">
        <f>PEM!AW228</f>
        <v>21.084520000000001</v>
      </c>
      <c r="BT228" s="24">
        <f>PEM!AX228</f>
        <v>20.900530455854877</v>
      </c>
      <c r="BU228" s="24">
        <f>PEM!AY228</f>
        <v>21.13182445292631</v>
      </c>
      <c r="BV228" s="24">
        <f>PEM!AZ228</f>
        <v>21.576015854627698</v>
      </c>
      <c r="BW228" s="24">
        <f>PEM!BA228</f>
        <v>21.833811640050556</v>
      </c>
      <c r="BX228" s="24">
        <f>PEM!BB228</f>
        <v>20.912316738421215</v>
      </c>
      <c r="BY228" s="24">
        <f>PEM!BC228</f>
        <v>20.951857427503775</v>
      </c>
      <c r="BZ228" s="24">
        <f>PEM!BD228</f>
        <v>20.870507206321037</v>
      </c>
      <c r="CA228" s="24">
        <f>PEM!BE228</f>
        <v>20.757332496361826</v>
      </c>
      <c r="CB228" s="24">
        <f>PEM!BF228</f>
        <v>20.797728841802794</v>
      </c>
      <c r="CC228" s="24">
        <f>PEM!BG228</f>
        <v>20.43211588108386</v>
      </c>
      <c r="CD228" s="24">
        <f>PEM!BH228</f>
        <v>19.759809054762517</v>
      </c>
      <c r="CE228" s="24">
        <f>PEM!BI228</f>
        <v>19.859173366964516</v>
      </c>
      <c r="CF228" s="24">
        <f>PEM!BJ228</f>
        <v>19.4126617076084</v>
      </c>
      <c r="CG228" s="24">
        <f>PEM!BK228</f>
        <v>19.251100000000001</v>
      </c>
      <c r="CH228" s="24">
        <f>PEM!BL228</f>
        <v>20.008650783138634</v>
      </c>
      <c r="CI228" s="24">
        <f>PEM!BM228</f>
        <v>19.794741396483118</v>
      </c>
      <c r="CJ228" s="24">
        <f>PEM!BN228</f>
        <v>19.011425898095588</v>
      </c>
      <c r="CK228" s="24">
        <f>PEM!BO228</f>
        <v>18.597709499688193</v>
      </c>
      <c r="CL228" s="24">
        <f>PEM!BP228</f>
        <v>19.552698757551084</v>
      </c>
      <c r="CM228" s="24">
        <f>PEM!BQ228</f>
        <v>20.133184625314065</v>
      </c>
      <c r="CO228" s="13">
        <v>17</v>
      </c>
      <c r="CP228" s="25">
        <f t="shared" si="318"/>
        <v>5.6957152537290981E-3</v>
      </c>
      <c r="CQ228" s="25">
        <f t="shared" si="319"/>
        <v>1.0775127622942419E-2</v>
      </c>
      <c r="CR228" s="25">
        <f t="shared" si="320"/>
        <v>9.1670379199751892E-3</v>
      </c>
      <c r="CS228" s="25">
        <f t="shared" si="321"/>
        <v>3.5158400570655647E-2</v>
      </c>
      <c r="CT228" s="25">
        <f t="shared" si="322"/>
        <v>2.6664799586402714E-2</v>
      </c>
      <c r="CU228" s="25">
        <f t="shared" si="323"/>
        <v>3.7318237934590839E-2</v>
      </c>
      <c r="CV228" s="25">
        <f t="shared" si="324"/>
        <v>5.7137233441700665E-2</v>
      </c>
      <c r="CW228" s="25">
        <f t="shared" si="325"/>
        <v>6.8269785625351451E-2</v>
      </c>
      <c r="CX228" s="25">
        <f t="shared" si="326"/>
        <v>2.7213375999400522E-2</v>
      </c>
      <c r="CY228" s="25">
        <f t="shared" si="327"/>
        <v>2.904923487617907E-2</v>
      </c>
      <c r="CZ228" s="25">
        <f t="shared" si="328"/>
        <v>2.5264609101657926E-2</v>
      </c>
      <c r="DA228" s="25">
        <f t="shared" si="329"/>
        <v>1.995008252791669E-2</v>
      </c>
      <c r="DB228" s="25">
        <f t="shared" si="330"/>
        <v>2.1853676680756044E-2</v>
      </c>
      <c r="DC228" s="25">
        <f t="shared" si="331"/>
        <v>4.3506938586892613E-3</v>
      </c>
      <c r="DD228" s="25">
        <f t="shared" si="332"/>
        <v>2.9525231930157214E-2</v>
      </c>
      <c r="DE228" s="25">
        <f t="shared" si="333"/>
        <v>2.4374057474149138E-2</v>
      </c>
      <c r="DF228" s="25">
        <f t="shared" si="334"/>
        <v>4.7935739385335616E-2</v>
      </c>
      <c r="DG228" s="25">
        <f t="shared" si="335"/>
        <v>5.6730368654258706E-2</v>
      </c>
      <c r="DH228" s="25">
        <f t="shared" si="336"/>
        <v>1.6721328213859927E-2</v>
      </c>
      <c r="DI228" s="25">
        <f t="shared" si="337"/>
        <v>2.7708399545665674E-2</v>
      </c>
      <c r="DJ228" s="25">
        <f t="shared" si="338"/>
        <v>7.0052404750862024E-2</v>
      </c>
      <c r="DK228" s="25">
        <f t="shared" si="339"/>
        <v>9.3856316034029497E-2</v>
      </c>
      <c r="DL228" s="25">
        <f t="shared" si="340"/>
        <v>4.0430390313440645E-2</v>
      </c>
      <c r="DM228" s="25">
        <f t="shared" si="341"/>
        <v>1.0432396990084174E-2</v>
      </c>
      <c r="DN228" s="25">
        <f t="shared" si="342"/>
        <v>3.3151443512157923E-2</v>
      </c>
    </row>
    <row r="229" spans="2:121" x14ac:dyDescent="0.25">
      <c r="B229" s="13">
        <v>18</v>
      </c>
      <c r="C229" s="24">
        <f t="shared" ref="C229:I229" si="351">C203</f>
        <v>155</v>
      </c>
      <c r="D229" s="24">
        <f t="shared" si="351"/>
        <v>155.00000000000006</v>
      </c>
      <c r="E229" s="24">
        <f t="shared" si="351"/>
        <v>340.74418604651157</v>
      </c>
      <c r="F229" s="24">
        <f t="shared" si="351"/>
        <v>340.74418604651157</v>
      </c>
      <c r="G229" s="24">
        <f t="shared" si="351"/>
        <v>300</v>
      </c>
      <c r="H229" s="24">
        <f t="shared" si="351"/>
        <v>299.767441860465</v>
      </c>
      <c r="I229" s="24">
        <f t="shared" si="351"/>
        <v>284.74418604651146</v>
      </c>
      <c r="K229" s="13">
        <v>18</v>
      </c>
      <c r="L229" s="24">
        <f>PEM!Q229</f>
        <v>0</v>
      </c>
      <c r="M229" s="24">
        <f>PEM!R229</f>
        <v>0</v>
      </c>
      <c r="N229" s="24">
        <f>PEM!S229</f>
        <v>0</v>
      </c>
      <c r="O229" s="24">
        <f>PEM!T229</f>
        <v>0</v>
      </c>
      <c r="P229" s="24">
        <f>PEM!U229</f>
        <v>0</v>
      </c>
      <c r="Q229" s="24">
        <f>PEM!V229</f>
        <v>0</v>
      </c>
      <c r="R229" s="24">
        <f>PEM!W229</f>
        <v>0</v>
      </c>
      <c r="S229" s="24">
        <f>PEM!X229</f>
        <v>0</v>
      </c>
      <c r="T229" s="24">
        <f>PEM!Y229</f>
        <v>0</v>
      </c>
      <c r="U229" s="24">
        <f>PEM!Z229</f>
        <v>0</v>
      </c>
      <c r="V229" s="24">
        <f>PEM!AA229</f>
        <v>0</v>
      </c>
      <c r="W229" s="24">
        <f>PEM!AB229</f>
        <v>0</v>
      </c>
      <c r="X229" s="24">
        <f>PEM!AC229</f>
        <v>0</v>
      </c>
      <c r="Y229" s="24">
        <f>PEM!AD229</f>
        <v>0</v>
      </c>
      <c r="Z229" s="24">
        <f>PEM!AE229</f>
        <v>155</v>
      </c>
      <c r="AA229" s="24">
        <f>PEM!AF229</f>
        <v>155</v>
      </c>
      <c r="AB229" s="24">
        <f>PEM!AG229</f>
        <v>0</v>
      </c>
      <c r="AC229" s="24">
        <f>PEM!AH229</f>
        <v>340.74418604651157</v>
      </c>
      <c r="AD229" s="24">
        <f>PEM!AI229</f>
        <v>0</v>
      </c>
      <c r="AE229" s="24">
        <f>PEM!AJ229</f>
        <v>0</v>
      </c>
      <c r="AF229" s="24">
        <f>PEM!AK229</f>
        <v>340.74418604651157</v>
      </c>
      <c r="AG229" s="24">
        <f>PEM!AL229</f>
        <v>300</v>
      </c>
      <c r="AH229" s="24">
        <f>PEM!AM229</f>
        <v>584.5116279069764</v>
      </c>
      <c r="AI229" s="24">
        <f>PEM!AN229</f>
        <v>0</v>
      </c>
      <c r="AK229" s="13">
        <v>18</v>
      </c>
      <c r="AL229" s="25">
        <v>0</v>
      </c>
      <c r="AM229" s="25">
        <v>0</v>
      </c>
      <c r="AN229" s="25">
        <v>0</v>
      </c>
      <c r="AO229" s="25">
        <v>0</v>
      </c>
      <c r="AP229" s="25">
        <v>0</v>
      </c>
      <c r="AQ229" s="25">
        <v>0</v>
      </c>
      <c r="AR229" s="25">
        <v>0</v>
      </c>
      <c r="AS229" s="25">
        <v>0</v>
      </c>
      <c r="AT229" s="25">
        <v>0</v>
      </c>
      <c r="AU229" s="25">
        <v>0</v>
      </c>
      <c r="AV229" s="25">
        <v>0</v>
      </c>
      <c r="AW229" s="25">
        <v>0</v>
      </c>
      <c r="AX229" s="25">
        <v>0</v>
      </c>
      <c r="AY229" s="25">
        <v>0</v>
      </c>
      <c r="AZ229" s="25">
        <f t="shared" si="310"/>
        <v>0</v>
      </c>
      <c r="BA229" s="25">
        <f t="shared" si="311"/>
        <v>3.6673173458585816E-16</v>
      </c>
      <c r="BB229" s="25">
        <v>0</v>
      </c>
      <c r="BC229" s="25">
        <f t="shared" si="313"/>
        <v>0</v>
      </c>
      <c r="BD229" s="25">
        <v>0</v>
      </c>
      <c r="BE229" s="25">
        <v>0</v>
      </c>
      <c r="BF229" s="25">
        <f t="shared" si="314"/>
        <v>0</v>
      </c>
      <c r="BG229" s="25">
        <f t="shared" si="315"/>
        <v>0</v>
      </c>
      <c r="BH229" s="25">
        <f t="shared" si="316"/>
        <v>0</v>
      </c>
      <c r="BI229" s="25">
        <v>0</v>
      </c>
      <c r="BJ229" s="25">
        <f t="shared" si="317"/>
        <v>1.5280488941077423E-17</v>
      </c>
      <c r="BL229" s="13">
        <v>18</v>
      </c>
      <c r="BM229" s="24">
        <f t="shared" si="345"/>
        <v>21.002848</v>
      </c>
      <c r="BO229" s="13">
        <v>18</v>
      </c>
      <c r="BP229" s="24">
        <f>PEM!AT229</f>
        <v>20.138068317927019</v>
      </c>
      <c r="BQ229" s="24">
        <f>PEM!AU229</f>
        <v>20.340268934781626</v>
      </c>
      <c r="BR229" s="24">
        <f>PEM!AV229</f>
        <v>20.12265265628977</v>
      </c>
      <c r="BS229" s="24">
        <f>PEM!AW229</f>
        <v>21.192520160363323</v>
      </c>
      <c r="BT229" s="24">
        <f>PEM!AX229</f>
        <v>20.902889250367302</v>
      </c>
      <c r="BU229" s="24">
        <f>PEM!AY229</f>
        <v>21.261876397092401</v>
      </c>
      <c r="BV229" s="24">
        <f>PEM!AZ229</f>
        <v>21.30912</v>
      </c>
      <c r="BW229" s="24">
        <f>PEM!BA229</f>
        <v>21.563726845122968</v>
      </c>
      <c r="BX229" s="24">
        <f>PEM!BB229</f>
        <v>20.927360003945569</v>
      </c>
      <c r="BY229" s="24">
        <f>PEM!BC229</f>
        <v>21.05248124571871</v>
      </c>
      <c r="BZ229" s="24">
        <f>PEM!BD229</f>
        <v>20.914221737308129</v>
      </c>
      <c r="CA229" s="24">
        <f>PEM!BE229</f>
        <v>20.835388259631152</v>
      </c>
      <c r="CB229" s="24">
        <f>PEM!BF229</f>
        <v>20.873935688146972</v>
      </c>
      <c r="CC229" s="24">
        <f>PEM!BG229</f>
        <v>20.432450832165227</v>
      </c>
      <c r="CD229" s="24">
        <f>PEM!BH229</f>
        <v>19.703925003380476</v>
      </c>
      <c r="CE229" s="24">
        <f>PEM!BI229</f>
        <v>19.800825199469113</v>
      </c>
      <c r="CF229" s="24">
        <f>PEM!BJ229</f>
        <v>19.356347912262361</v>
      </c>
      <c r="CG229" s="24">
        <f>PEM!BK229</f>
        <v>19.195599999999999</v>
      </c>
      <c r="CH229" s="24">
        <f>PEM!BL229</f>
        <v>19.922478749137767</v>
      </c>
      <c r="CI229" s="24">
        <f>PEM!BM229</f>
        <v>19.935901145830904</v>
      </c>
      <c r="CJ229" s="24">
        <f>PEM!BN229</f>
        <v>18.956945300764353</v>
      </c>
      <c r="CK229" s="24">
        <f>PEM!BO229</f>
        <v>18.544155545847623</v>
      </c>
      <c r="CL229" s="24">
        <f>PEM!BP229</f>
        <v>19.678313433592407</v>
      </c>
      <c r="CM229" s="24">
        <f>PEM!BQ229</f>
        <v>20.084548537832923</v>
      </c>
      <c r="CO229" s="13">
        <v>18</v>
      </c>
      <c r="CP229" s="25">
        <f t="shared" si="318"/>
        <v>4.2942533932271446E-2</v>
      </c>
      <c r="CQ229" s="25">
        <f t="shared" si="319"/>
        <v>3.2574744578984953E-2</v>
      </c>
      <c r="CR229" s="25">
        <f t="shared" si="320"/>
        <v>4.3741516525909248E-2</v>
      </c>
      <c r="CS229" s="25">
        <f t="shared" si="321"/>
        <v>8.9499577647244172E-3</v>
      </c>
      <c r="CT229" s="25">
        <f t="shared" si="322"/>
        <v>4.7820542143924751E-3</v>
      </c>
      <c r="CU229" s="25">
        <f t="shared" si="323"/>
        <v>1.2182762812402726E-2</v>
      </c>
      <c r="CV229" s="25">
        <f t="shared" si="324"/>
        <v>1.4372813142917206E-2</v>
      </c>
      <c r="CW229" s="25">
        <f t="shared" si="325"/>
        <v>2.601029261552814E-2</v>
      </c>
      <c r="CX229" s="25">
        <f t="shared" si="326"/>
        <v>3.6071437601397673E-3</v>
      </c>
      <c r="CY229" s="25">
        <f t="shared" si="327"/>
        <v>2.3575960068271274E-3</v>
      </c>
      <c r="CZ229" s="25">
        <f t="shared" si="328"/>
        <v>4.2376074904941002E-3</v>
      </c>
      <c r="DA229" s="25">
        <f t="shared" si="329"/>
        <v>8.0372747693549604E-3</v>
      </c>
      <c r="DB229" s="25">
        <f t="shared" si="330"/>
        <v>6.1757549596279451E-3</v>
      </c>
      <c r="DC229" s="25">
        <f t="shared" si="331"/>
        <v>2.7916238366121077E-2</v>
      </c>
      <c r="DD229" s="25">
        <f t="shared" si="332"/>
        <v>6.5922043267860386E-2</v>
      </c>
      <c r="DE229" s="25">
        <f t="shared" si="333"/>
        <v>6.0705692233630502E-2</v>
      </c>
      <c r="DF229" s="25">
        <f t="shared" si="334"/>
        <v>8.5062538408630872E-2</v>
      </c>
      <c r="DG229" s="25">
        <f t="shared" si="335"/>
        <v>9.4149075829877749E-2</v>
      </c>
      <c r="DH229" s="25">
        <f t="shared" si="336"/>
        <v>5.4228656206195783E-2</v>
      </c>
      <c r="DI229" s="25">
        <f t="shared" si="337"/>
        <v>5.3518867612975765E-2</v>
      </c>
      <c r="DJ229" s="25">
        <f t="shared" si="338"/>
        <v>0.10792364839250526</v>
      </c>
      <c r="DK229" s="25">
        <f t="shared" si="339"/>
        <v>0.1325858407557913</v>
      </c>
      <c r="DL229" s="25">
        <f t="shared" si="340"/>
        <v>6.7309354070278674E-2</v>
      </c>
      <c r="DM229" s="25">
        <f t="shared" si="341"/>
        <v>4.5721688014908182E-2</v>
      </c>
      <c r="DN229" s="25">
        <f t="shared" si="342"/>
        <v>4.1875653988847926E-2</v>
      </c>
    </row>
    <row r="230" spans="2:121" x14ac:dyDescent="0.25">
      <c r="B230" s="13">
        <v>19</v>
      </c>
      <c r="C230" s="24">
        <f t="shared" ref="C230:I230" si="352">C204</f>
        <v>155</v>
      </c>
      <c r="D230" s="24">
        <f t="shared" si="352"/>
        <v>155</v>
      </c>
      <c r="E230" s="24">
        <f t="shared" si="352"/>
        <v>400</v>
      </c>
      <c r="F230" s="24">
        <f t="shared" si="352"/>
        <v>400</v>
      </c>
      <c r="G230" s="24">
        <f t="shared" si="352"/>
        <v>300</v>
      </c>
      <c r="H230" s="24">
        <f t="shared" si="352"/>
        <v>310</v>
      </c>
      <c r="I230" s="24">
        <f t="shared" si="352"/>
        <v>350</v>
      </c>
      <c r="K230" s="13">
        <v>19</v>
      </c>
      <c r="L230" s="24">
        <f>PEM!Q230</f>
        <v>0</v>
      </c>
      <c r="M230" s="24">
        <f>PEM!R230</f>
        <v>0</v>
      </c>
      <c r="N230" s="24">
        <f>PEM!S230</f>
        <v>0</v>
      </c>
      <c r="O230" s="24">
        <f>PEM!T230</f>
        <v>0</v>
      </c>
      <c r="P230" s="24">
        <f>PEM!U230</f>
        <v>0</v>
      </c>
      <c r="Q230" s="24">
        <f>PEM!V230</f>
        <v>0</v>
      </c>
      <c r="R230" s="24">
        <f>PEM!W230</f>
        <v>0</v>
      </c>
      <c r="S230" s="24">
        <f>PEM!X230</f>
        <v>0</v>
      </c>
      <c r="T230" s="24">
        <f>PEM!Y230</f>
        <v>0</v>
      </c>
      <c r="U230" s="24">
        <f>PEM!Z230</f>
        <v>0</v>
      </c>
      <c r="V230" s="24">
        <f>PEM!AA230</f>
        <v>0</v>
      </c>
      <c r="W230" s="24">
        <f>PEM!AB230</f>
        <v>0</v>
      </c>
      <c r="X230" s="24">
        <f>PEM!AC230</f>
        <v>0</v>
      </c>
      <c r="Y230" s="24">
        <f>PEM!AD230</f>
        <v>0</v>
      </c>
      <c r="Z230" s="24">
        <f>PEM!AE230</f>
        <v>155</v>
      </c>
      <c r="AA230" s="24">
        <f>PEM!AF230</f>
        <v>155</v>
      </c>
      <c r="AB230" s="24">
        <f>PEM!AG230</f>
        <v>0</v>
      </c>
      <c r="AC230" s="24">
        <f>PEM!AH230</f>
        <v>400</v>
      </c>
      <c r="AD230" s="24">
        <f>PEM!AI230</f>
        <v>0</v>
      </c>
      <c r="AE230" s="24">
        <f>PEM!AJ230</f>
        <v>0</v>
      </c>
      <c r="AF230" s="24">
        <f>PEM!AK230</f>
        <v>400</v>
      </c>
      <c r="AG230" s="24">
        <f>PEM!AL230</f>
        <v>300</v>
      </c>
      <c r="AH230" s="24">
        <f>PEM!AM230</f>
        <v>660</v>
      </c>
      <c r="AI230" s="24">
        <f>PEM!AN230</f>
        <v>0</v>
      </c>
      <c r="AK230" s="13">
        <v>19</v>
      </c>
      <c r="AL230" s="25">
        <v>0</v>
      </c>
      <c r="AM230" s="25">
        <v>0</v>
      </c>
      <c r="AN230" s="25">
        <v>0</v>
      </c>
      <c r="AO230" s="25">
        <v>0</v>
      </c>
      <c r="AP230" s="25">
        <v>0</v>
      </c>
      <c r="AQ230" s="25">
        <v>0</v>
      </c>
      <c r="AR230" s="25">
        <v>0</v>
      </c>
      <c r="AS230" s="25">
        <v>0</v>
      </c>
      <c r="AT230" s="25">
        <v>0</v>
      </c>
      <c r="AU230" s="25">
        <v>0</v>
      </c>
      <c r="AV230" s="25">
        <v>0</v>
      </c>
      <c r="AW230" s="25">
        <v>0</v>
      </c>
      <c r="AX230" s="25">
        <v>0</v>
      </c>
      <c r="AY230" s="25">
        <v>0</v>
      </c>
      <c r="AZ230" s="25">
        <f t="shared" si="310"/>
        <v>0</v>
      </c>
      <c r="BA230" s="25">
        <f t="shared" si="311"/>
        <v>0</v>
      </c>
      <c r="BB230" s="25">
        <v>0</v>
      </c>
      <c r="BC230" s="25">
        <f t="shared" si="313"/>
        <v>0</v>
      </c>
      <c r="BD230" s="25">
        <v>0</v>
      </c>
      <c r="BE230" s="25">
        <v>0</v>
      </c>
      <c r="BF230" s="25">
        <f t="shared" si="314"/>
        <v>0</v>
      </c>
      <c r="BG230" s="25">
        <f t="shared" si="315"/>
        <v>0</v>
      </c>
      <c r="BH230" s="25">
        <f t="shared" si="316"/>
        <v>0</v>
      </c>
      <c r="BI230" s="25">
        <v>0</v>
      </c>
      <c r="BJ230" s="25">
        <f t="shared" si="317"/>
        <v>0</v>
      </c>
      <c r="BL230" s="13">
        <v>19</v>
      </c>
      <c r="BM230" s="24">
        <f t="shared" si="345"/>
        <v>19.607166000000003</v>
      </c>
      <c r="BO230" s="13">
        <v>19</v>
      </c>
      <c r="BP230" s="24">
        <f>PEM!AT230</f>
        <v>19.327702058428649</v>
      </c>
      <c r="BQ230" s="24">
        <f>PEM!AU230</f>
        <v>19.508845561926751</v>
      </c>
      <c r="BR230" s="24">
        <f>PEM!AV230</f>
        <v>19.110986301812833</v>
      </c>
      <c r="BS230" s="24">
        <f>PEM!AW230</f>
        <v>20.272005480269307</v>
      </c>
      <c r="BT230" s="24">
        <f>PEM!AX230</f>
        <v>19.988257361675025</v>
      </c>
      <c r="BU230" s="24">
        <f>PEM!AY230</f>
        <v>20.287380804938753</v>
      </c>
      <c r="BV230" s="24">
        <f>PEM!AZ230</f>
        <v>20.686983999999999</v>
      </c>
      <c r="BW230" s="24">
        <f>PEM!BA230</f>
        <v>20.934157404220795</v>
      </c>
      <c r="BX230" s="24">
        <f>PEM!BB230</f>
        <v>19.975097381081678</v>
      </c>
      <c r="BY230" s="24">
        <f>PEM!BC230</f>
        <v>20.055870286142671</v>
      </c>
      <c r="BZ230" s="24">
        <f>PEM!BD230</f>
        <v>19.939618653141611</v>
      </c>
      <c r="CA230" s="24">
        <f>PEM!BE230</f>
        <v>19.835229516689918</v>
      </c>
      <c r="CB230" s="24">
        <f>PEM!BF230</f>
        <v>19.868036486152853</v>
      </c>
      <c r="CC230" s="24">
        <f>PEM!BG230</f>
        <v>19.505263413249107</v>
      </c>
      <c r="CD230" s="24">
        <f>PEM!BH230</f>
        <v>18.831815434878898</v>
      </c>
      <c r="CE230" s="24">
        <f>PEM!BI230</f>
        <v>18.936868690042854</v>
      </c>
      <c r="CF230" s="24">
        <f>PEM!BJ230</f>
        <v>18.507666983896186</v>
      </c>
      <c r="CG230" s="24">
        <f>PEM!BK230</f>
        <v>18.352</v>
      </c>
      <c r="CH230" s="24">
        <f>PEM!BL230</f>
        <v>19.087965324542417</v>
      </c>
      <c r="CI230" s="24">
        <f>PEM!BM230</f>
        <v>18.891569374490683</v>
      </c>
      <c r="CJ230" s="24">
        <f>PEM!BN230</f>
        <v>18.121961679610948</v>
      </c>
      <c r="CK230" s="24">
        <f>PEM!BO230</f>
        <v>17.728829567261954</v>
      </c>
      <c r="CL230" s="24">
        <f>PEM!BP230</f>
        <v>18.664839386859601</v>
      </c>
      <c r="CM230" s="24">
        <f>PEM!BQ230</f>
        <v>19.14826644652387</v>
      </c>
      <c r="CO230" s="13">
        <v>19</v>
      </c>
      <c r="CP230" s="25">
        <f t="shared" si="318"/>
        <v>1.445924304537187E-2</v>
      </c>
      <c r="CQ230" s="25">
        <f t="shared" si="319"/>
        <v>5.0397876061478867E-3</v>
      </c>
      <c r="CR230" s="25">
        <f t="shared" si="320"/>
        <v>2.5963060741668958E-2</v>
      </c>
      <c r="CS230" s="25">
        <f t="shared" si="321"/>
        <v>3.2795940239676372E-2</v>
      </c>
      <c r="CT230" s="25">
        <f t="shared" si="322"/>
        <v>1.9065762201247061E-2</v>
      </c>
      <c r="CU230" s="25">
        <f t="shared" si="323"/>
        <v>3.3528961253251506E-2</v>
      </c>
      <c r="CV230" s="25">
        <f t="shared" si="324"/>
        <v>5.2197942435687872E-2</v>
      </c>
      <c r="CW230" s="25">
        <f t="shared" si="325"/>
        <v>6.3388813726662829E-2</v>
      </c>
      <c r="CX230" s="25">
        <f t="shared" si="326"/>
        <v>1.8419503748209068E-2</v>
      </c>
      <c r="CY230" s="25">
        <f t="shared" si="327"/>
        <v>2.2372715805441465E-2</v>
      </c>
      <c r="CZ230" s="25">
        <f t="shared" si="328"/>
        <v>1.667296947473107E-2</v>
      </c>
      <c r="DA230" s="25">
        <f t="shared" si="329"/>
        <v>1.1497901574469583E-2</v>
      </c>
      <c r="DB230" s="25">
        <f t="shared" si="330"/>
        <v>1.313015940627376E-2</v>
      </c>
      <c r="DC230" s="25">
        <f t="shared" si="331"/>
        <v>5.2243635264970405E-3</v>
      </c>
      <c r="DD230" s="25">
        <f t="shared" si="332"/>
        <v>4.1172374899398068E-2</v>
      </c>
      <c r="DE230" s="25">
        <f t="shared" si="333"/>
        <v>3.5396417482136143E-2</v>
      </c>
      <c r="DF230" s="25">
        <f t="shared" si="334"/>
        <v>5.9407758798583753E-2</v>
      </c>
      <c r="DG230" s="25">
        <f t="shared" si="335"/>
        <v>6.8393962510898146E-2</v>
      </c>
      <c r="DH230" s="25">
        <f t="shared" si="336"/>
        <v>2.7200420088254372E-2</v>
      </c>
      <c r="DI230" s="25">
        <f t="shared" si="337"/>
        <v>3.7879151875841073E-2</v>
      </c>
      <c r="DJ230" s="25">
        <f t="shared" si="338"/>
        <v>8.1956045744212197E-2</v>
      </c>
      <c r="DK230" s="25">
        <f t="shared" si="339"/>
        <v>0.10594813524557672</v>
      </c>
      <c r="DL230" s="25">
        <f t="shared" si="340"/>
        <v>5.0486724991794879E-2</v>
      </c>
      <c r="DM230" s="25">
        <f t="shared" si="341"/>
        <v>2.3965592642953878E-2</v>
      </c>
      <c r="DN230" s="25">
        <f t="shared" si="342"/>
        <v>3.6065154544374395E-2</v>
      </c>
    </row>
    <row r="231" spans="2:121" x14ac:dyDescent="0.25">
      <c r="B231" s="13">
        <v>20</v>
      </c>
      <c r="C231" s="24">
        <f t="shared" ref="C231:I231" si="353">C205</f>
        <v>155</v>
      </c>
      <c r="D231" s="24">
        <f t="shared" si="353"/>
        <v>155.00000000000006</v>
      </c>
      <c r="E231" s="24">
        <f t="shared" si="353"/>
        <v>358.00000000000011</v>
      </c>
      <c r="F231" s="24">
        <f t="shared" si="353"/>
        <v>358.00000000000011</v>
      </c>
      <c r="G231" s="24">
        <f t="shared" si="353"/>
        <v>300</v>
      </c>
      <c r="H231" s="24">
        <f t="shared" si="353"/>
        <v>310</v>
      </c>
      <c r="I231" s="24">
        <f t="shared" si="353"/>
        <v>302</v>
      </c>
      <c r="K231" s="13">
        <v>20</v>
      </c>
      <c r="L231" s="24">
        <f>PEM!Q231</f>
        <v>0</v>
      </c>
      <c r="M231" s="24">
        <f>PEM!R231</f>
        <v>0</v>
      </c>
      <c r="N231" s="24">
        <f>PEM!S231</f>
        <v>0</v>
      </c>
      <c r="O231" s="24">
        <f>PEM!T231</f>
        <v>0</v>
      </c>
      <c r="P231" s="24">
        <f>PEM!U231</f>
        <v>0</v>
      </c>
      <c r="Q231" s="24">
        <f>PEM!V231</f>
        <v>0</v>
      </c>
      <c r="R231" s="24">
        <f>PEM!W231</f>
        <v>0</v>
      </c>
      <c r="S231" s="24">
        <f>PEM!X231</f>
        <v>0</v>
      </c>
      <c r="T231" s="24">
        <f>PEM!Y231</f>
        <v>0</v>
      </c>
      <c r="U231" s="24">
        <f>PEM!Z231</f>
        <v>0</v>
      </c>
      <c r="V231" s="24">
        <f>PEM!AA231</f>
        <v>0</v>
      </c>
      <c r="W231" s="24">
        <f>PEM!AB231</f>
        <v>0</v>
      </c>
      <c r="X231" s="24">
        <f>PEM!AC231</f>
        <v>0</v>
      </c>
      <c r="Y231" s="24">
        <f>PEM!AD231</f>
        <v>0</v>
      </c>
      <c r="Z231" s="24">
        <f>PEM!AE231</f>
        <v>155</v>
      </c>
      <c r="AA231" s="24">
        <f>PEM!AF231</f>
        <v>155</v>
      </c>
      <c r="AB231" s="24">
        <f>PEM!AG231</f>
        <v>0</v>
      </c>
      <c r="AC231" s="24">
        <f>PEM!AH231</f>
        <v>358.00000000000011</v>
      </c>
      <c r="AD231" s="24">
        <f>PEM!AI231</f>
        <v>0</v>
      </c>
      <c r="AE231" s="24">
        <f>PEM!AJ231</f>
        <v>0</v>
      </c>
      <c r="AF231" s="24">
        <f>PEM!AK231</f>
        <v>358.00000000000011</v>
      </c>
      <c r="AG231" s="24">
        <f>PEM!AL231</f>
        <v>300</v>
      </c>
      <c r="AH231" s="24">
        <f>PEM!AM231</f>
        <v>612</v>
      </c>
      <c r="AI231" s="24">
        <f>PEM!AN231</f>
        <v>0</v>
      </c>
      <c r="AK231" s="13">
        <v>20</v>
      </c>
      <c r="AL231" s="25">
        <v>0</v>
      </c>
      <c r="AM231" s="25">
        <v>0</v>
      </c>
      <c r="AN231" s="25">
        <v>0</v>
      </c>
      <c r="AO231" s="25">
        <v>0</v>
      </c>
      <c r="AP231" s="25">
        <v>0</v>
      </c>
      <c r="AQ231" s="25">
        <v>0</v>
      </c>
      <c r="AR231" s="25">
        <v>0</v>
      </c>
      <c r="AS231" s="25">
        <v>0</v>
      </c>
      <c r="AT231" s="25">
        <v>0</v>
      </c>
      <c r="AU231" s="25">
        <v>0</v>
      </c>
      <c r="AV231" s="25">
        <v>0</v>
      </c>
      <c r="AW231" s="25">
        <v>0</v>
      </c>
      <c r="AX231" s="25">
        <v>0</v>
      </c>
      <c r="AY231" s="25">
        <v>0</v>
      </c>
      <c r="AZ231" s="25">
        <f t="shared" si="310"/>
        <v>0</v>
      </c>
      <c r="BA231" s="25">
        <f t="shared" si="311"/>
        <v>3.6673173458585816E-16</v>
      </c>
      <c r="BB231" s="25">
        <v>0</v>
      </c>
      <c r="BC231" s="25">
        <f t="shared" si="313"/>
        <v>0</v>
      </c>
      <c r="BD231" s="25">
        <v>0</v>
      </c>
      <c r="BE231" s="25">
        <v>0</v>
      </c>
      <c r="BF231" s="25">
        <f t="shared" si="314"/>
        <v>0</v>
      </c>
      <c r="BG231" s="25">
        <f t="shared" si="315"/>
        <v>0</v>
      </c>
      <c r="BH231" s="25">
        <f t="shared" si="316"/>
        <v>0</v>
      </c>
      <c r="BI231" s="25">
        <v>0</v>
      </c>
      <c r="BJ231" s="25">
        <f t="shared" si="317"/>
        <v>1.5280488941077423E-17</v>
      </c>
      <c r="BL231" s="13">
        <v>20</v>
      </c>
      <c r="BM231" s="24">
        <f t="shared" si="345"/>
        <v>19.578053000000001</v>
      </c>
      <c r="BO231" s="13">
        <v>20</v>
      </c>
      <c r="BP231" s="24">
        <f>PEM!AT231</f>
        <v>19.611805258688982</v>
      </c>
      <c r="BQ231" s="24">
        <f>PEM!AU231</f>
        <v>19.807817949970069</v>
      </c>
      <c r="BR231" s="24">
        <f>PEM!AV231</f>
        <v>19.625405026096168</v>
      </c>
      <c r="BS231" s="24">
        <f>PEM!AW231</f>
        <v>20.634888602847113</v>
      </c>
      <c r="BT231" s="24">
        <f>PEM!AX231</f>
        <v>20.350610809280784</v>
      </c>
      <c r="BU231" s="24">
        <f>PEM!AY231</f>
        <v>20.69652888333334</v>
      </c>
      <c r="BV231" s="24">
        <f>PEM!AZ231</f>
        <v>20.742981141562122</v>
      </c>
      <c r="BW231" s="24">
        <f>PEM!BA231</f>
        <v>20.990823614029235</v>
      </c>
      <c r="BX231" s="24">
        <f>PEM!BB231</f>
        <v>20.374416018604787</v>
      </c>
      <c r="BY231" s="24">
        <f>PEM!BC231</f>
        <v>20.490062377023669</v>
      </c>
      <c r="BZ231" s="24">
        <f>PEM!BD231</f>
        <v>20.366804804257161</v>
      </c>
      <c r="CA231" s="24">
        <f>PEM!BE231</f>
        <v>20.257533539952615</v>
      </c>
      <c r="CB231" s="24">
        <f>PEM!BF231</f>
        <v>20.295140118436137</v>
      </c>
      <c r="CC231" s="24">
        <f>PEM!BG231</f>
        <v>19.934128060494682</v>
      </c>
      <c r="CD231" s="24">
        <f>PEM!BH231</f>
        <v>19.268286259029722</v>
      </c>
      <c r="CE231" s="24">
        <f>PEM!BI231</f>
        <v>19.368426066792768</v>
      </c>
      <c r="CF231" s="24">
        <f>PEM!BJ231</f>
        <v>18.931873696446143</v>
      </c>
      <c r="CG231" s="24">
        <f>PEM!BK231</f>
        <v>18.773800000000001</v>
      </c>
      <c r="CH231" s="24">
        <f>PEM!BL231</f>
        <v>19.51689426205041</v>
      </c>
      <c r="CI231" s="24">
        <f>PEM!BM231</f>
        <v>19.310647423624488</v>
      </c>
      <c r="CJ231" s="24">
        <f>PEM!BN231</f>
        <v>18.539579714137354</v>
      </c>
      <c r="CK231" s="24">
        <f>PEM!BO231</f>
        <v>18.136516519970961</v>
      </c>
      <c r="CL231" s="24">
        <f>PEM!BP231</f>
        <v>19.075862738922659</v>
      </c>
      <c r="CM231" s="24">
        <f>PEM!BQ231</f>
        <v>19.620022768629305</v>
      </c>
      <c r="CO231" s="13">
        <v>20</v>
      </c>
      <c r="CP231" s="25">
        <f t="shared" si="318"/>
        <v>1.7210174302555467E-3</v>
      </c>
      <c r="CQ231" s="25">
        <f t="shared" si="319"/>
        <v>1.1599710303800295E-2</v>
      </c>
      <c r="CR231" s="25">
        <f t="shared" si="320"/>
        <v>2.412792298207473E-3</v>
      </c>
      <c r="CS231" s="25">
        <f t="shared" si="321"/>
        <v>5.1215958718638037E-2</v>
      </c>
      <c r="CT231" s="25">
        <f t="shared" si="322"/>
        <v>3.7962389262953374E-2</v>
      </c>
      <c r="CU231" s="25">
        <f t="shared" si="323"/>
        <v>5.4041713450511689E-2</v>
      </c>
      <c r="CV231" s="25">
        <f t="shared" si="324"/>
        <v>5.6160111876493411E-2</v>
      </c>
      <c r="CW231" s="25">
        <f t="shared" si="325"/>
        <v>6.7304201112194956E-2</v>
      </c>
      <c r="CX231" s="25">
        <f t="shared" si="326"/>
        <v>3.9086421808487273E-2</v>
      </c>
      <c r="CY231" s="25">
        <f t="shared" si="327"/>
        <v>4.4509838976690544E-2</v>
      </c>
      <c r="CZ231" s="25">
        <f t="shared" si="328"/>
        <v>3.8727321827736645E-2</v>
      </c>
      <c r="DA231" s="25">
        <f t="shared" si="329"/>
        <v>3.3542116004029753E-2</v>
      </c>
      <c r="DB231" s="25">
        <f t="shared" si="330"/>
        <v>3.5332947407676854E-2</v>
      </c>
      <c r="DC231" s="25">
        <f t="shared" si="331"/>
        <v>1.7862585181257513E-2</v>
      </c>
      <c r="DD231" s="25">
        <f t="shared" si="332"/>
        <v>1.6076507106339687E-2</v>
      </c>
      <c r="DE231" s="25">
        <f t="shared" si="333"/>
        <v>1.0823126901707236E-2</v>
      </c>
      <c r="DF231" s="25">
        <f t="shared" si="334"/>
        <v>3.4131819909360442E-2</v>
      </c>
      <c r="DG231" s="25">
        <f t="shared" si="335"/>
        <v>4.2839116215150859E-2</v>
      </c>
      <c r="DH231" s="25">
        <f t="shared" si="336"/>
        <v>3.1336306447337856E-3</v>
      </c>
      <c r="DI231" s="25">
        <f t="shared" si="337"/>
        <v>1.3847571783034626E-2</v>
      </c>
      <c r="DJ231" s="25">
        <f t="shared" si="338"/>
        <v>5.6013852626376391E-2</v>
      </c>
      <c r="DK231" s="25">
        <f t="shared" si="339"/>
        <v>7.9482544425865734E-2</v>
      </c>
      <c r="DL231" s="25">
        <f t="shared" si="340"/>
        <v>2.6325952747220476E-2</v>
      </c>
      <c r="DM231" s="25">
        <f t="shared" si="341"/>
        <v>2.1391294558745417E-3</v>
      </c>
      <c r="DN231" s="25">
        <f t="shared" si="342"/>
        <v>3.2345515728108218E-2</v>
      </c>
    </row>
    <row r="232" spans="2:121" x14ac:dyDescent="0.25">
      <c r="B232" s="13">
        <v>21</v>
      </c>
      <c r="C232" s="24">
        <f t="shared" ref="C232:I232" si="354">C206</f>
        <v>155</v>
      </c>
      <c r="D232" s="24">
        <f t="shared" si="354"/>
        <v>155.00000000000006</v>
      </c>
      <c r="E232" s="24">
        <f t="shared" si="354"/>
        <v>327.31395348837196</v>
      </c>
      <c r="F232" s="24">
        <f t="shared" si="354"/>
        <v>327.31395348837196</v>
      </c>
      <c r="G232" s="24">
        <f t="shared" si="354"/>
        <v>300</v>
      </c>
      <c r="H232" s="24">
        <f t="shared" si="354"/>
        <v>287.55813953488365</v>
      </c>
      <c r="I232" s="24">
        <f t="shared" si="354"/>
        <v>271.31395348837191</v>
      </c>
      <c r="K232" s="13">
        <v>21</v>
      </c>
      <c r="L232" s="24">
        <f>PEM!Q232</f>
        <v>0</v>
      </c>
      <c r="M232" s="24">
        <f>PEM!R232</f>
        <v>0</v>
      </c>
      <c r="N232" s="24">
        <f>PEM!S232</f>
        <v>0</v>
      </c>
      <c r="O232" s="24">
        <f>PEM!T232</f>
        <v>0</v>
      </c>
      <c r="P232" s="24">
        <f>PEM!U232</f>
        <v>0</v>
      </c>
      <c r="Q232" s="24">
        <f>PEM!V232</f>
        <v>0</v>
      </c>
      <c r="R232" s="24">
        <f>PEM!W232</f>
        <v>0</v>
      </c>
      <c r="S232" s="24">
        <f>PEM!X232</f>
        <v>0</v>
      </c>
      <c r="T232" s="24">
        <f>PEM!Y232</f>
        <v>0</v>
      </c>
      <c r="U232" s="24">
        <f>PEM!Z232</f>
        <v>0</v>
      </c>
      <c r="V232" s="24">
        <f>PEM!AA232</f>
        <v>0</v>
      </c>
      <c r="W232" s="24">
        <f>PEM!AB232</f>
        <v>0</v>
      </c>
      <c r="X232" s="24">
        <f>PEM!AC232</f>
        <v>0</v>
      </c>
      <c r="Y232" s="24">
        <f>PEM!AD232</f>
        <v>0</v>
      </c>
      <c r="Z232" s="24">
        <f>PEM!AE232</f>
        <v>155</v>
      </c>
      <c r="AA232" s="24">
        <f>PEM!AF232</f>
        <v>155</v>
      </c>
      <c r="AB232" s="24">
        <f>PEM!AG232</f>
        <v>0</v>
      </c>
      <c r="AC232" s="24">
        <f>PEM!AH232</f>
        <v>327.31395348837196</v>
      </c>
      <c r="AD232" s="24">
        <f>PEM!AI232</f>
        <v>0</v>
      </c>
      <c r="AE232" s="24">
        <f>PEM!AJ232</f>
        <v>0</v>
      </c>
      <c r="AF232" s="24">
        <f>PEM!AK232</f>
        <v>327.31395348837196</v>
      </c>
      <c r="AG232" s="24">
        <f>PEM!AL232</f>
        <v>300</v>
      </c>
      <c r="AH232" s="24">
        <f>PEM!AM232</f>
        <v>558.8720930232555</v>
      </c>
      <c r="AI232" s="24">
        <f>PEM!AN232</f>
        <v>0</v>
      </c>
      <c r="AK232" s="13">
        <v>21</v>
      </c>
      <c r="AL232" s="25">
        <v>0</v>
      </c>
      <c r="AM232" s="25">
        <v>0</v>
      </c>
      <c r="AN232" s="25">
        <v>0</v>
      </c>
      <c r="AO232" s="25">
        <v>0</v>
      </c>
      <c r="AP232" s="25">
        <v>0</v>
      </c>
      <c r="AQ232" s="25">
        <v>0</v>
      </c>
      <c r="AR232" s="25">
        <v>0</v>
      </c>
      <c r="AS232" s="25">
        <v>0</v>
      </c>
      <c r="AT232" s="25">
        <v>0</v>
      </c>
      <c r="AU232" s="25">
        <v>0</v>
      </c>
      <c r="AV232" s="25">
        <v>0</v>
      </c>
      <c r="AW232" s="25">
        <v>0</v>
      </c>
      <c r="AX232" s="25">
        <v>0</v>
      </c>
      <c r="AY232" s="25">
        <v>0</v>
      </c>
      <c r="AZ232" s="25">
        <f t="shared" si="310"/>
        <v>0</v>
      </c>
      <c r="BA232" s="25">
        <f t="shared" si="311"/>
        <v>3.6673173458585816E-16</v>
      </c>
      <c r="BB232" s="25">
        <v>0</v>
      </c>
      <c r="BC232" s="25">
        <f t="shared" si="313"/>
        <v>0</v>
      </c>
      <c r="BD232" s="25">
        <v>0</v>
      </c>
      <c r="BE232" s="25">
        <v>0</v>
      </c>
      <c r="BF232" s="25">
        <f t="shared" si="314"/>
        <v>0</v>
      </c>
      <c r="BG232" s="25">
        <f t="shared" si="315"/>
        <v>0</v>
      </c>
      <c r="BH232" s="25">
        <f t="shared" si="316"/>
        <v>0</v>
      </c>
      <c r="BI232" s="25">
        <v>0</v>
      </c>
      <c r="BJ232" s="25">
        <f t="shared" si="317"/>
        <v>1.5280488941077423E-17</v>
      </c>
      <c r="BL232" s="13">
        <v>21</v>
      </c>
      <c r="BM232" s="24">
        <f t="shared" si="345"/>
        <v>19.796557</v>
      </c>
      <c r="BO232" s="13">
        <v>21</v>
      </c>
      <c r="BP232" s="24">
        <f>PEM!AT232</f>
        <v>18.256853731862954</v>
      </c>
      <c r="BQ232" s="24">
        <f>PEM!AU232</f>
        <v>18.439324187137458</v>
      </c>
      <c r="BR232" s="24">
        <f>PEM!AV232</f>
        <v>18.269513910824919</v>
      </c>
      <c r="BS232" s="24">
        <f>PEM!AW232</f>
        <v>19.209253713579365</v>
      </c>
      <c r="BT232" s="24">
        <f>PEM!AX232</f>
        <v>18.944616265476451</v>
      </c>
      <c r="BU232" s="24">
        <f>PEM!AY232</f>
        <v>19.266635355401057</v>
      </c>
      <c r="BV232" s="24">
        <f>PEM!AZ232</f>
        <v>19.309878293662702</v>
      </c>
      <c r="BW232" s="24">
        <f>PEM!BA232</f>
        <v>19.540597684799359</v>
      </c>
      <c r="BX232" s="24">
        <f>PEM!BB232</f>
        <v>18.966776806994485</v>
      </c>
      <c r="BY232" s="24">
        <f>PEM!BC232</f>
        <v>19.074433324200825</v>
      </c>
      <c r="BZ232" s="24">
        <f>PEM!BD232</f>
        <v>18.959691440541295</v>
      </c>
      <c r="CA232" s="24">
        <f>PEM!BE232</f>
        <v>18.857969571330962</v>
      </c>
      <c r="CB232" s="24">
        <f>PEM!BF232</f>
        <v>18.892977965187256</v>
      </c>
      <c r="CC232" s="24">
        <f>PEM!BG232</f>
        <v>18.556907713094745</v>
      </c>
      <c r="CD232" s="24">
        <f>PEM!BH232</f>
        <v>17.937067967719024</v>
      </c>
      <c r="CE232" s="24">
        <f>PEM!BI232</f>
        <v>18.0302892596373</v>
      </c>
      <c r="CF232" s="24">
        <f>PEM!BJ232</f>
        <v>17.62389766709461</v>
      </c>
      <c r="CG232" s="24">
        <f>PEM!BK232</f>
        <v>17.476745055858419</v>
      </c>
      <c r="CH232" s="24">
        <f>PEM!BL232</f>
        <v>18.168500000000002</v>
      </c>
      <c r="CI232" s="24">
        <f>PEM!BM232</f>
        <v>17.976502460144118</v>
      </c>
      <c r="CJ232" s="24">
        <f>PEM!BN232</f>
        <v>17.258706713970707</v>
      </c>
      <c r="CK232" s="24">
        <f>PEM!BO232</f>
        <v>16.883490578406988</v>
      </c>
      <c r="CL232" s="24">
        <f>PEM!BP232</f>
        <v>17.757938712924386</v>
      </c>
      <c r="CM232" s="24">
        <f>PEM!BQ232</f>
        <v>18.264503505815142</v>
      </c>
      <c r="CO232" s="13">
        <v>21</v>
      </c>
      <c r="CP232" s="25">
        <f t="shared" si="318"/>
        <v>8.4335630374792553E-2</v>
      </c>
      <c r="CQ232" s="25">
        <f t="shared" si="319"/>
        <v>7.3605344701802758E-2</v>
      </c>
      <c r="CR232" s="25">
        <f t="shared" si="320"/>
        <v>8.3584221048721402E-2</v>
      </c>
      <c r="CS232" s="25">
        <f t="shared" si="321"/>
        <v>3.0573977270416285E-2</v>
      </c>
      <c r="CT232" s="25">
        <f t="shared" si="322"/>
        <v>4.4970070788716635E-2</v>
      </c>
      <c r="CU232" s="25">
        <f t="shared" si="323"/>
        <v>2.7504628328910003E-2</v>
      </c>
      <c r="CV232" s="25">
        <f t="shared" si="324"/>
        <v>2.5203613349392279E-2</v>
      </c>
      <c r="CW232" s="25">
        <f t="shared" si="325"/>
        <v>1.3098847810563762E-2</v>
      </c>
      <c r="CX232" s="25">
        <f t="shared" si="326"/>
        <v>4.374914100847712E-2</v>
      </c>
      <c r="CY232" s="25">
        <f t="shared" si="327"/>
        <v>3.7858198119205724E-2</v>
      </c>
      <c r="CZ232" s="25">
        <f t="shared" si="328"/>
        <v>4.4139197205986407E-2</v>
      </c>
      <c r="DA232" s="25">
        <f t="shared" si="329"/>
        <v>4.9771393739861371E-2</v>
      </c>
      <c r="DB232" s="25">
        <f t="shared" si="330"/>
        <v>4.782618370051054E-2</v>
      </c>
      <c r="DC232" s="25">
        <f t="shared" si="331"/>
        <v>6.6802578644635513E-2</v>
      </c>
      <c r="DD232" s="25">
        <f t="shared" si="332"/>
        <v>0.1036673906586885</v>
      </c>
      <c r="DE232" s="25">
        <f t="shared" si="333"/>
        <v>9.7961142770830428E-2</v>
      </c>
      <c r="DF232" s="25">
        <f t="shared" si="334"/>
        <v>0.12327916184862664</v>
      </c>
      <c r="DG232" s="25">
        <f t="shared" si="335"/>
        <v>0.13273707070321719</v>
      </c>
      <c r="DH232" s="25">
        <f t="shared" si="336"/>
        <v>8.9608773426534838E-2</v>
      </c>
      <c r="DI232" s="25">
        <f t="shared" si="337"/>
        <v>0.10124630994772997</v>
      </c>
      <c r="DJ232" s="25">
        <f t="shared" si="338"/>
        <v>0.14704753537383744</v>
      </c>
      <c r="DK232" s="25">
        <f t="shared" si="339"/>
        <v>0.17253934594062295</v>
      </c>
      <c r="DL232" s="25">
        <f t="shared" si="340"/>
        <v>0.11480038984433986</v>
      </c>
      <c r="DM232" s="25">
        <f t="shared" si="341"/>
        <v>8.3881474998599062E-2</v>
      </c>
      <c r="DN232" s="25">
        <f t="shared" si="342"/>
        <v>7.6657984233542462E-2</v>
      </c>
    </row>
    <row r="233" spans="2:121" x14ac:dyDescent="0.25">
      <c r="B233" s="13">
        <v>22</v>
      </c>
      <c r="C233" s="24">
        <f t="shared" ref="C233:I233" si="355">C207</f>
        <v>155</v>
      </c>
      <c r="D233" s="24">
        <f t="shared" si="355"/>
        <v>155.00000000000006</v>
      </c>
      <c r="E233" s="24">
        <f t="shared" si="355"/>
        <v>327.31395348837196</v>
      </c>
      <c r="F233" s="24">
        <f t="shared" si="355"/>
        <v>327.31395348837196</v>
      </c>
      <c r="G233" s="24">
        <f t="shared" si="355"/>
        <v>300</v>
      </c>
      <c r="H233" s="24">
        <f t="shared" si="355"/>
        <v>287.55813953488371</v>
      </c>
      <c r="I233" s="24">
        <f t="shared" si="355"/>
        <v>271.31395348837191</v>
      </c>
      <c r="K233" s="13">
        <v>22</v>
      </c>
      <c r="L233" s="24">
        <f>PEM!Q233</f>
        <v>0</v>
      </c>
      <c r="M233" s="24">
        <f>PEM!R233</f>
        <v>0</v>
      </c>
      <c r="N233" s="24">
        <f>PEM!S233</f>
        <v>0</v>
      </c>
      <c r="O233" s="24">
        <f>PEM!T233</f>
        <v>0</v>
      </c>
      <c r="P233" s="24">
        <f>PEM!U233</f>
        <v>0</v>
      </c>
      <c r="Q233" s="24">
        <f>PEM!V233</f>
        <v>0</v>
      </c>
      <c r="R233" s="24">
        <f>PEM!W233</f>
        <v>0</v>
      </c>
      <c r="S233" s="24">
        <f>PEM!X233</f>
        <v>0</v>
      </c>
      <c r="T233" s="24">
        <f>PEM!Y233</f>
        <v>0</v>
      </c>
      <c r="U233" s="24">
        <f>PEM!Z233</f>
        <v>0</v>
      </c>
      <c r="V233" s="24">
        <f>PEM!AA233</f>
        <v>0</v>
      </c>
      <c r="W233" s="24">
        <f>PEM!AB233</f>
        <v>0</v>
      </c>
      <c r="X233" s="24">
        <f>PEM!AC233</f>
        <v>0</v>
      </c>
      <c r="Y233" s="24">
        <f>PEM!AD233</f>
        <v>0</v>
      </c>
      <c r="Z233" s="24">
        <f>PEM!AE233</f>
        <v>155</v>
      </c>
      <c r="AA233" s="24">
        <f>PEM!AF233</f>
        <v>155</v>
      </c>
      <c r="AB233" s="24">
        <f>PEM!AG233</f>
        <v>0</v>
      </c>
      <c r="AC233" s="24">
        <f>PEM!AH233</f>
        <v>327.31395348837196</v>
      </c>
      <c r="AD233" s="24">
        <f>PEM!AI233</f>
        <v>0</v>
      </c>
      <c r="AE233" s="24">
        <f>PEM!AJ233</f>
        <v>0</v>
      </c>
      <c r="AF233" s="24">
        <f>PEM!AK233</f>
        <v>327.31395348837196</v>
      </c>
      <c r="AG233" s="24">
        <f>PEM!AL233</f>
        <v>300</v>
      </c>
      <c r="AH233" s="24">
        <f>PEM!AM233</f>
        <v>558.87209302325562</v>
      </c>
      <c r="AI233" s="24">
        <f>PEM!AN233</f>
        <v>0</v>
      </c>
      <c r="AK233" s="13">
        <v>22</v>
      </c>
      <c r="AL233" s="25">
        <v>0</v>
      </c>
      <c r="AM233" s="25">
        <v>0</v>
      </c>
      <c r="AN233" s="25">
        <v>0</v>
      </c>
      <c r="AO233" s="25">
        <v>0</v>
      </c>
      <c r="AP233" s="25">
        <v>0</v>
      </c>
      <c r="AQ233" s="25">
        <v>0</v>
      </c>
      <c r="AR233" s="25">
        <v>0</v>
      </c>
      <c r="AS233" s="25">
        <v>0</v>
      </c>
      <c r="AT233" s="25">
        <v>0</v>
      </c>
      <c r="AU233" s="25">
        <v>0</v>
      </c>
      <c r="AV233" s="25">
        <v>0</v>
      </c>
      <c r="AW233" s="25">
        <v>0</v>
      </c>
      <c r="AX233" s="25">
        <v>0</v>
      </c>
      <c r="AY233" s="25">
        <v>0</v>
      </c>
      <c r="AZ233" s="25">
        <f t="shared" si="310"/>
        <v>0</v>
      </c>
      <c r="BA233" s="25">
        <f t="shared" si="311"/>
        <v>3.6673173458585816E-16</v>
      </c>
      <c r="BB233" s="25">
        <v>0</v>
      </c>
      <c r="BC233" s="25">
        <f t="shared" si="313"/>
        <v>0</v>
      </c>
      <c r="BD233" s="25">
        <v>0</v>
      </c>
      <c r="BE233" s="25">
        <v>0</v>
      </c>
      <c r="BF233" s="25">
        <f t="shared" si="314"/>
        <v>0</v>
      </c>
      <c r="BG233" s="25">
        <f t="shared" si="315"/>
        <v>0</v>
      </c>
      <c r="BH233" s="25">
        <f t="shared" si="316"/>
        <v>0</v>
      </c>
      <c r="BI233" s="25">
        <v>0</v>
      </c>
      <c r="BJ233" s="25">
        <f t="shared" si="317"/>
        <v>1.5280488941077423E-17</v>
      </c>
      <c r="BL233" s="13">
        <v>22</v>
      </c>
      <c r="BM233" s="24">
        <f t="shared" si="345"/>
        <v>18.259772600000002</v>
      </c>
      <c r="BO233" s="13">
        <v>22</v>
      </c>
      <c r="BP233" s="24">
        <f>PEM!AT233</f>
        <v>16.692289170941237</v>
      </c>
      <c r="BQ233" s="24">
        <f>PEM!AU233</f>
        <v>16.860048965574222</v>
      </c>
      <c r="BR233" s="24">
        <f>PEM!AV233</f>
        <v>16.726667177740534</v>
      </c>
      <c r="BS233" s="24">
        <f>PEM!AW233</f>
        <v>17.589424867661414</v>
      </c>
      <c r="BT233" s="24">
        <f>PEM!AX233</f>
        <v>17.305743870656663</v>
      </c>
      <c r="BU233" s="24">
        <f>PEM!AY233</f>
        <v>17.591552695643681</v>
      </c>
      <c r="BV233" s="24">
        <f>PEM!AZ233</f>
        <v>18.364414652133124</v>
      </c>
      <c r="BW233" s="24">
        <f>PEM!BA233</f>
        <v>18.147582668001071</v>
      </c>
      <c r="BX233" s="24">
        <f>PEM!BB233</f>
        <v>17.387643826605977</v>
      </c>
      <c r="BY233" s="24">
        <f>PEM!BC233</f>
        <v>17.408550902403732</v>
      </c>
      <c r="BZ233" s="24">
        <f>PEM!BD233</f>
        <v>17.343987206780895</v>
      </c>
      <c r="CA233" s="24">
        <f>PEM!BE233</f>
        <v>17.250579988031511</v>
      </c>
      <c r="CB233" s="24">
        <f>PEM!BF233</f>
        <v>17.28315299343997</v>
      </c>
      <c r="CC233" s="24">
        <f>PEM!BG233</f>
        <v>16.976997000000001</v>
      </c>
      <c r="CD233" s="24">
        <f>PEM!BH233</f>
        <v>16.412925791008732</v>
      </c>
      <c r="CE233" s="24">
        <f>PEM!BI233</f>
        <v>16.497244745704251</v>
      </c>
      <c r="CF233" s="24">
        <f>PEM!BJ233</f>
        <v>16.125731686204176</v>
      </c>
      <c r="CG233" s="24">
        <f>PEM!BK233</f>
        <v>15.991243266810692</v>
      </c>
      <c r="CH233" s="24">
        <f>PEM!BL233</f>
        <v>16.622892932520585</v>
      </c>
      <c r="CI233" s="24">
        <f>PEM!BM233</f>
        <v>16.446502203996378</v>
      </c>
      <c r="CJ233" s="24">
        <f>PEM!BN233</f>
        <v>15.79188551407362</v>
      </c>
      <c r="CK233" s="24">
        <f>PEM!BO233</f>
        <v>15.448442710138938</v>
      </c>
      <c r="CL233" s="24">
        <f>PEM!BP233</f>
        <v>16.246136351436739</v>
      </c>
      <c r="CM233" s="24">
        <f>PEM!BQ233</f>
        <v>16.716270710169006</v>
      </c>
      <c r="CO233" s="13">
        <v>22</v>
      </c>
      <c r="CP233" s="25">
        <f t="shared" si="318"/>
        <v>9.3904641418956325E-2</v>
      </c>
      <c r="CQ233" s="25">
        <f t="shared" si="319"/>
        <v>8.3020140527694325E-2</v>
      </c>
      <c r="CR233" s="25">
        <f t="shared" si="320"/>
        <v>9.1656359630308715E-2</v>
      </c>
      <c r="CS233" s="25">
        <f t="shared" si="321"/>
        <v>3.8110838607977357E-2</v>
      </c>
      <c r="CT233" s="25">
        <f t="shared" si="322"/>
        <v>5.5127866012218883E-2</v>
      </c>
      <c r="CU233" s="25">
        <f t="shared" si="323"/>
        <v>3.7985271449165262E-2</v>
      </c>
      <c r="CV233" s="25">
        <f t="shared" si="324"/>
        <v>5.6980880749699309E-3</v>
      </c>
      <c r="CW233" s="25">
        <f t="shared" si="325"/>
        <v>6.1820868405107476E-3</v>
      </c>
      <c r="CX233" s="25">
        <f t="shared" si="326"/>
        <v>5.0157961716441581E-2</v>
      </c>
      <c r="CY233" s="25">
        <f t="shared" si="327"/>
        <v>4.8896757827139689E-2</v>
      </c>
      <c r="CZ233" s="25">
        <f t="shared" si="328"/>
        <v>5.2801318537704325E-2</v>
      </c>
      <c r="DA233" s="25">
        <f t="shared" si="329"/>
        <v>5.850195255282261E-2</v>
      </c>
      <c r="DB233" s="25">
        <f t="shared" si="330"/>
        <v>5.650702779352354E-2</v>
      </c>
      <c r="DC233" s="25">
        <f t="shared" si="331"/>
        <v>7.5559629303109416E-2</v>
      </c>
      <c r="DD233" s="25">
        <f t="shared" si="332"/>
        <v>0.11252392367502219</v>
      </c>
      <c r="DE233" s="25">
        <f t="shared" si="333"/>
        <v>0.10683771026399418</v>
      </c>
      <c r="DF233" s="25">
        <f t="shared" si="334"/>
        <v>0.13233761762398241</v>
      </c>
      <c r="DG233" s="25">
        <f t="shared" si="335"/>
        <v>0.14186072310572431</v>
      </c>
      <c r="DH233" s="25">
        <f t="shared" si="336"/>
        <v>9.8471407722122081E-2</v>
      </c>
      <c r="DI233" s="25">
        <f t="shared" si="337"/>
        <v>0.11025264664257987</v>
      </c>
      <c r="DJ233" s="25">
        <f t="shared" si="338"/>
        <v>0.1562756444584795</v>
      </c>
      <c r="DK233" s="25">
        <f t="shared" si="339"/>
        <v>0.18198144257064597</v>
      </c>
      <c r="DL233" s="25">
        <f t="shared" si="340"/>
        <v>0.12394554649821002</v>
      </c>
      <c r="DM233" s="25">
        <f t="shared" si="341"/>
        <v>9.2335301132209904E-2</v>
      </c>
      <c r="DN233" s="25">
        <f t="shared" si="342"/>
        <v>8.37888293327297E-2</v>
      </c>
    </row>
    <row r="234" spans="2:121" x14ac:dyDescent="0.25">
      <c r="B234" s="13">
        <v>23</v>
      </c>
      <c r="C234" s="24">
        <f t="shared" ref="C234:I234" si="356">C208</f>
        <v>108.49999999999984</v>
      </c>
      <c r="D234" s="24">
        <f t="shared" si="356"/>
        <v>108.49999999999989</v>
      </c>
      <c r="E234" s="24">
        <f t="shared" si="356"/>
        <v>321.75000000000051</v>
      </c>
      <c r="F234" s="24">
        <f t="shared" si="356"/>
        <v>200</v>
      </c>
      <c r="G234" s="24">
        <f t="shared" si="356"/>
        <v>300</v>
      </c>
      <c r="H234" s="24">
        <f t="shared" si="356"/>
        <v>216.99999999999997</v>
      </c>
      <c r="I234" s="24">
        <f t="shared" si="356"/>
        <v>240</v>
      </c>
      <c r="K234" s="13">
        <v>23</v>
      </c>
      <c r="L234" s="24">
        <f>PEM!Q234</f>
        <v>0</v>
      </c>
      <c r="M234" s="24">
        <f>PEM!R234</f>
        <v>0</v>
      </c>
      <c r="N234" s="24">
        <f>PEM!S234</f>
        <v>0</v>
      </c>
      <c r="O234" s="24">
        <f>PEM!T234</f>
        <v>0</v>
      </c>
      <c r="P234" s="24">
        <f>PEM!U234</f>
        <v>0</v>
      </c>
      <c r="Q234" s="24">
        <f>PEM!V234</f>
        <v>0</v>
      </c>
      <c r="R234" s="24">
        <f>PEM!W234</f>
        <v>0</v>
      </c>
      <c r="S234" s="24">
        <f>PEM!X234</f>
        <v>0</v>
      </c>
      <c r="T234" s="24">
        <f>PEM!Y234</f>
        <v>0</v>
      </c>
      <c r="U234" s="24">
        <f>PEM!Z234</f>
        <v>0</v>
      </c>
      <c r="V234" s="24">
        <f>PEM!AA234</f>
        <v>0</v>
      </c>
      <c r="W234" s="24">
        <f>PEM!AB234</f>
        <v>0</v>
      </c>
      <c r="X234" s="24">
        <f>PEM!AC234</f>
        <v>0</v>
      </c>
      <c r="Y234" s="24">
        <f>PEM!AD234</f>
        <v>0</v>
      </c>
      <c r="Z234" s="24">
        <f>PEM!AE234</f>
        <v>108.5</v>
      </c>
      <c r="AA234" s="24">
        <f>PEM!AF234</f>
        <v>108.5</v>
      </c>
      <c r="AB234" s="24">
        <f>PEM!AG234</f>
        <v>0</v>
      </c>
      <c r="AC234" s="24">
        <f>PEM!AH234</f>
        <v>321.75000000000051</v>
      </c>
      <c r="AD234" s="24">
        <f>PEM!AI234</f>
        <v>0</v>
      </c>
      <c r="AE234" s="24">
        <f>PEM!AJ234</f>
        <v>0</v>
      </c>
      <c r="AF234" s="24">
        <f>PEM!AK234</f>
        <v>200</v>
      </c>
      <c r="AG234" s="24">
        <f>PEM!AL234</f>
        <v>300</v>
      </c>
      <c r="AH234" s="24">
        <f>PEM!AM234</f>
        <v>457</v>
      </c>
      <c r="AI234" s="24">
        <f>PEM!AN234</f>
        <v>0</v>
      </c>
      <c r="AK234" s="13">
        <v>23</v>
      </c>
      <c r="AL234" s="25">
        <v>0</v>
      </c>
      <c r="AM234" s="25">
        <v>0</v>
      </c>
      <c r="AN234" s="25">
        <v>0</v>
      </c>
      <c r="AO234" s="25">
        <v>0</v>
      </c>
      <c r="AP234" s="25">
        <v>0</v>
      </c>
      <c r="AQ234" s="25">
        <v>0</v>
      </c>
      <c r="AR234" s="25">
        <v>0</v>
      </c>
      <c r="AS234" s="25">
        <v>0</v>
      </c>
      <c r="AT234" s="25">
        <v>0</v>
      </c>
      <c r="AU234" s="25">
        <v>0</v>
      </c>
      <c r="AV234" s="25">
        <v>0</v>
      </c>
      <c r="AW234" s="25">
        <v>0</v>
      </c>
      <c r="AX234" s="25">
        <v>0</v>
      </c>
      <c r="AY234" s="25">
        <v>0</v>
      </c>
      <c r="AZ234" s="25">
        <f t="shared" si="310"/>
        <v>1.4407318144444428E-15</v>
      </c>
      <c r="BA234" s="25">
        <f t="shared" si="311"/>
        <v>1.0478049559595947E-15</v>
      </c>
      <c r="BB234" s="25">
        <v>0</v>
      </c>
      <c r="BC234" s="25">
        <f t="shared" si="313"/>
        <v>0</v>
      </c>
      <c r="BD234" s="25">
        <v>0</v>
      </c>
      <c r="BE234" s="25">
        <v>0</v>
      </c>
      <c r="BF234" s="25">
        <f t="shared" si="314"/>
        <v>0</v>
      </c>
      <c r="BG234" s="25">
        <f t="shared" si="315"/>
        <v>0</v>
      </c>
      <c r="BH234" s="25">
        <f t="shared" si="316"/>
        <v>0</v>
      </c>
      <c r="BI234" s="25">
        <v>0</v>
      </c>
      <c r="BJ234" s="25">
        <f t="shared" si="317"/>
        <v>1.0368903210016825E-16</v>
      </c>
      <c r="BL234" s="13">
        <v>23</v>
      </c>
      <c r="BM234" s="24">
        <f t="shared" si="345"/>
        <v>18.599456</v>
      </c>
      <c r="BO234" s="13">
        <v>23</v>
      </c>
      <c r="BP234" s="24">
        <f>PEM!AT234</f>
        <v>17.968225207197754</v>
      </c>
      <c r="BQ234" s="24">
        <f>PEM!AU234</f>
        <v>18.147724944562583</v>
      </c>
      <c r="BR234" s="24">
        <f>PEM!AV234</f>
        <v>18.027529156552127</v>
      </c>
      <c r="BS234" s="24">
        <f>PEM!AW234</f>
        <v>18.924201504544619</v>
      </c>
      <c r="BT234" s="24">
        <f>PEM!AX234</f>
        <v>18.626304479667663</v>
      </c>
      <c r="BU234" s="24">
        <f>PEM!AY234</f>
        <v>18.932392212124824</v>
      </c>
      <c r="BV234" s="24">
        <f>PEM!AZ234</f>
        <v>19.757036604656857</v>
      </c>
      <c r="BW234" s="24">
        <f>PEM!BA234</f>
        <v>19.523761679825004</v>
      </c>
      <c r="BX234" s="24">
        <f>PEM!BB234</f>
        <v>18.700255210878787</v>
      </c>
      <c r="BY234" s="24">
        <f>PEM!BC234</f>
        <v>18.734626650926828</v>
      </c>
      <c r="BZ234" s="24">
        <f>PEM!BD234</f>
        <v>18.693519715118398</v>
      </c>
      <c r="CA234" s="24">
        <f>PEM!BE234</f>
        <v>18.53598726768216</v>
      </c>
      <c r="CB234" s="24">
        <f>PEM!BF234</f>
        <v>18.577262635548152</v>
      </c>
      <c r="CC234" s="24">
        <f>PEM!BG234</f>
        <v>18.348606</v>
      </c>
      <c r="CD234" s="24">
        <f>PEM!BH234</f>
        <v>17.803292906542161</v>
      </c>
      <c r="CE234" s="24">
        <f>PEM!BI234</f>
        <v>17.900068497236514</v>
      </c>
      <c r="CF234" s="24">
        <f>PEM!BJ234</f>
        <v>17.495205884508536</v>
      </c>
      <c r="CG234" s="24">
        <f>PEM!BK234</f>
        <v>17.348456065943381</v>
      </c>
      <c r="CH234" s="24">
        <f>PEM!BL234</f>
        <v>18.073577999128528</v>
      </c>
      <c r="CI234" s="24">
        <f>PEM!BM234</f>
        <v>17.915099549939448</v>
      </c>
      <c r="CJ234" s="24">
        <f>PEM!BN234</f>
        <v>17.131378981426909</v>
      </c>
      <c r="CK234" s="24">
        <f>PEM!BO234</f>
        <v>16.759435041574964</v>
      </c>
      <c r="CL234" s="24">
        <f>PEM!BP234</f>
        <v>17.715376752785634</v>
      </c>
      <c r="CM234" s="24">
        <f>PEM!BQ234</f>
        <v>18.112122260465291</v>
      </c>
      <c r="CO234" s="13">
        <v>23</v>
      </c>
      <c r="CP234" s="25">
        <f t="shared" si="318"/>
        <v>3.513039187361619E-2</v>
      </c>
      <c r="CQ234" s="25">
        <f t="shared" si="319"/>
        <v>2.4891883518036489E-2</v>
      </c>
      <c r="CR234" s="25">
        <f t="shared" si="320"/>
        <v>3.1725193091145569E-2</v>
      </c>
      <c r="CS234" s="25">
        <f t="shared" si="321"/>
        <v>1.7160327978257488E-2</v>
      </c>
      <c r="CT234" s="25">
        <f t="shared" si="322"/>
        <v>1.4414281532319376E-3</v>
      </c>
      <c r="CU234" s="25">
        <f t="shared" si="323"/>
        <v>1.7585533217065036E-2</v>
      </c>
      <c r="CV234" s="25">
        <f t="shared" si="324"/>
        <v>5.8590801233015292E-2</v>
      </c>
      <c r="CW234" s="25">
        <f t="shared" si="325"/>
        <v>4.7342602055019993E-2</v>
      </c>
      <c r="CX234" s="25">
        <f t="shared" si="326"/>
        <v>5.3902585682438853E-3</v>
      </c>
      <c r="CY234" s="25">
        <f t="shared" si="327"/>
        <v>7.2150170614764019E-3</v>
      </c>
      <c r="CZ234" s="25">
        <f t="shared" si="328"/>
        <v>5.0318889407608139E-3</v>
      </c>
      <c r="DA234" s="25">
        <f t="shared" si="329"/>
        <v>3.4240815663754459E-3</v>
      </c>
      <c r="DB234" s="25">
        <f t="shared" si="330"/>
        <v>1.1946520263636834E-3</v>
      </c>
      <c r="DC234" s="25">
        <f t="shared" si="331"/>
        <v>1.3671338302212156E-2</v>
      </c>
      <c r="DD234" s="25">
        <f t="shared" si="332"/>
        <v>4.471999071392424E-2</v>
      </c>
      <c r="DE234" s="25">
        <f t="shared" si="333"/>
        <v>3.9071778014227156E-2</v>
      </c>
      <c r="DF234" s="25">
        <f t="shared" si="334"/>
        <v>6.3117297548881277E-2</v>
      </c>
      <c r="DG234" s="25">
        <f t="shared" si="335"/>
        <v>7.2110159503614102E-2</v>
      </c>
      <c r="DH234" s="25">
        <f t="shared" si="336"/>
        <v>2.9096507669750235E-2</v>
      </c>
      <c r="DI234" s="25">
        <f t="shared" si="337"/>
        <v>3.8199980310065579E-2</v>
      </c>
      <c r="DJ234" s="25">
        <f t="shared" si="338"/>
        <v>8.5695204114316512E-2</v>
      </c>
      <c r="DK234" s="25">
        <f t="shared" si="339"/>
        <v>0.10979015425403747</v>
      </c>
      <c r="DL234" s="25">
        <f t="shared" si="340"/>
        <v>4.9904625769550744E-2</v>
      </c>
      <c r="DM234" s="25">
        <f t="shared" si="341"/>
        <v>2.6906495689820353E-2</v>
      </c>
      <c r="DN234" s="25">
        <f t="shared" si="342"/>
        <v>3.4516982965542009E-2</v>
      </c>
    </row>
    <row r="235" spans="2:121" x14ac:dyDescent="0.25">
      <c r="B235" s="13">
        <v>24</v>
      </c>
      <c r="C235" s="24">
        <f t="shared" ref="C235:I235" si="357">C209</f>
        <v>155</v>
      </c>
      <c r="D235" s="24">
        <f t="shared" si="357"/>
        <v>155</v>
      </c>
      <c r="E235" s="24">
        <f t="shared" si="357"/>
        <v>200.67806841046286</v>
      </c>
      <c r="F235" s="24">
        <f t="shared" si="357"/>
        <v>200.67806841046286</v>
      </c>
      <c r="G235" s="24">
        <f t="shared" si="357"/>
        <v>288.53118712273647</v>
      </c>
      <c r="H235" s="24">
        <f t="shared" si="357"/>
        <v>172.4346076458753</v>
      </c>
      <c r="I235" s="24">
        <f t="shared" si="357"/>
        <v>144.67806841046283</v>
      </c>
      <c r="K235" s="13">
        <v>24</v>
      </c>
      <c r="L235" s="24">
        <f>PEM!Q235</f>
        <v>0</v>
      </c>
      <c r="M235" s="24">
        <f>PEM!R235</f>
        <v>0</v>
      </c>
      <c r="N235" s="24">
        <f>PEM!S235</f>
        <v>0</v>
      </c>
      <c r="O235" s="24">
        <f>PEM!T235</f>
        <v>0</v>
      </c>
      <c r="P235" s="24">
        <f>PEM!U235</f>
        <v>0</v>
      </c>
      <c r="Q235" s="24">
        <f>PEM!V235</f>
        <v>0</v>
      </c>
      <c r="R235" s="24">
        <f>PEM!W235</f>
        <v>0</v>
      </c>
      <c r="S235" s="24">
        <f>PEM!X235</f>
        <v>0</v>
      </c>
      <c r="T235" s="24">
        <f>PEM!Y235</f>
        <v>0</v>
      </c>
      <c r="U235" s="24">
        <f>PEM!Z235</f>
        <v>0</v>
      </c>
      <c r="V235" s="24">
        <f>PEM!AA235</f>
        <v>0</v>
      </c>
      <c r="W235" s="24">
        <f>PEM!AB235</f>
        <v>0</v>
      </c>
      <c r="X235" s="24">
        <f>PEM!AC235</f>
        <v>0</v>
      </c>
      <c r="Y235" s="24">
        <f>PEM!AD235</f>
        <v>0</v>
      </c>
      <c r="Z235" s="24">
        <f>PEM!AE235</f>
        <v>155</v>
      </c>
      <c r="AA235" s="24">
        <f>PEM!AF235</f>
        <v>155</v>
      </c>
      <c r="AB235" s="24">
        <f>PEM!AG235</f>
        <v>0</v>
      </c>
      <c r="AC235" s="24">
        <f>PEM!AH235</f>
        <v>200.67806841046286</v>
      </c>
      <c r="AD235" s="24">
        <f>PEM!AI235</f>
        <v>0</v>
      </c>
      <c r="AE235" s="24">
        <f>PEM!AJ235</f>
        <v>0</v>
      </c>
      <c r="AF235" s="24">
        <f>PEM!AK235</f>
        <v>200.67806841046286</v>
      </c>
      <c r="AG235" s="24">
        <f>PEM!AL235</f>
        <v>288.53118712273647</v>
      </c>
      <c r="AH235" s="24">
        <f>PEM!AM235</f>
        <v>317.11267605633816</v>
      </c>
      <c r="AI235" s="24">
        <f>PEM!AN235</f>
        <v>0</v>
      </c>
      <c r="AK235" s="13">
        <v>24</v>
      </c>
      <c r="AL235" s="25">
        <v>0</v>
      </c>
      <c r="AM235" s="25">
        <v>0</v>
      </c>
      <c r="AN235" s="25">
        <v>0</v>
      </c>
      <c r="AO235" s="25">
        <v>0</v>
      </c>
      <c r="AP235" s="25">
        <v>0</v>
      </c>
      <c r="AQ235" s="25">
        <v>0</v>
      </c>
      <c r="AR235" s="25">
        <v>0</v>
      </c>
      <c r="AS235" s="25">
        <v>0</v>
      </c>
      <c r="AT235" s="25">
        <v>0</v>
      </c>
      <c r="AU235" s="25">
        <v>0</v>
      </c>
      <c r="AV235" s="25">
        <v>0</v>
      </c>
      <c r="AW235" s="25">
        <v>0</v>
      </c>
      <c r="AX235" s="25">
        <v>0</v>
      </c>
      <c r="AY235" s="25">
        <v>0</v>
      </c>
      <c r="AZ235" s="25">
        <f t="shared" si="310"/>
        <v>0</v>
      </c>
      <c r="BA235" s="25">
        <f t="shared" si="311"/>
        <v>0</v>
      </c>
      <c r="BB235" s="25">
        <v>0</v>
      </c>
      <c r="BC235" s="25">
        <f t="shared" si="313"/>
        <v>0</v>
      </c>
      <c r="BD235" s="25">
        <v>0</v>
      </c>
      <c r="BE235" s="25">
        <v>0</v>
      </c>
      <c r="BF235" s="25">
        <f t="shared" si="314"/>
        <v>0</v>
      </c>
      <c r="BG235" s="25">
        <f t="shared" si="315"/>
        <v>0</v>
      </c>
      <c r="BH235" s="25">
        <f t="shared" si="316"/>
        <v>0</v>
      </c>
      <c r="BI235" s="25">
        <v>0</v>
      </c>
      <c r="BJ235" s="25">
        <f t="shared" si="317"/>
        <v>0</v>
      </c>
      <c r="BL235" s="13">
        <v>24</v>
      </c>
      <c r="BM235" s="24">
        <f t="shared" si="345"/>
        <v>17.612897</v>
      </c>
      <c r="BO235" s="13">
        <v>24</v>
      </c>
      <c r="BP235" s="24">
        <f>PEM!AT235</f>
        <v>16.325670469266818</v>
      </c>
      <c r="BQ235" s="24">
        <f>PEM!AU235</f>
        <v>16.486645230230128</v>
      </c>
      <c r="BR235" s="24">
        <f>PEM!AV235</f>
        <v>16.609659400504931</v>
      </c>
      <c r="BS235" s="24">
        <f>PEM!AW235</f>
        <v>17.089004673272143</v>
      </c>
      <c r="BT235" s="24">
        <f>PEM!AX235</f>
        <v>17.001954412741494</v>
      </c>
      <c r="BU235" s="24">
        <f>PEM!AY235</f>
        <v>17.324619473135613</v>
      </c>
      <c r="BV235" s="24">
        <f>PEM!AZ235</f>
        <v>18.148683753667996</v>
      </c>
      <c r="BW235" s="24">
        <f>PEM!BA235</f>
        <v>17.934398943493779</v>
      </c>
      <c r="BX235" s="24">
        <f>PEM!BB235</f>
        <v>17.206064627740666</v>
      </c>
      <c r="BY235" s="24">
        <f>PEM!BC235</f>
        <v>17.181371396227618</v>
      </c>
      <c r="BZ235" s="24">
        <f>PEM!BD235</f>
        <v>17.145863096744272</v>
      </c>
      <c r="CA235" s="24">
        <f>PEM!BE235</f>
        <v>17.099222138316854</v>
      </c>
      <c r="CB235" s="24">
        <f>PEM!BF235</f>
        <v>17.12737897032935</v>
      </c>
      <c r="CC235" s="24">
        <f>PEM!BG235</f>
        <v>16.973438999999999</v>
      </c>
      <c r="CD235" s="24">
        <f>PEM!BH235</f>
        <v>16.334805689516593</v>
      </c>
      <c r="CE235" s="24">
        <f>PEM!BI235</f>
        <v>16.416475960884494</v>
      </c>
      <c r="CF235" s="24">
        <f>PEM!BJ235</f>
        <v>16.047525452732089</v>
      </c>
      <c r="CG235" s="24">
        <f>PEM!BK235</f>
        <v>15.914044529441252</v>
      </c>
      <c r="CH235" s="24">
        <f>PEM!BL235</f>
        <v>16.506466551209503</v>
      </c>
      <c r="CI235" s="24">
        <f>PEM!BM235</f>
        <v>16.693353579313744</v>
      </c>
      <c r="CJ235" s="24">
        <f>PEM!BN235</f>
        <v>15.715987271218566</v>
      </c>
      <c r="CK235" s="24">
        <f>PEM!BO235</f>
        <v>15.373928561156376</v>
      </c>
      <c r="CL235" s="24">
        <f>PEM!BP235</f>
        <v>16.472235160009991</v>
      </c>
      <c r="CM235" s="24">
        <f>PEM!BQ235</f>
        <v>16.645255131983589</v>
      </c>
      <c r="CO235" s="13">
        <v>24</v>
      </c>
      <c r="CP235" s="25">
        <f t="shared" si="318"/>
        <v>7.8846778951982069E-2</v>
      </c>
      <c r="CQ235" s="25">
        <f t="shared" si="319"/>
        <v>6.8312974170437218E-2</v>
      </c>
      <c r="CR235" s="25">
        <f t="shared" si="320"/>
        <v>6.0400853220660911E-2</v>
      </c>
      <c r="CS235" s="25">
        <f t="shared" si="321"/>
        <v>3.0656690471110051E-2</v>
      </c>
      <c r="CT235" s="25">
        <f t="shared" si="322"/>
        <v>3.5933668119981416E-2</v>
      </c>
      <c r="CU235" s="25">
        <f t="shared" si="323"/>
        <v>1.6639760966259867E-2</v>
      </c>
      <c r="CV235" s="25">
        <f t="shared" si="324"/>
        <v>2.9522072285804671E-2</v>
      </c>
      <c r="CW235" s="25">
        <f t="shared" si="325"/>
        <v>1.7926552459702743E-2</v>
      </c>
      <c r="CX235" s="25">
        <f t="shared" si="326"/>
        <v>2.3644707901620581E-2</v>
      </c>
      <c r="CY235" s="25">
        <f t="shared" si="327"/>
        <v>2.5115899879047419E-2</v>
      </c>
      <c r="CZ235" s="25">
        <f t="shared" si="328"/>
        <v>2.7238868094334141E-2</v>
      </c>
      <c r="DA235" s="25">
        <f t="shared" si="329"/>
        <v>3.0040832122537081E-2</v>
      </c>
      <c r="DB235" s="25">
        <f t="shared" si="330"/>
        <v>2.8347479816482071E-2</v>
      </c>
      <c r="DC235" s="25">
        <f t="shared" si="331"/>
        <v>3.7674038832083541E-2</v>
      </c>
      <c r="DD235" s="25">
        <f t="shared" si="332"/>
        <v>7.8243435200681055E-2</v>
      </c>
      <c r="DE235" s="25">
        <f t="shared" si="333"/>
        <v>7.2879285540101091E-2</v>
      </c>
      <c r="DF235" s="25">
        <f t="shared" si="334"/>
        <v>9.7545976909568163E-2</v>
      </c>
      <c r="DG235" s="25">
        <f t="shared" si="335"/>
        <v>0.10675177309048257</v>
      </c>
      <c r="DH235" s="25">
        <f t="shared" si="336"/>
        <v>6.7030120914001706E-2</v>
      </c>
      <c r="DI235" s="25">
        <f t="shared" si="337"/>
        <v>5.5084403281659748E-2</v>
      </c>
      <c r="DJ235" s="25">
        <f t="shared" si="338"/>
        <v>0.12069936785042676</v>
      </c>
      <c r="DK235" s="25">
        <f t="shared" si="339"/>
        <v>0.14563411231795242</v>
      </c>
      <c r="DL235" s="25">
        <f t="shared" si="340"/>
        <v>6.9247544665900579E-2</v>
      </c>
      <c r="DM235" s="25">
        <f t="shared" si="341"/>
        <v>5.8133195336676033E-2</v>
      </c>
      <c r="DN235" s="25">
        <f t="shared" si="342"/>
        <v>5.7564599683312255E-2</v>
      </c>
    </row>
    <row r="236" spans="2:121" x14ac:dyDescent="0.25">
      <c r="B236" t="s">
        <v>24</v>
      </c>
      <c r="K236" t="s">
        <v>25</v>
      </c>
      <c r="AK236" t="s">
        <v>26</v>
      </c>
      <c r="BJ236" s="25">
        <f>AVERAGE(BJ212:BJ235)</f>
        <v>1.1292237227921034E-17</v>
      </c>
      <c r="BK236" t="s">
        <v>30</v>
      </c>
      <c r="BL236" t="s">
        <v>26</v>
      </c>
      <c r="BO236" t="s">
        <v>26</v>
      </c>
      <c r="CO236" t="s">
        <v>26</v>
      </c>
      <c r="DN236" s="25">
        <f>AVERAGE(DN212:DN235)</f>
        <v>4.5669720921694239E-2</v>
      </c>
      <c r="DO236" t="s">
        <v>30</v>
      </c>
    </row>
    <row r="237" spans="2:121" x14ac:dyDescent="0.25">
      <c r="B237" s="12" t="s">
        <v>4</v>
      </c>
      <c r="C237" s="13">
        <v>1</v>
      </c>
      <c r="D237" s="13">
        <v>2</v>
      </c>
      <c r="E237" s="13">
        <v>3</v>
      </c>
      <c r="F237" s="13">
        <v>4</v>
      </c>
      <c r="G237" s="13">
        <v>5</v>
      </c>
      <c r="H237" s="13">
        <v>6</v>
      </c>
      <c r="I237" s="13">
        <v>7</v>
      </c>
      <c r="K237" s="12" t="s">
        <v>16</v>
      </c>
      <c r="L237" s="13">
        <v>1</v>
      </c>
      <c r="M237" s="13">
        <v>2</v>
      </c>
      <c r="N237" s="13">
        <v>3</v>
      </c>
      <c r="O237" s="13">
        <v>4</v>
      </c>
      <c r="P237" s="13">
        <v>5</v>
      </c>
      <c r="Q237" s="13">
        <v>6</v>
      </c>
      <c r="R237" s="13">
        <v>7</v>
      </c>
      <c r="S237" s="13">
        <v>8</v>
      </c>
      <c r="T237" s="13">
        <v>9</v>
      </c>
      <c r="U237" s="13">
        <v>10</v>
      </c>
      <c r="V237" s="13">
        <v>11</v>
      </c>
      <c r="W237" s="13">
        <v>12</v>
      </c>
      <c r="X237" s="13">
        <v>13</v>
      </c>
      <c r="Y237" s="13">
        <v>14</v>
      </c>
      <c r="Z237" s="13">
        <v>15</v>
      </c>
      <c r="AA237" s="13">
        <v>16</v>
      </c>
      <c r="AB237" s="13">
        <v>17</v>
      </c>
      <c r="AC237" s="13">
        <v>18</v>
      </c>
      <c r="AD237" s="13">
        <v>19</v>
      </c>
      <c r="AE237" s="13">
        <v>20</v>
      </c>
      <c r="AF237" s="13">
        <v>21</v>
      </c>
      <c r="AG237" s="13">
        <v>22</v>
      </c>
      <c r="AH237" s="13">
        <v>23</v>
      </c>
      <c r="AI237" s="13">
        <v>24</v>
      </c>
      <c r="AK237" s="12" t="s">
        <v>16</v>
      </c>
      <c r="AL237" s="32">
        <v>1</v>
      </c>
      <c r="AM237" s="32">
        <v>2</v>
      </c>
      <c r="AN237" s="32">
        <v>3</v>
      </c>
      <c r="AO237" s="32">
        <v>4</v>
      </c>
      <c r="AP237" s="32">
        <v>5</v>
      </c>
      <c r="AQ237" s="32">
        <v>6</v>
      </c>
      <c r="AR237" s="32">
        <v>7</v>
      </c>
      <c r="AS237" s="32">
        <v>8</v>
      </c>
      <c r="AT237" s="32">
        <v>9</v>
      </c>
      <c r="AU237" s="32">
        <v>10</v>
      </c>
      <c r="AV237" s="32">
        <v>11</v>
      </c>
      <c r="AW237" s="32">
        <v>12</v>
      </c>
      <c r="AX237" s="32">
        <v>13</v>
      </c>
      <c r="AY237" s="32">
        <v>14</v>
      </c>
      <c r="AZ237" s="32">
        <v>15</v>
      </c>
      <c r="BA237" s="32">
        <v>16</v>
      </c>
      <c r="BB237" s="32">
        <v>17</v>
      </c>
      <c r="BC237" s="32">
        <v>18</v>
      </c>
      <c r="BD237" s="32">
        <v>19</v>
      </c>
      <c r="BE237" s="32">
        <v>20</v>
      </c>
      <c r="BF237" s="32">
        <v>21</v>
      </c>
      <c r="BG237" s="32">
        <v>22</v>
      </c>
      <c r="BH237" s="32">
        <v>23</v>
      </c>
      <c r="BI237" s="32">
        <v>24</v>
      </c>
      <c r="BJ237" s="32" t="s">
        <v>21</v>
      </c>
      <c r="BL237" s="12" t="s">
        <v>16</v>
      </c>
      <c r="BM237" s="23" t="s">
        <v>6</v>
      </c>
      <c r="BO237" s="12" t="s">
        <v>16</v>
      </c>
      <c r="BP237" s="13">
        <v>1</v>
      </c>
      <c r="BQ237" s="13">
        <v>2</v>
      </c>
      <c r="BR237" s="13">
        <v>3</v>
      </c>
      <c r="BS237" s="13">
        <v>4</v>
      </c>
      <c r="BT237" s="13">
        <v>5</v>
      </c>
      <c r="BU237" s="13">
        <v>6</v>
      </c>
      <c r="BV237" s="13">
        <v>7</v>
      </c>
      <c r="BW237" s="13">
        <v>8</v>
      </c>
      <c r="BX237" s="13">
        <v>9</v>
      </c>
      <c r="BY237" s="13">
        <v>10</v>
      </c>
      <c r="BZ237" s="13">
        <v>11</v>
      </c>
      <c r="CA237" s="13">
        <v>12</v>
      </c>
      <c r="CB237" s="13">
        <v>13</v>
      </c>
      <c r="CC237" s="13">
        <v>14</v>
      </c>
      <c r="CD237" s="13">
        <v>15</v>
      </c>
      <c r="CE237" s="13">
        <v>16</v>
      </c>
      <c r="CF237" s="13">
        <v>17</v>
      </c>
      <c r="CG237" s="13">
        <v>18</v>
      </c>
      <c r="CH237" s="13">
        <v>19</v>
      </c>
      <c r="CI237" s="13">
        <v>20</v>
      </c>
      <c r="CJ237" s="13">
        <v>21</v>
      </c>
      <c r="CK237" s="13">
        <v>22</v>
      </c>
      <c r="CL237" s="13">
        <v>23</v>
      </c>
      <c r="CM237" s="13">
        <v>24</v>
      </c>
      <c r="CO237" s="12" t="s">
        <v>16</v>
      </c>
      <c r="CP237" s="32">
        <v>1</v>
      </c>
      <c r="CQ237" s="32">
        <v>2</v>
      </c>
      <c r="CR237" s="32">
        <v>3</v>
      </c>
      <c r="CS237" s="32">
        <v>4</v>
      </c>
      <c r="CT237" s="32">
        <v>5</v>
      </c>
      <c r="CU237" s="32">
        <v>6</v>
      </c>
      <c r="CV237" s="32">
        <v>7</v>
      </c>
      <c r="CW237" s="32">
        <v>8</v>
      </c>
      <c r="CX237" s="32">
        <v>9</v>
      </c>
      <c r="CY237" s="32">
        <v>10</v>
      </c>
      <c r="CZ237" s="32">
        <v>11</v>
      </c>
      <c r="DA237" s="32">
        <v>12</v>
      </c>
      <c r="DB237" s="32">
        <v>13</v>
      </c>
      <c r="DC237" s="32">
        <v>14</v>
      </c>
      <c r="DD237" s="32">
        <v>15</v>
      </c>
      <c r="DE237" s="32">
        <v>16</v>
      </c>
      <c r="DF237" s="32">
        <v>17</v>
      </c>
      <c r="DG237" s="32">
        <v>18</v>
      </c>
      <c r="DH237" s="32">
        <v>19</v>
      </c>
      <c r="DI237" s="32">
        <v>20</v>
      </c>
      <c r="DJ237" s="32">
        <v>21</v>
      </c>
      <c r="DK237" s="32">
        <v>22</v>
      </c>
      <c r="DL237" s="32">
        <v>23</v>
      </c>
      <c r="DM237" s="32">
        <v>24</v>
      </c>
      <c r="DN237" s="33" t="s">
        <v>22</v>
      </c>
      <c r="DP237" s="23" t="s">
        <v>23</v>
      </c>
      <c r="DQ237">
        <f>PEM!BT237</f>
        <v>567557.27626270696</v>
      </c>
    </row>
    <row r="238" spans="2:121" x14ac:dyDescent="0.25">
      <c r="B238" s="13">
        <v>1</v>
      </c>
      <c r="C238" s="24">
        <f t="shared" ref="C238:I238" si="358">C212</f>
        <v>0</v>
      </c>
      <c r="D238" s="24">
        <f t="shared" si="358"/>
        <v>108.50000000000004</v>
      </c>
      <c r="E238" s="24">
        <f t="shared" si="358"/>
        <v>200</v>
      </c>
      <c r="F238" s="24">
        <f t="shared" si="358"/>
        <v>200</v>
      </c>
      <c r="G238" s="24">
        <f t="shared" si="358"/>
        <v>300</v>
      </c>
      <c r="H238" s="24">
        <f t="shared" si="358"/>
        <v>247.85714285714315</v>
      </c>
      <c r="I238" s="24">
        <f t="shared" si="358"/>
        <v>227.64285714285739</v>
      </c>
      <c r="K238" s="13">
        <v>1</v>
      </c>
      <c r="L238" s="24">
        <f>PEM!Q238</f>
        <v>0</v>
      </c>
      <c r="M238" s="24">
        <f>PEM!R238</f>
        <v>0</v>
      </c>
      <c r="N238" s="24">
        <f>PEM!S238</f>
        <v>0</v>
      </c>
      <c r="O238" s="24">
        <f>PEM!T238</f>
        <v>0</v>
      </c>
      <c r="P238" s="24">
        <f>PEM!U238</f>
        <v>0</v>
      </c>
      <c r="Q238" s="24">
        <f>PEM!V238</f>
        <v>0</v>
      </c>
      <c r="R238" s="24">
        <f>PEM!W238</f>
        <v>0</v>
      </c>
      <c r="S238" s="24">
        <f>PEM!X238</f>
        <v>0</v>
      </c>
      <c r="T238" s="24">
        <f>PEM!Y238</f>
        <v>0</v>
      </c>
      <c r="U238" s="24">
        <f>PEM!Z238</f>
        <v>0</v>
      </c>
      <c r="V238" s="24">
        <f>PEM!AA238</f>
        <v>0</v>
      </c>
      <c r="W238" s="24">
        <f>PEM!AB238</f>
        <v>0</v>
      </c>
      <c r="X238" s="24">
        <f>PEM!AC238</f>
        <v>0</v>
      </c>
      <c r="Y238" s="24">
        <f>PEM!AD238</f>
        <v>0</v>
      </c>
      <c r="Z238" s="24">
        <f>PEM!AE238</f>
        <v>0</v>
      </c>
      <c r="AA238" s="24">
        <f>PEM!AF238</f>
        <v>108.5</v>
      </c>
      <c r="AB238" s="24">
        <f>PEM!AG238</f>
        <v>0</v>
      </c>
      <c r="AC238" s="24">
        <f>PEM!AH238</f>
        <v>200</v>
      </c>
      <c r="AD238" s="24">
        <f>PEM!AI238</f>
        <v>0</v>
      </c>
      <c r="AE238" s="24">
        <f>PEM!AJ238</f>
        <v>0</v>
      </c>
      <c r="AF238" s="24">
        <f>PEM!AK238</f>
        <v>200</v>
      </c>
      <c r="AG238" s="24">
        <f>PEM!AL238</f>
        <v>300</v>
      </c>
      <c r="AH238" s="24">
        <f>PEM!AM238</f>
        <v>475.50000000000057</v>
      </c>
      <c r="AI238" s="24">
        <f>PEM!AN238</f>
        <v>0</v>
      </c>
      <c r="AK238" s="13">
        <v>1</v>
      </c>
      <c r="AL238" s="25">
        <v>0</v>
      </c>
      <c r="AM238" s="25">
        <v>0</v>
      </c>
      <c r="AN238" s="25">
        <v>0</v>
      </c>
      <c r="AO238" s="25">
        <v>0</v>
      </c>
      <c r="AP238" s="25">
        <v>0</v>
      </c>
      <c r="AQ238" s="25">
        <v>0</v>
      </c>
      <c r="AR238" s="25">
        <v>0</v>
      </c>
      <c r="AS238" s="25">
        <v>0</v>
      </c>
      <c r="AT238" s="25">
        <v>0</v>
      </c>
      <c r="AU238" s="25">
        <v>0</v>
      </c>
      <c r="AV238" s="25">
        <v>0</v>
      </c>
      <c r="AW238" s="25">
        <v>0</v>
      </c>
      <c r="AX238" s="25">
        <v>0</v>
      </c>
      <c r="AY238" s="25">
        <v>0</v>
      </c>
      <c r="AZ238" s="25">
        <f t="shared" si="310"/>
        <v>0</v>
      </c>
      <c r="BA238" s="25">
        <f t="shared" si="311"/>
        <v>3.9292685848484805E-16</v>
      </c>
      <c r="BB238" s="25">
        <v>0</v>
      </c>
      <c r="BC238" s="25">
        <f t="shared" si="313"/>
        <v>0</v>
      </c>
      <c r="BD238" s="25">
        <v>0</v>
      </c>
      <c r="BE238" s="25">
        <v>0</v>
      </c>
      <c r="BF238" s="25">
        <f t="shared" si="314"/>
        <v>0</v>
      </c>
      <c r="BG238" s="25">
        <f t="shared" si="315"/>
        <v>0</v>
      </c>
      <c r="BH238" s="25">
        <f t="shared" si="316"/>
        <v>0</v>
      </c>
      <c r="BI238" s="25">
        <v>0</v>
      </c>
      <c r="BJ238" s="25">
        <f t="shared" si="317"/>
        <v>1.6371952436868668E-17</v>
      </c>
      <c r="BL238" s="13">
        <v>1</v>
      </c>
      <c r="BM238" s="24">
        <f t="shared" si="345"/>
        <v>22.533316799999998</v>
      </c>
      <c r="BO238" s="13">
        <v>1</v>
      </c>
      <c r="BP238" s="24">
        <f>PEM!AT238</f>
        <v>23.404570818949011</v>
      </c>
      <c r="BQ238" s="24">
        <f>PEM!AU238</f>
        <v>23.614126488654051</v>
      </c>
      <c r="BR238" s="24">
        <f>PEM!AV238</f>
        <v>22.595946568781482</v>
      </c>
      <c r="BS238" s="24">
        <f>PEM!AW238</f>
        <v>23.504729999999999</v>
      </c>
      <c r="BT238" s="24">
        <f>PEM!AX238</f>
        <v>23.769511322976168</v>
      </c>
      <c r="BU238" s="24">
        <f>PEM!AY238</f>
        <v>24.0175411713081</v>
      </c>
      <c r="BV238" s="24">
        <f>PEM!AZ238</f>
        <v>25.231387830956482</v>
      </c>
      <c r="BW238" s="24">
        <f>PEM!BA238</f>
        <v>24.933476245456745</v>
      </c>
      <c r="BX238" s="24">
        <f>PEM!BB238</f>
        <v>23.366423601491281</v>
      </c>
      <c r="BY238" s="24">
        <f>PEM!BC238</f>
        <v>23.580464449019583</v>
      </c>
      <c r="BZ238" s="24">
        <f>PEM!BD238</f>
        <v>23.370885509542063</v>
      </c>
      <c r="CA238" s="24">
        <f>PEM!BE238</f>
        <v>23.293162203628292</v>
      </c>
      <c r="CB238" s="24">
        <f>PEM!BF238</f>
        <v>23.169261324019288</v>
      </c>
      <c r="CC238" s="24">
        <f>PEM!BG238</f>
        <v>22.949842181168794</v>
      </c>
      <c r="CD238" s="24">
        <f>PEM!BH238</f>
        <v>22.284844317029226</v>
      </c>
      <c r="CE238" s="24">
        <f>PEM!BI238</f>
        <v>22.402845737955868</v>
      </c>
      <c r="CF238" s="24">
        <f>PEM!BJ238</f>
        <v>21.897176710640846</v>
      </c>
      <c r="CG238" s="24">
        <f>PEM!BK238</f>
        <v>21.713998645836039</v>
      </c>
      <c r="CH238" s="24">
        <f>PEM!BL238</f>
        <v>22.620438218967358</v>
      </c>
      <c r="CI238" s="24">
        <f>PEM!BM238</f>
        <v>22.422480817316785</v>
      </c>
      <c r="CJ238" s="24">
        <f>PEM!BN238</f>
        <v>21.44276813196225</v>
      </c>
      <c r="CK238" s="24">
        <f>PEM!BO238</f>
        <v>20.97684667377716</v>
      </c>
      <c r="CL238" s="24">
        <f>PEM!BP238</f>
        <v>22.172725186085003</v>
      </c>
      <c r="CM238" s="24">
        <f>PEM!BQ238</f>
        <v>22.683339148639327</v>
      </c>
      <c r="CO238" s="13">
        <v>1</v>
      </c>
      <c r="CP238" s="25">
        <f t="shared" si="318"/>
        <v>3.72258062618957E-2</v>
      </c>
      <c r="CQ238" s="25">
        <f t="shared" si="319"/>
        <v>4.5769623922923976E-2</v>
      </c>
      <c r="CR238" s="25">
        <f t="shared" si="320"/>
        <v>2.7717258310396807E-3</v>
      </c>
      <c r="CS238" s="25">
        <f t="shared" si="321"/>
        <v>4.132841347252237E-2</v>
      </c>
      <c r="CT238" s="25">
        <f t="shared" si="322"/>
        <v>5.2007569957117104E-2</v>
      </c>
      <c r="CU238" s="25">
        <f t="shared" si="323"/>
        <v>6.1797515437641469E-2</v>
      </c>
      <c r="CV238" s="25">
        <f t="shared" si="324"/>
        <v>0.10693312032746019</v>
      </c>
      <c r="CW238" s="25">
        <f t="shared" si="325"/>
        <v>9.6262527608603821E-2</v>
      </c>
      <c r="CX238" s="25">
        <f t="shared" si="326"/>
        <v>3.5654014311292073E-2</v>
      </c>
      <c r="CY238" s="25">
        <f t="shared" si="327"/>
        <v>4.4407422563007372E-2</v>
      </c>
      <c r="CZ238" s="25">
        <f t="shared" si="328"/>
        <v>3.58381247129081E-2</v>
      </c>
      <c r="DA238" s="25">
        <f t="shared" si="329"/>
        <v>3.2620963911457905E-2</v>
      </c>
      <c r="DB238" s="25">
        <f t="shared" si="330"/>
        <v>2.7447768624371923E-2</v>
      </c>
      <c r="DC238" s="25">
        <f t="shared" si="331"/>
        <v>1.814937888812895E-2</v>
      </c>
      <c r="DD238" s="25">
        <f t="shared" si="332"/>
        <v>1.1149841544143035E-2</v>
      </c>
      <c r="DE238" s="25">
        <f t="shared" si="333"/>
        <v>5.8238611098892735E-3</v>
      </c>
      <c r="DF238" s="25">
        <f t="shared" si="334"/>
        <v>2.9051237872598546E-2</v>
      </c>
      <c r="DG238" s="25">
        <f t="shared" si="335"/>
        <v>3.773225592979737E-2</v>
      </c>
      <c r="DH238" s="25">
        <f t="shared" si="336"/>
        <v>3.8514470022206894E-3</v>
      </c>
      <c r="DI238" s="25">
        <f t="shared" si="337"/>
        <v>4.9430740329863354E-3</v>
      </c>
      <c r="DJ238" s="25">
        <f t="shared" si="338"/>
        <v>5.0858576715764291E-2</v>
      </c>
      <c r="DK238" s="25">
        <f t="shared" si="339"/>
        <v>7.4199432852248351E-2</v>
      </c>
      <c r="DL238" s="25">
        <f t="shared" si="340"/>
        <v>1.6262845946482581E-2</v>
      </c>
      <c r="DM238" s="25">
        <f t="shared" si="341"/>
        <v>6.613768266491224E-3</v>
      </c>
      <c r="DN238" s="25">
        <f t="shared" si="342"/>
        <v>3.6612513212624681E-2</v>
      </c>
      <c r="DP238" s="23" t="s">
        <v>12</v>
      </c>
      <c r="DQ238">
        <f>AP!$P$3</f>
        <v>627143.14427193417</v>
      </c>
    </row>
    <row r="239" spans="2:121" x14ac:dyDescent="0.25">
      <c r="B239" s="13">
        <v>2</v>
      </c>
      <c r="C239" s="24">
        <f t="shared" ref="C239:I239" si="359">C213</f>
        <v>0</v>
      </c>
      <c r="D239" s="24">
        <f t="shared" si="359"/>
        <v>132.85714285714283</v>
      </c>
      <c r="E239" s="24">
        <f t="shared" si="359"/>
        <v>157.14285714285711</v>
      </c>
      <c r="F239" s="24">
        <f t="shared" si="359"/>
        <v>157.14285714285711</v>
      </c>
      <c r="G239" s="24">
        <f t="shared" si="359"/>
        <v>300</v>
      </c>
      <c r="H239" s="24">
        <f t="shared" si="359"/>
        <v>132.85714285714283</v>
      </c>
      <c r="I239" s="24">
        <f t="shared" si="359"/>
        <v>140</v>
      </c>
      <c r="K239" s="13">
        <v>2</v>
      </c>
      <c r="L239" s="24">
        <f>PEM!Q239</f>
        <v>0</v>
      </c>
      <c r="M239" s="24">
        <f>PEM!R239</f>
        <v>0</v>
      </c>
      <c r="N239" s="24">
        <f>PEM!S239</f>
        <v>0</v>
      </c>
      <c r="O239" s="24">
        <f>PEM!T239</f>
        <v>0</v>
      </c>
      <c r="P239" s="24">
        <f>PEM!U239</f>
        <v>0</v>
      </c>
      <c r="Q239" s="24">
        <f>PEM!V239</f>
        <v>0</v>
      </c>
      <c r="R239" s="24">
        <f>PEM!W239</f>
        <v>0</v>
      </c>
      <c r="S239" s="24">
        <f>PEM!X239</f>
        <v>0</v>
      </c>
      <c r="T239" s="24">
        <f>PEM!Y239</f>
        <v>0</v>
      </c>
      <c r="U239" s="24">
        <f>PEM!Z239</f>
        <v>0</v>
      </c>
      <c r="V239" s="24">
        <f>PEM!AA239</f>
        <v>0</v>
      </c>
      <c r="W239" s="24">
        <f>PEM!AB239</f>
        <v>0</v>
      </c>
      <c r="X239" s="24">
        <f>PEM!AC239</f>
        <v>0</v>
      </c>
      <c r="Y239" s="24">
        <f>PEM!AD239</f>
        <v>0</v>
      </c>
      <c r="Z239" s="24">
        <f>PEM!AE239</f>
        <v>0</v>
      </c>
      <c r="AA239" s="24">
        <f>PEM!AF239</f>
        <v>132.85714285714283</v>
      </c>
      <c r="AB239" s="24">
        <f>PEM!AG239</f>
        <v>0</v>
      </c>
      <c r="AC239" s="24">
        <f>PEM!AH239</f>
        <v>157.14285714285711</v>
      </c>
      <c r="AD239" s="24">
        <f>PEM!AI239</f>
        <v>0</v>
      </c>
      <c r="AE239" s="24">
        <f>PEM!AJ239</f>
        <v>0</v>
      </c>
      <c r="AF239" s="24">
        <f>PEM!AK239</f>
        <v>157.14285714285711</v>
      </c>
      <c r="AG239" s="24">
        <f>PEM!AL239</f>
        <v>300</v>
      </c>
      <c r="AH239" s="24">
        <f>PEM!AM239</f>
        <v>272.85714285714283</v>
      </c>
      <c r="AI239" s="24">
        <f>PEM!AN239</f>
        <v>0</v>
      </c>
      <c r="AK239" s="13">
        <v>2</v>
      </c>
      <c r="AL239" s="25">
        <v>0</v>
      </c>
      <c r="AM239" s="25">
        <v>0</v>
      </c>
      <c r="AN239" s="25">
        <v>0</v>
      </c>
      <c r="AO239" s="25">
        <v>0</v>
      </c>
      <c r="AP239" s="25">
        <v>0</v>
      </c>
      <c r="AQ239" s="25">
        <v>0</v>
      </c>
      <c r="AR239" s="25">
        <v>0</v>
      </c>
      <c r="AS239" s="25">
        <v>0</v>
      </c>
      <c r="AT239" s="25">
        <v>0</v>
      </c>
      <c r="AU239" s="25">
        <v>0</v>
      </c>
      <c r="AV239" s="25">
        <v>0</v>
      </c>
      <c r="AW239" s="25">
        <v>0</v>
      </c>
      <c r="AX239" s="25">
        <v>0</v>
      </c>
      <c r="AY239" s="25">
        <v>0</v>
      </c>
      <c r="AZ239" s="25">
        <f t="shared" si="310"/>
        <v>0</v>
      </c>
      <c r="BA239" s="25">
        <f t="shared" si="311"/>
        <v>0</v>
      </c>
      <c r="BB239" s="25">
        <v>0</v>
      </c>
      <c r="BC239" s="25">
        <f t="shared" si="313"/>
        <v>0</v>
      </c>
      <c r="BD239" s="25">
        <v>0</v>
      </c>
      <c r="BE239" s="25">
        <v>0</v>
      </c>
      <c r="BF239" s="25">
        <f t="shared" si="314"/>
        <v>0</v>
      </c>
      <c r="BG239" s="25">
        <f t="shared" si="315"/>
        <v>0</v>
      </c>
      <c r="BH239" s="25">
        <f t="shared" si="316"/>
        <v>0</v>
      </c>
      <c r="BI239" s="25">
        <v>0</v>
      </c>
      <c r="BJ239" s="25">
        <f t="shared" si="317"/>
        <v>0</v>
      </c>
      <c r="BL239" s="13">
        <v>2</v>
      </c>
      <c r="BM239" s="24">
        <f t="shared" si="345"/>
        <v>22.674816200000002</v>
      </c>
      <c r="BO239" s="13">
        <v>2</v>
      </c>
      <c r="BP239" s="24">
        <f>PEM!AT239</f>
        <v>22.073740669800415</v>
      </c>
      <c r="BQ239" s="24">
        <f>PEM!AU239</f>
        <v>22.279233769912693</v>
      </c>
      <c r="BR239" s="24">
        <f>PEM!AV239</f>
        <v>22.9106328530181</v>
      </c>
      <c r="BS239" s="24">
        <f>PEM!AW239</f>
        <v>23.223875902218836</v>
      </c>
      <c r="BT239" s="24">
        <f>PEM!AX239</f>
        <v>23.161790241868616</v>
      </c>
      <c r="BU239" s="24">
        <f>PEM!AY239</f>
        <v>23.895296193843713</v>
      </c>
      <c r="BV239" s="24">
        <f>PEM!AZ239</f>
        <v>25.299621314341064</v>
      </c>
      <c r="BW239" s="24">
        <f>PEM!BA239</f>
        <v>25.0009040836919</v>
      </c>
      <c r="BX239" s="24">
        <f>PEM!BB239</f>
        <v>23.488920269398605</v>
      </c>
      <c r="BY239" s="24">
        <f>PEM!BC239</f>
        <v>23.583870000000001</v>
      </c>
      <c r="BZ239" s="24">
        <f>PEM!BD239</f>
        <v>23.46062767440457</v>
      </c>
      <c r="CA239" s="24">
        <f>PEM!BE239</f>
        <v>23.383463516154176</v>
      </c>
      <c r="CB239" s="24">
        <f>PEM!BF239</f>
        <v>23.41574646878475</v>
      </c>
      <c r="CC239" s="24">
        <f>PEM!BG239</f>
        <v>23.231300887658023</v>
      </c>
      <c r="CD239" s="24">
        <f>PEM!BH239</f>
        <v>22.63845290817833</v>
      </c>
      <c r="CE239" s="24">
        <f>PEM!BI239</f>
        <v>22.762846857500364</v>
      </c>
      <c r="CF239" s="24">
        <f>PEM!BJ239</f>
        <v>22.247556513962007</v>
      </c>
      <c r="CG239" s="24">
        <f>PEM!BK239</f>
        <v>22.06073293387594</v>
      </c>
      <c r="CH239" s="24">
        <f>PEM!BL239</f>
        <v>22.910705120311754</v>
      </c>
      <c r="CI239" s="24">
        <f>PEM!BM239</f>
        <v>23.191069207988875</v>
      </c>
      <c r="CJ239" s="24">
        <f>PEM!BN239</f>
        <v>21.784491411925508</v>
      </c>
      <c r="CK239" s="24">
        <f>PEM!BO239</f>
        <v>21.31168085949168</v>
      </c>
      <c r="CL239" s="24">
        <f>PEM!BP239</f>
        <v>22.895435256443818</v>
      </c>
      <c r="CM239" s="24">
        <f>PEM!BQ239</f>
        <v>23.026077564498451</v>
      </c>
      <c r="CO239" s="13">
        <v>2</v>
      </c>
      <c r="CP239" s="25">
        <f t="shared" si="318"/>
        <v>2.7230343021195869E-2</v>
      </c>
      <c r="CQ239" s="25">
        <f t="shared" si="319"/>
        <v>1.7755656867406672E-2</v>
      </c>
      <c r="CR239" s="25">
        <f t="shared" si="320"/>
        <v>1.0292891275896514E-2</v>
      </c>
      <c r="CS239" s="25">
        <f t="shared" si="321"/>
        <v>2.3642035658930478E-2</v>
      </c>
      <c r="CT239" s="25">
        <f t="shared" si="322"/>
        <v>2.1024887833943445E-2</v>
      </c>
      <c r="CU239" s="25">
        <f t="shared" si="323"/>
        <v>5.1076160929034643E-2</v>
      </c>
      <c r="CV239" s="25">
        <f t="shared" si="324"/>
        <v>0.10374879061344659</v>
      </c>
      <c r="CW239" s="25">
        <f t="shared" si="325"/>
        <v>9.3040150704358157E-2</v>
      </c>
      <c r="CX239" s="25">
        <f t="shared" si="326"/>
        <v>3.4659067341601846E-2</v>
      </c>
      <c r="CY239" s="25">
        <f t="shared" si="327"/>
        <v>3.8545573733233723E-2</v>
      </c>
      <c r="CZ239" s="25">
        <f t="shared" si="328"/>
        <v>3.3494904113835128E-2</v>
      </c>
      <c r="DA239" s="25">
        <f t="shared" si="329"/>
        <v>3.0305489846044996E-2</v>
      </c>
      <c r="DB239" s="25">
        <f t="shared" si="330"/>
        <v>3.1642393710252764E-2</v>
      </c>
      <c r="DC239" s="25">
        <f t="shared" si="331"/>
        <v>2.3954090661950891E-2</v>
      </c>
      <c r="DD239" s="25">
        <f t="shared" si="332"/>
        <v>1.6062622286585565E-3</v>
      </c>
      <c r="DE239" s="25">
        <f t="shared" si="333"/>
        <v>3.8672956002142331E-3</v>
      </c>
      <c r="DF239" s="25">
        <f t="shared" si="334"/>
        <v>1.9204791581037592E-2</v>
      </c>
      <c r="DG239" s="25">
        <f t="shared" si="335"/>
        <v>2.7836031919913708E-2</v>
      </c>
      <c r="DH239" s="25">
        <f t="shared" si="336"/>
        <v>1.0296013111469942E-2</v>
      </c>
      <c r="DI239" s="25">
        <f t="shared" si="337"/>
        <v>2.226085409684489E-2</v>
      </c>
      <c r="DJ239" s="25">
        <f t="shared" si="338"/>
        <v>4.0869661413674443E-2</v>
      </c>
      <c r="DK239" s="25">
        <f t="shared" si="339"/>
        <v>6.3961887825530944E-2</v>
      </c>
      <c r="DL239" s="25">
        <f t="shared" si="340"/>
        <v>9.6359407005256088E-3</v>
      </c>
      <c r="DM239" s="25">
        <f t="shared" si="341"/>
        <v>1.5254937082294131E-2</v>
      </c>
      <c r="DN239" s="25">
        <f t="shared" si="342"/>
        <v>3.1466921327970659E-2</v>
      </c>
      <c r="DP239" s="23" t="s">
        <v>11</v>
      </c>
      <c r="DQ239">
        <f>ABS(DQ237-DQ238)/DQ237</f>
        <v>0.10498652823481118</v>
      </c>
    </row>
    <row r="240" spans="2:121" x14ac:dyDescent="0.25">
      <c r="B240" s="13">
        <v>3</v>
      </c>
      <c r="C240" s="24">
        <f t="shared" ref="C240:I240" si="360">C214</f>
        <v>0</v>
      </c>
      <c r="D240" s="24">
        <f t="shared" si="360"/>
        <v>132.85714285714289</v>
      </c>
      <c r="E240" s="24">
        <f t="shared" si="360"/>
        <v>157.14285714285717</v>
      </c>
      <c r="F240" s="24">
        <f t="shared" si="360"/>
        <v>157.14285714285717</v>
      </c>
      <c r="G240" s="24">
        <f t="shared" si="360"/>
        <v>300</v>
      </c>
      <c r="H240" s="24">
        <f t="shared" si="360"/>
        <v>132.85714285714289</v>
      </c>
      <c r="I240" s="24">
        <f t="shared" si="360"/>
        <v>140</v>
      </c>
      <c r="K240" s="13">
        <v>3</v>
      </c>
      <c r="L240" s="24">
        <f>PEM!Q240</f>
        <v>0</v>
      </c>
      <c r="M240" s="24">
        <f>PEM!R240</f>
        <v>0</v>
      </c>
      <c r="N240" s="24">
        <f>PEM!S240</f>
        <v>0</v>
      </c>
      <c r="O240" s="24">
        <f>PEM!T240</f>
        <v>0</v>
      </c>
      <c r="P240" s="24">
        <f>PEM!U240</f>
        <v>0</v>
      </c>
      <c r="Q240" s="24">
        <f>PEM!V240</f>
        <v>0</v>
      </c>
      <c r="R240" s="24">
        <f>PEM!W240</f>
        <v>0</v>
      </c>
      <c r="S240" s="24">
        <f>PEM!X240</f>
        <v>0</v>
      </c>
      <c r="T240" s="24">
        <f>PEM!Y240</f>
        <v>0</v>
      </c>
      <c r="U240" s="24">
        <f>PEM!Z240</f>
        <v>0</v>
      </c>
      <c r="V240" s="24">
        <f>PEM!AA240</f>
        <v>0</v>
      </c>
      <c r="W240" s="24">
        <f>PEM!AB240</f>
        <v>0</v>
      </c>
      <c r="X240" s="24">
        <f>PEM!AC240</f>
        <v>0</v>
      </c>
      <c r="Y240" s="24">
        <f>PEM!AD240</f>
        <v>0</v>
      </c>
      <c r="Z240" s="24">
        <f>PEM!AE240</f>
        <v>0</v>
      </c>
      <c r="AA240" s="24">
        <f>PEM!AF240</f>
        <v>132.85714285714289</v>
      </c>
      <c r="AB240" s="24">
        <f>PEM!AG240</f>
        <v>0</v>
      </c>
      <c r="AC240" s="24">
        <f>PEM!AH240</f>
        <v>157.14285714285717</v>
      </c>
      <c r="AD240" s="24">
        <f>PEM!AI240</f>
        <v>0</v>
      </c>
      <c r="AE240" s="24">
        <f>PEM!AJ240</f>
        <v>0</v>
      </c>
      <c r="AF240" s="24">
        <f>PEM!AK240</f>
        <v>157.14285714285717</v>
      </c>
      <c r="AG240" s="24">
        <f>PEM!AL240</f>
        <v>300</v>
      </c>
      <c r="AH240" s="24">
        <f>PEM!AM240</f>
        <v>272.85714285714289</v>
      </c>
      <c r="AI240" s="24">
        <f>PEM!AN240</f>
        <v>0</v>
      </c>
      <c r="AK240" s="13">
        <v>3</v>
      </c>
      <c r="AL240" s="25">
        <v>0</v>
      </c>
      <c r="AM240" s="25">
        <v>0</v>
      </c>
      <c r="AN240" s="25">
        <v>0</v>
      </c>
      <c r="AO240" s="25">
        <v>0</v>
      </c>
      <c r="AP240" s="25">
        <v>0</v>
      </c>
      <c r="AQ240" s="25">
        <v>0</v>
      </c>
      <c r="AR240" s="25">
        <v>0</v>
      </c>
      <c r="AS240" s="25">
        <v>0</v>
      </c>
      <c r="AT240" s="25">
        <v>0</v>
      </c>
      <c r="AU240" s="25">
        <v>0</v>
      </c>
      <c r="AV240" s="25">
        <v>0</v>
      </c>
      <c r="AW240" s="25">
        <v>0</v>
      </c>
      <c r="AX240" s="25">
        <v>0</v>
      </c>
      <c r="AY240" s="25">
        <v>0</v>
      </c>
      <c r="AZ240" s="25">
        <f t="shared" si="310"/>
        <v>0</v>
      </c>
      <c r="BA240" s="25">
        <f t="shared" si="311"/>
        <v>0</v>
      </c>
      <c r="BB240" s="25">
        <v>0</v>
      </c>
      <c r="BC240" s="25">
        <f t="shared" si="313"/>
        <v>0</v>
      </c>
      <c r="BD240" s="25">
        <v>0</v>
      </c>
      <c r="BE240" s="25">
        <v>0</v>
      </c>
      <c r="BF240" s="25">
        <f t="shared" si="314"/>
        <v>0</v>
      </c>
      <c r="BG240" s="25">
        <f t="shared" si="315"/>
        <v>0</v>
      </c>
      <c r="BH240" s="25">
        <f t="shared" si="316"/>
        <v>0</v>
      </c>
      <c r="BI240" s="25">
        <v>0</v>
      </c>
      <c r="BJ240" s="25">
        <f t="shared" si="317"/>
        <v>0</v>
      </c>
      <c r="BL240" s="13">
        <v>3</v>
      </c>
      <c r="BM240" s="24">
        <f t="shared" si="345"/>
        <v>20.902802000000001</v>
      </c>
      <c r="BO240" s="13">
        <v>3</v>
      </c>
      <c r="BP240" s="24">
        <f>PEM!AT240</f>
        <v>19.351084325132462</v>
      </c>
      <c r="BQ240" s="24">
        <f>PEM!AU240</f>
        <v>19.530308142123108</v>
      </c>
      <c r="BR240" s="24">
        <f>PEM!AV240</f>
        <v>19.965398899397108</v>
      </c>
      <c r="BS240" s="24">
        <f>PEM!AW240</f>
        <v>20.16732213796098</v>
      </c>
      <c r="BT240" s="24">
        <f>PEM!AX240</f>
        <v>20.113556459444769</v>
      </c>
      <c r="BU240" s="24">
        <f>PEM!AY240</f>
        <v>20.470682990295558</v>
      </c>
      <c r="BV240" s="24">
        <f>PEM!AZ240</f>
        <v>20.690989999999999</v>
      </c>
      <c r="BW240" s="24">
        <f>PEM!BA240</f>
        <v>20.938211268938879</v>
      </c>
      <c r="BX240" s="24">
        <f>PEM!BB240</f>
        <v>20.24338207728702</v>
      </c>
      <c r="BY240" s="24">
        <f>PEM!BC240</f>
        <v>20.285768292793733</v>
      </c>
      <c r="BZ240" s="24">
        <f>PEM!BD240</f>
        <v>20.20099832547027</v>
      </c>
      <c r="CA240" s="24">
        <f>PEM!BE240</f>
        <v>20.226939366165269</v>
      </c>
      <c r="CB240" s="24">
        <f>PEM!BF240</f>
        <v>20.318702112866525</v>
      </c>
      <c r="CC240" s="24">
        <f>PEM!BG240</f>
        <v>20.047793806815342</v>
      </c>
      <c r="CD240" s="24">
        <f>PEM!BH240</f>
        <v>19.609459999999999</v>
      </c>
      <c r="CE240" s="24">
        <f>PEM!BI240</f>
        <v>19.704824754883401</v>
      </c>
      <c r="CF240" s="24">
        <f>PEM!BJ240</f>
        <v>19.2628568671485</v>
      </c>
      <c r="CG240" s="24">
        <f>PEM!BK240</f>
        <v>19.103054673359551</v>
      </c>
      <c r="CH240" s="24">
        <f>PEM!BL240</f>
        <v>19.836974717433275</v>
      </c>
      <c r="CI240" s="24">
        <f>PEM!BM240</f>
        <v>20.083496331548496</v>
      </c>
      <c r="CJ240" s="24">
        <f>PEM!BN240</f>
        <v>18.865711686195183</v>
      </c>
      <c r="CK240" s="24">
        <f>PEM!BO240</f>
        <v>18.454781533902658</v>
      </c>
      <c r="CL240" s="24">
        <f>PEM!BP240</f>
        <v>19.829553036809507</v>
      </c>
      <c r="CM240" s="24">
        <f>PEM!BQ240</f>
        <v>19.992332089183705</v>
      </c>
      <c r="CO240" s="13">
        <v>3</v>
      </c>
      <c r="CP240" s="25">
        <f t="shared" si="318"/>
        <v>8.0187634387610368E-2</v>
      </c>
      <c r="CQ240" s="25">
        <f t="shared" si="319"/>
        <v>7.0275074406874763E-2</v>
      </c>
      <c r="CR240" s="25">
        <f t="shared" si="320"/>
        <v>4.695138350735379E-2</v>
      </c>
      <c r="CS240" s="25">
        <f t="shared" si="321"/>
        <v>3.6468890465860437E-2</v>
      </c>
      <c r="CT240" s="25">
        <f t="shared" si="322"/>
        <v>3.9239482194339828E-2</v>
      </c>
      <c r="CU240" s="25">
        <f t="shared" si="323"/>
        <v>2.1109164257455224E-2</v>
      </c>
      <c r="CV240" s="25">
        <f t="shared" si="324"/>
        <v>1.0236919548073915E-2</v>
      </c>
      <c r="CW240" s="25">
        <f t="shared" si="325"/>
        <v>1.6911315147252477E-3</v>
      </c>
      <c r="CX240" s="25">
        <f t="shared" si="326"/>
        <v>3.25745925357427E-2</v>
      </c>
      <c r="CY240" s="25">
        <f t="shared" si="327"/>
        <v>3.041707360058241E-2</v>
      </c>
      <c r="CZ240" s="25">
        <f t="shared" si="328"/>
        <v>3.4741039191358576E-2</v>
      </c>
      <c r="DA240" s="25">
        <f t="shared" si="329"/>
        <v>3.3413984271158978E-2</v>
      </c>
      <c r="DB240" s="25">
        <f t="shared" si="330"/>
        <v>2.8746909319744558E-2</v>
      </c>
      <c r="DC240" s="25">
        <f t="shared" si="331"/>
        <v>4.2648492967540155E-2</v>
      </c>
      <c r="DD240" s="25">
        <f t="shared" si="332"/>
        <v>6.5955003350423869E-2</v>
      </c>
      <c r="DE240" s="25">
        <f t="shared" si="333"/>
        <v>6.0796138002684276E-2</v>
      </c>
      <c r="DF240" s="25">
        <f t="shared" si="334"/>
        <v>8.5135094143191023E-2</v>
      </c>
      <c r="DG240" s="25">
        <f t="shared" si="335"/>
        <v>9.421254126180742E-2</v>
      </c>
      <c r="DH240" s="25">
        <f t="shared" si="336"/>
        <v>5.3729326056460011E-2</v>
      </c>
      <c r="DI240" s="25">
        <f t="shared" si="337"/>
        <v>4.0794971897621511E-2</v>
      </c>
      <c r="DJ240" s="25">
        <f t="shared" si="338"/>
        <v>0.10797845041252488</v>
      </c>
      <c r="DK240" s="25">
        <f t="shared" si="339"/>
        <v>0.13264965838799919</v>
      </c>
      <c r="DL240" s="25">
        <f t="shared" si="340"/>
        <v>5.4123709253467635E-2</v>
      </c>
      <c r="DM240" s="25">
        <f t="shared" si="341"/>
        <v>4.554095574017003E-2</v>
      </c>
      <c r="DN240" s="25">
        <f t="shared" si="342"/>
        <v>5.2067400861448787E-2</v>
      </c>
    </row>
    <row r="241" spans="2:118" x14ac:dyDescent="0.25">
      <c r="B241" s="13">
        <v>4</v>
      </c>
      <c r="C241" s="24">
        <f t="shared" ref="C241:I241" si="361">C215</f>
        <v>0</v>
      </c>
      <c r="D241" s="24">
        <f t="shared" si="361"/>
        <v>132.85714285714289</v>
      </c>
      <c r="E241" s="24">
        <f t="shared" si="361"/>
        <v>157.14285714285725</v>
      </c>
      <c r="F241" s="24">
        <f t="shared" si="361"/>
        <v>157.14285714285725</v>
      </c>
      <c r="G241" s="24">
        <f t="shared" si="361"/>
        <v>300</v>
      </c>
      <c r="H241" s="24">
        <f t="shared" si="361"/>
        <v>132.85714285714289</v>
      </c>
      <c r="I241" s="24">
        <f t="shared" si="361"/>
        <v>140</v>
      </c>
      <c r="K241" s="13">
        <v>4</v>
      </c>
      <c r="L241" s="24">
        <f>PEM!Q241</f>
        <v>0</v>
      </c>
      <c r="M241" s="24">
        <f>PEM!R241</f>
        <v>0</v>
      </c>
      <c r="N241" s="24">
        <f>PEM!S241</f>
        <v>0</v>
      </c>
      <c r="O241" s="24">
        <f>PEM!T241</f>
        <v>0</v>
      </c>
      <c r="P241" s="24">
        <f>PEM!U241</f>
        <v>0</v>
      </c>
      <c r="Q241" s="24">
        <f>PEM!V241</f>
        <v>0</v>
      </c>
      <c r="R241" s="24">
        <f>PEM!W241</f>
        <v>0</v>
      </c>
      <c r="S241" s="24">
        <f>PEM!X241</f>
        <v>0</v>
      </c>
      <c r="T241" s="24">
        <f>PEM!Y241</f>
        <v>0</v>
      </c>
      <c r="U241" s="24">
        <f>PEM!Z241</f>
        <v>0</v>
      </c>
      <c r="V241" s="24">
        <f>PEM!AA241</f>
        <v>0</v>
      </c>
      <c r="W241" s="24">
        <f>PEM!AB241</f>
        <v>0</v>
      </c>
      <c r="X241" s="24">
        <f>PEM!AC241</f>
        <v>0</v>
      </c>
      <c r="Y241" s="24">
        <f>PEM!AD241</f>
        <v>0</v>
      </c>
      <c r="Z241" s="24">
        <f>PEM!AE241</f>
        <v>0</v>
      </c>
      <c r="AA241" s="24">
        <f>PEM!AF241</f>
        <v>132.85714285714289</v>
      </c>
      <c r="AB241" s="24">
        <f>PEM!AG241</f>
        <v>0</v>
      </c>
      <c r="AC241" s="24">
        <f>PEM!AH241</f>
        <v>157.14285714285725</v>
      </c>
      <c r="AD241" s="24">
        <f>PEM!AI241</f>
        <v>0</v>
      </c>
      <c r="AE241" s="24">
        <f>PEM!AJ241</f>
        <v>0</v>
      </c>
      <c r="AF241" s="24">
        <f>PEM!AK241</f>
        <v>157.14285714285725</v>
      </c>
      <c r="AG241" s="24">
        <f>PEM!AL241</f>
        <v>300</v>
      </c>
      <c r="AH241" s="24">
        <f>PEM!AM241</f>
        <v>272.85714285714289</v>
      </c>
      <c r="AI241" s="24">
        <f>PEM!AN241</f>
        <v>0</v>
      </c>
      <c r="AK241" s="13">
        <v>4</v>
      </c>
      <c r="AL241" s="25">
        <v>0</v>
      </c>
      <c r="AM241" s="25">
        <v>0</v>
      </c>
      <c r="AN241" s="25">
        <v>0</v>
      </c>
      <c r="AO241" s="25">
        <v>0</v>
      </c>
      <c r="AP241" s="25">
        <v>0</v>
      </c>
      <c r="AQ241" s="25">
        <v>0</v>
      </c>
      <c r="AR241" s="25">
        <v>0</v>
      </c>
      <c r="AS241" s="25">
        <v>0</v>
      </c>
      <c r="AT241" s="25">
        <v>0</v>
      </c>
      <c r="AU241" s="25">
        <v>0</v>
      </c>
      <c r="AV241" s="25">
        <v>0</v>
      </c>
      <c r="AW241" s="25">
        <v>0</v>
      </c>
      <c r="AX241" s="25">
        <v>0</v>
      </c>
      <c r="AY241" s="25">
        <v>0</v>
      </c>
      <c r="AZ241" s="25">
        <f t="shared" si="310"/>
        <v>0</v>
      </c>
      <c r="BA241" s="25">
        <f t="shared" si="311"/>
        <v>0</v>
      </c>
      <c r="BB241" s="25">
        <v>0</v>
      </c>
      <c r="BC241" s="25">
        <f t="shared" si="313"/>
        <v>0</v>
      </c>
      <c r="BD241" s="25">
        <v>0</v>
      </c>
      <c r="BE241" s="25">
        <v>0</v>
      </c>
      <c r="BF241" s="25">
        <f t="shared" si="314"/>
        <v>0</v>
      </c>
      <c r="BG241" s="25">
        <f t="shared" si="315"/>
        <v>0</v>
      </c>
      <c r="BH241" s="25">
        <f t="shared" si="316"/>
        <v>0</v>
      </c>
      <c r="BI241" s="25">
        <v>0</v>
      </c>
      <c r="BJ241" s="25">
        <f t="shared" si="317"/>
        <v>0</v>
      </c>
      <c r="BL241" s="13">
        <v>4</v>
      </c>
      <c r="BM241" s="24">
        <f t="shared" si="345"/>
        <v>20.407832000000003</v>
      </c>
      <c r="BO241" s="13">
        <v>4</v>
      </c>
      <c r="BP241" s="24">
        <f>PEM!AT241</f>
        <v>19.683665975879695</v>
      </c>
      <c r="BQ241" s="24">
        <f>PEM!AU241</f>
        <v>19.87276</v>
      </c>
      <c r="BR241" s="24">
        <f>PEM!AV241</f>
        <v>20.322449081278286</v>
      </c>
      <c r="BS241" s="24">
        <f>PEM!AW241</f>
        <v>20.568663139576856</v>
      </c>
      <c r="BT241" s="24">
        <f>PEM!AX241</f>
        <v>20.479482775081593</v>
      </c>
      <c r="BU241" s="24">
        <f>PEM!AY241</f>
        <v>20.856043316652833</v>
      </c>
      <c r="BV241" s="24">
        <f>PEM!AZ241</f>
        <v>20.678972000000002</v>
      </c>
      <c r="BW241" s="24">
        <f>PEM!BA241</f>
        <v>20.926049674784611</v>
      </c>
      <c r="BX241" s="24">
        <f>PEM!BB241</f>
        <v>20.685087267833207</v>
      </c>
      <c r="BY241" s="24">
        <f>PEM!BC241</f>
        <v>20.675575079271816</v>
      </c>
      <c r="BZ241" s="24">
        <f>PEM!BD241</f>
        <v>20.644668470167474</v>
      </c>
      <c r="CA241" s="24">
        <f>PEM!BE241</f>
        <v>20.664915295694989</v>
      </c>
      <c r="CB241" s="24">
        <f>PEM!BF241</f>
        <v>20.768663968316421</v>
      </c>
      <c r="CC241" s="24">
        <f>PEM!BG241</f>
        <v>20.514905534181434</v>
      </c>
      <c r="CD241" s="24">
        <f>PEM!BH241</f>
        <v>20.121030319723701</v>
      </c>
      <c r="CE241" s="24">
        <f>PEM!BI241</f>
        <v>20.200984673767493</v>
      </c>
      <c r="CF241" s="24">
        <f>PEM!BJ241</f>
        <v>19.753812462725811</v>
      </c>
      <c r="CG241" s="24">
        <f>PEM!BK241</f>
        <v>19.59276719702785</v>
      </c>
      <c r="CH241" s="24">
        <f>PEM!BL241</f>
        <v>20.321578859199334</v>
      </c>
      <c r="CI241" s="24">
        <f>PEM!BM241</f>
        <v>20.560617175976702</v>
      </c>
      <c r="CJ241" s="24">
        <f>PEM!BN241</f>
        <v>19.352032758220808</v>
      </c>
      <c r="CK241" s="24">
        <f>PEM!BO241</f>
        <v>18.928386625714097</v>
      </c>
      <c r="CL241" s="24">
        <f>PEM!BP241</f>
        <v>20.293208015603788</v>
      </c>
      <c r="CM241" s="24">
        <f>PEM!BQ241</f>
        <v>20.245883770691592</v>
      </c>
      <c r="CO241" s="13">
        <v>4</v>
      </c>
      <c r="CP241" s="25">
        <f t="shared" si="318"/>
        <v>3.6790200819689721E-2</v>
      </c>
      <c r="CQ241" s="25">
        <f t="shared" si="319"/>
        <v>2.6924896189558123E-2</v>
      </c>
      <c r="CR241" s="25">
        <f t="shared" si="320"/>
        <v>4.201408913868266E-3</v>
      </c>
      <c r="CS241" s="25">
        <f t="shared" si="321"/>
        <v>7.8192315409839411E-3</v>
      </c>
      <c r="CT241" s="25">
        <f t="shared" si="322"/>
        <v>3.4986613611536657E-3</v>
      </c>
      <c r="CU241" s="25">
        <f t="shared" si="323"/>
        <v>2.1490716616173761E-2</v>
      </c>
      <c r="CV241" s="25">
        <f t="shared" si="324"/>
        <v>1.3111870357965523E-2</v>
      </c>
      <c r="CW241" s="25">
        <f t="shared" si="325"/>
        <v>2.4764238011393446E-2</v>
      </c>
      <c r="CX241" s="25">
        <f t="shared" si="326"/>
        <v>1.3403630559700687E-2</v>
      </c>
      <c r="CY241" s="25">
        <f t="shared" si="327"/>
        <v>1.2949728278186455E-2</v>
      </c>
      <c r="CZ241" s="25">
        <f t="shared" si="328"/>
        <v>1.1472040372540319E-2</v>
      </c>
      <c r="DA241" s="25">
        <f t="shared" si="329"/>
        <v>1.2440568568337817E-2</v>
      </c>
      <c r="DB241" s="25">
        <f t="shared" si="330"/>
        <v>1.7373865207067941E-2</v>
      </c>
      <c r="DC241" s="25">
        <f t="shared" si="331"/>
        <v>5.2193042762506501E-3</v>
      </c>
      <c r="DD241" s="25">
        <f t="shared" si="332"/>
        <v>1.4253826753352853E-2</v>
      </c>
      <c r="DE241" s="25">
        <f t="shared" si="333"/>
        <v>1.023946750977521E-2</v>
      </c>
      <c r="DF241" s="25">
        <f t="shared" si="334"/>
        <v>3.3108522140132927E-2</v>
      </c>
      <c r="DG241" s="25">
        <f t="shared" si="335"/>
        <v>4.1600290289561276E-2</v>
      </c>
      <c r="DH241" s="25">
        <f t="shared" si="336"/>
        <v>4.2444113913728898E-3</v>
      </c>
      <c r="DI241" s="25">
        <f t="shared" si="337"/>
        <v>7.4309625372148769E-3</v>
      </c>
      <c r="DJ241" s="25">
        <f t="shared" si="338"/>
        <v>5.4557536924935562E-2</v>
      </c>
      <c r="DK241" s="25">
        <f t="shared" si="339"/>
        <v>7.8160141354894352E-2</v>
      </c>
      <c r="DL241" s="25">
        <f t="shared" si="340"/>
        <v>5.648391536127651E-3</v>
      </c>
      <c r="DM241" s="25">
        <f t="shared" si="341"/>
        <v>7.9990693981386533E-3</v>
      </c>
      <c r="DN241" s="25">
        <f t="shared" si="342"/>
        <v>1.9529290871182357E-2</v>
      </c>
    </row>
    <row r="242" spans="2:118" x14ac:dyDescent="0.25">
      <c r="B242" s="13">
        <v>5</v>
      </c>
      <c r="C242" s="24">
        <f t="shared" ref="C242:I242" si="362">C216</f>
        <v>0</v>
      </c>
      <c r="D242" s="24">
        <f t="shared" si="362"/>
        <v>132.85714285714297</v>
      </c>
      <c r="E242" s="24">
        <f t="shared" si="362"/>
        <v>157.14285714285731</v>
      </c>
      <c r="F242" s="24">
        <f t="shared" si="362"/>
        <v>157.14285714285731</v>
      </c>
      <c r="G242" s="24">
        <f t="shared" si="362"/>
        <v>300</v>
      </c>
      <c r="H242" s="24">
        <f t="shared" si="362"/>
        <v>132.85714285714297</v>
      </c>
      <c r="I242" s="24">
        <f t="shared" si="362"/>
        <v>140</v>
      </c>
      <c r="K242" s="13">
        <v>5</v>
      </c>
      <c r="L242" s="24">
        <f>PEM!Q242</f>
        <v>0</v>
      </c>
      <c r="M242" s="24">
        <f>PEM!R242</f>
        <v>0</v>
      </c>
      <c r="N242" s="24">
        <f>PEM!S242</f>
        <v>0</v>
      </c>
      <c r="O242" s="24">
        <f>PEM!T242</f>
        <v>0</v>
      </c>
      <c r="P242" s="24">
        <f>PEM!U242</f>
        <v>0</v>
      </c>
      <c r="Q242" s="24">
        <f>PEM!V242</f>
        <v>0</v>
      </c>
      <c r="R242" s="24">
        <f>PEM!W242</f>
        <v>0</v>
      </c>
      <c r="S242" s="24">
        <f>PEM!X242</f>
        <v>0</v>
      </c>
      <c r="T242" s="24">
        <f>PEM!Y242</f>
        <v>0</v>
      </c>
      <c r="U242" s="24">
        <f>PEM!Z242</f>
        <v>0</v>
      </c>
      <c r="V242" s="24">
        <f>PEM!AA242</f>
        <v>0</v>
      </c>
      <c r="W242" s="24">
        <f>PEM!AB242</f>
        <v>0</v>
      </c>
      <c r="X242" s="24">
        <f>PEM!AC242</f>
        <v>0</v>
      </c>
      <c r="Y242" s="24">
        <f>PEM!AD242</f>
        <v>0</v>
      </c>
      <c r="Z242" s="24">
        <f>PEM!AE242</f>
        <v>0</v>
      </c>
      <c r="AA242" s="24">
        <f>PEM!AF242</f>
        <v>132.85714285714297</v>
      </c>
      <c r="AB242" s="24">
        <f>PEM!AG242</f>
        <v>0</v>
      </c>
      <c r="AC242" s="24">
        <f>PEM!AH242</f>
        <v>157.14285714285731</v>
      </c>
      <c r="AD242" s="24">
        <f>PEM!AI242</f>
        <v>0</v>
      </c>
      <c r="AE242" s="24">
        <f>PEM!AJ242</f>
        <v>0</v>
      </c>
      <c r="AF242" s="24">
        <f>PEM!AK242</f>
        <v>157.14285714285731</v>
      </c>
      <c r="AG242" s="24">
        <f>PEM!AL242</f>
        <v>300</v>
      </c>
      <c r="AH242" s="24">
        <f>PEM!AM242</f>
        <v>272.857142857143</v>
      </c>
      <c r="AI242" s="24">
        <f>PEM!AN242</f>
        <v>0</v>
      </c>
      <c r="AK242" s="13">
        <v>5</v>
      </c>
      <c r="AL242" s="25">
        <v>0</v>
      </c>
      <c r="AM242" s="25">
        <v>0</v>
      </c>
      <c r="AN242" s="25">
        <v>0</v>
      </c>
      <c r="AO242" s="25">
        <v>0</v>
      </c>
      <c r="AP242" s="25">
        <v>0</v>
      </c>
      <c r="AQ242" s="25">
        <v>0</v>
      </c>
      <c r="AR242" s="25">
        <v>0</v>
      </c>
      <c r="AS242" s="25">
        <v>0</v>
      </c>
      <c r="AT242" s="25">
        <v>0</v>
      </c>
      <c r="AU242" s="25">
        <v>0</v>
      </c>
      <c r="AV242" s="25">
        <v>0</v>
      </c>
      <c r="AW242" s="25">
        <v>0</v>
      </c>
      <c r="AX242" s="25">
        <v>0</v>
      </c>
      <c r="AY242" s="25">
        <v>0</v>
      </c>
      <c r="AZ242" s="25">
        <f t="shared" si="310"/>
        <v>0</v>
      </c>
      <c r="BA242" s="25">
        <f t="shared" si="311"/>
        <v>0</v>
      </c>
      <c r="BB242" s="25">
        <v>0</v>
      </c>
      <c r="BC242" s="25">
        <f t="shared" si="313"/>
        <v>0</v>
      </c>
      <c r="BD242" s="25">
        <v>0</v>
      </c>
      <c r="BE242" s="25">
        <v>0</v>
      </c>
      <c r="BF242" s="25">
        <f t="shared" si="314"/>
        <v>0</v>
      </c>
      <c r="BG242" s="25">
        <f t="shared" si="315"/>
        <v>0</v>
      </c>
      <c r="BH242" s="25">
        <f t="shared" si="316"/>
        <v>0</v>
      </c>
      <c r="BI242" s="25">
        <v>0</v>
      </c>
      <c r="BJ242" s="25">
        <f t="shared" si="317"/>
        <v>0</v>
      </c>
      <c r="BL242" s="13">
        <v>5</v>
      </c>
      <c r="BM242" s="24">
        <f t="shared" si="345"/>
        <v>20.697013000000002</v>
      </c>
      <c r="BO242" s="13">
        <v>5</v>
      </c>
      <c r="BP242" s="24">
        <f>PEM!AT242</f>
        <v>19.074586699328954</v>
      </c>
      <c r="BQ242" s="24">
        <f>PEM!AU242</f>
        <v>19.253488776122254</v>
      </c>
      <c r="BR242" s="24">
        <f>PEM!AV242</f>
        <v>19.602422922671789</v>
      </c>
      <c r="BS242" s="24">
        <f>PEM!AW242</f>
        <v>19.886063347030561</v>
      </c>
      <c r="BT242" s="24">
        <f>PEM!AX242</f>
        <v>19.843540192581397</v>
      </c>
      <c r="BU242" s="24">
        <f>PEM!AY242</f>
        <v>20.206103918590436</v>
      </c>
      <c r="BV242" s="24">
        <f>PEM!AZ242</f>
        <v>20.388536999999999</v>
      </c>
      <c r="BW242" s="24">
        <f>PEM!BA242</f>
        <v>20.632144482723028</v>
      </c>
      <c r="BX242" s="24">
        <f>PEM!BB242</f>
        <v>19.964799054495856</v>
      </c>
      <c r="BY242" s="24">
        <f>PEM!BC242</f>
        <v>20.03125145830505</v>
      </c>
      <c r="BZ242" s="24">
        <f>PEM!BD242</f>
        <v>19.958416791879884</v>
      </c>
      <c r="CA242" s="24">
        <f>PEM!BE242</f>
        <v>19.979087187112711</v>
      </c>
      <c r="CB242" s="24">
        <f>PEM!BF242</f>
        <v>20.077641646124366</v>
      </c>
      <c r="CC242" s="24">
        <f>PEM!BG242</f>
        <v>19.828274470359784</v>
      </c>
      <c r="CD242" s="24">
        <f>PEM!BH242</f>
        <v>19.438023624554681</v>
      </c>
      <c r="CE242" s="24">
        <f>PEM!BI242</f>
        <v>19.518384692141378</v>
      </c>
      <c r="CF242" s="24">
        <f>PEM!BJ242</f>
        <v>19.085288749044441</v>
      </c>
      <c r="CG242" s="24">
        <f>PEM!BK242</f>
        <v>18.929200000000002</v>
      </c>
      <c r="CH242" s="24">
        <f>PEM!BL242</f>
        <v>19.63750130540641</v>
      </c>
      <c r="CI242" s="24">
        <f>PEM!BM242</f>
        <v>19.870851636833542</v>
      </c>
      <c r="CJ242" s="24">
        <f>PEM!BN242</f>
        <v>18.69614900255872</v>
      </c>
      <c r="CK242" s="24">
        <f>PEM!BO242</f>
        <v>18.287231467804784</v>
      </c>
      <c r="CL242" s="24">
        <f>PEM!BP242</f>
        <v>19.613712462233398</v>
      </c>
      <c r="CM242" s="24">
        <f>PEM!BQ242</f>
        <v>19.54686640376493</v>
      </c>
      <c r="CO242" s="13">
        <v>5</v>
      </c>
      <c r="CP242" s="25">
        <f t="shared" si="318"/>
        <v>8.5056956999656777E-2</v>
      </c>
      <c r="CQ242" s="25">
        <f t="shared" si="319"/>
        <v>7.4974683324300934E-2</v>
      </c>
      <c r="CR242" s="25">
        <f t="shared" si="320"/>
        <v>5.5839529717636657E-2</v>
      </c>
      <c r="CS242" s="25">
        <f t="shared" si="321"/>
        <v>4.0779798335025132E-2</v>
      </c>
      <c r="CT242" s="25">
        <f t="shared" si="322"/>
        <v>4.3010108031916593E-2</v>
      </c>
      <c r="CU242" s="25">
        <f t="shared" si="323"/>
        <v>2.4295088424142432E-2</v>
      </c>
      <c r="CV242" s="25">
        <f t="shared" si="324"/>
        <v>1.51298742033331E-2</v>
      </c>
      <c r="CW242" s="25">
        <f t="shared" si="325"/>
        <v>3.1440511349313948E-3</v>
      </c>
      <c r="CX242" s="25">
        <f t="shared" si="326"/>
        <v>3.6675247444539608E-2</v>
      </c>
      <c r="CY242" s="25">
        <f t="shared" si="327"/>
        <v>3.3236143187595199E-2</v>
      </c>
      <c r="CZ242" s="25">
        <f t="shared" si="328"/>
        <v>3.7006753382393384E-2</v>
      </c>
      <c r="DA242" s="25">
        <f t="shared" si="329"/>
        <v>3.5933864553650934E-2</v>
      </c>
      <c r="DB242" s="25">
        <f t="shared" si="330"/>
        <v>3.0848810074025516E-2</v>
      </c>
      <c r="DC242" s="25">
        <f t="shared" si="331"/>
        <v>4.3813118026929103E-2</v>
      </c>
      <c r="DD242" s="25">
        <f t="shared" si="332"/>
        <v>6.4769412763493531E-2</v>
      </c>
      <c r="DE242" s="25">
        <f t="shared" si="333"/>
        <v>6.038554554840652E-2</v>
      </c>
      <c r="DF242" s="25">
        <f t="shared" si="334"/>
        <v>8.4448512786386654E-2</v>
      </c>
      <c r="DG242" s="25">
        <f t="shared" si="335"/>
        <v>9.3390793060456861E-2</v>
      </c>
      <c r="DH242" s="25">
        <f t="shared" si="336"/>
        <v>5.3953488181406127E-2</v>
      </c>
      <c r="DI242" s="25">
        <f t="shared" si="337"/>
        <v>4.1576545296883406E-2</v>
      </c>
      <c r="DJ242" s="25">
        <f t="shared" si="338"/>
        <v>0.10702011399071797</v>
      </c>
      <c r="DK242" s="25">
        <f t="shared" si="339"/>
        <v>0.13177399413561919</v>
      </c>
      <c r="DL242" s="25">
        <f t="shared" si="340"/>
        <v>5.523179458516695E-2</v>
      </c>
      <c r="DM242" s="25">
        <f t="shared" si="341"/>
        <v>5.8840459257118637E-2</v>
      </c>
      <c r="DN242" s="25">
        <f t="shared" si="342"/>
        <v>5.4630611935238861E-2</v>
      </c>
    </row>
    <row r="243" spans="2:118" x14ac:dyDescent="0.25">
      <c r="B243" s="13">
        <v>6</v>
      </c>
      <c r="C243" s="24">
        <f t="shared" ref="C243:I243" si="363">C217</f>
        <v>108.5</v>
      </c>
      <c r="D243" s="24">
        <f t="shared" si="363"/>
        <v>126.0714285714286</v>
      </c>
      <c r="E243" s="24">
        <f t="shared" si="363"/>
        <v>149.67857142857144</v>
      </c>
      <c r="F243" s="24">
        <f t="shared" si="363"/>
        <v>149.67857142857144</v>
      </c>
      <c r="G243" s="24">
        <f t="shared" si="363"/>
        <v>300</v>
      </c>
      <c r="H243" s="24">
        <f t="shared" si="363"/>
        <v>126.0714285714286</v>
      </c>
      <c r="I243" s="24">
        <f t="shared" si="363"/>
        <v>140</v>
      </c>
      <c r="K243" s="13">
        <v>6</v>
      </c>
      <c r="L243" s="24">
        <f>PEM!Q243</f>
        <v>0</v>
      </c>
      <c r="M243" s="24">
        <f>PEM!R243</f>
        <v>0</v>
      </c>
      <c r="N243" s="24">
        <f>PEM!S243</f>
        <v>0</v>
      </c>
      <c r="O243" s="24">
        <f>PEM!T243</f>
        <v>0</v>
      </c>
      <c r="P243" s="24">
        <f>PEM!U243</f>
        <v>0</v>
      </c>
      <c r="Q243" s="24">
        <f>PEM!V243</f>
        <v>0</v>
      </c>
      <c r="R243" s="24">
        <f>PEM!W243</f>
        <v>0</v>
      </c>
      <c r="S243" s="24">
        <f>PEM!X243</f>
        <v>0</v>
      </c>
      <c r="T243" s="24">
        <f>PEM!Y243</f>
        <v>0</v>
      </c>
      <c r="U243" s="24">
        <f>PEM!Z243</f>
        <v>0</v>
      </c>
      <c r="V243" s="24">
        <f>PEM!AA243</f>
        <v>0</v>
      </c>
      <c r="W243" s="24">
        <f>PEM!AB243</f>
        <v>0</v>
      </c>
      <c r="X243" s="24">
        <f>PEM!AC243</f>
        <v>0</v>
      </c>
      <c r="Y243" s="24">
        <f>PEM!AD243</f>
        <v>0</v>
      </c>
      <c r="Z243" s="24">
        <f>PEM!AE243</f>
        <v>108.5</v>
      </c>
      <c r="AA243" s="24">
        <f>PEM!AF243</f>
        <v>126.0714285714286</v>
      </c>
      <c r="AB243" s="24">
        <f>PEM!AG243</f>
        <v>0</v>
      </c>
      <c r="AC243" s="24">
        <f>PEM!AH243</f>
        <v>149.67857142857144</v>
      </c>
      <c r="AD243" s="24">
        <f>PEM!AI243</f>
        <v>0</v>
      </c>
      <c r="AE243" s="24">
        <f>PEM!AJ243</f>
        <v>0</v>
      </c>
      <c r="AF243" s="24">
        <f>PEM!AK243</f>
        <v>149.67857142857144</v>
      </c>
      <c r="AG243" s="24">
        <f>PEM!AL243</f>
        <v>300</v>
      </c>
      <c r="AH243" s="24">
        <f>PEM!AM243</f>
        <v>266.07142857142861</v>
      </c>
      <c r="AI243" s="24">
        <f>PEM!AN243</f>
        <v>0</v>
      </c>
      <c r="AK243" s="13">
        <v>6</v>
      </c>
      <c r="AL243" s="25">
        <v>0</v>
      </c>
      <c r="AM243" s="25">
        <v>0</v>
      </c>
      <c r="AN243" s="25">
        <v>0</v>
      </c>
      <c r="AO243" s="25">
        <v>0</v>
      </c>
      <c r="AP243" s="25">
        <v>0</v>
      </c>
      <c r="AQ243" s="25">
        <v>0</v>
      </c>
      <c r="AR243" s="25">
        <v>0</v>
      </c>
      <c r="AS243" s="25">
        <v>0</v>
      </c>
      <c r="AT243" s="25">
        <v>0</v>
      </c>
      <c r="AU243" s="25">
        <v>0</v>
      </c>
      <c r="AV243" s="25">
        <v>0</v>
      </c>
      <c r="AW243" s="25">
        <v>0</v>
      </c>
      <c r="AX243" s="25">
        <v>0</v>
      </c>
      <c r="AY243" s="25">
        <v>0</v>
      </c>
      <c r="AZ243" s="25">
        <f t="shared" si="310"/>
        <v>0</v>
      </c>
      <c r="BA243" s="25">
        <f t="shared" si="311"/>
        <v>0</v>
      </c>
      <c r="BB243" s="25">
        <v>0</v>
      </c>
      <c r="BC243" s="25">
        <f t="shared" si="313"/>
        <v>0</v>
      </c>
      <c r="BD243" s="25">
        <v>0</v>
      </c>
      <c r="BE243" s="25">
        <v>0</v>
      </c>
      <c r="BF243" s="25">
        <f t="shared" si="314"/>
        <v>0</v>
      </c>
      <c r="BG243" s="25">
        <f t="shared" si="315"/>
        <v>0</v>
      </c>
      <c r="BH243" s="25">
        <f t="shared" si="316"/>
        <v>0</v>
      </c>
      <c r="BI243" s="25">
        <v>0</v>
      </c>
      <c r="BJ243" s="25">
        <f t="shared" si="317"/>
        <v>0</v>
      </c>
      <c r="BL243" s="13">
        <v>6</v>
      </c>
      <c r="BM243" s="24">
        <f t="shared" si="345"/>
        <v>19.772871000000002</v>
      </c>
      <c r="BO243" s="13">
        <v>6</v>
      </c>
      <c r="BP243" s="24">
        <f>PEM!AT243</f>
        <v>18.364545438344095</v>
      </c>
      <c r="BQ243" s="24">
        <f>PEM!AU243</f>
        <v>18.533908965296856</v>
      </c>
      <c r="BR243" s="24">
        <f>PEM!AV243</f>
        <v>18.949193748299226</v>
      </c>
      <c r="BS243" s="24">
        <f>PEM!AW243</f>
        <v>19.126965352069899</v>
      </c>
      <c r="BT243" s="24">
        <f>PEM!AX243</f>
        <v>19.092110411244594</v>
      </c>
      <c r="BU243" s="24">
        <f>PEM!AY243</f>
        <v>19.43313439849566</v>
      </c>
      <c r="BV243" s="24">
        <f>PEM!AZ243</f>
        <v>19.517232</v>
      </c>
      <c r="BW243" s="24">
        <f>PEM!BA243</f>
        <v>19.750428906538282</v>
      </c>
      <c r="BX243" s="24">
        <f>PEM!BB243</f>
        <v>19.189772880421991</v>
      </c>
      <c r="BY243" s="24">
        <f>PEM!BC243</f>
        <v>19.259640461088772</v>
      </c>
      <c r="BZ243" s="24">
        <f>PEM!BD243</f>
        <v>19.160185862855403</v>
      </c>
      <c r="CA243" s="24">
        <f>PEM!BE243</f>
        <v>19.185692121645108</v>
      </c>
      <c r="CB243" s="24">
        <f>PEM!BF243</f>
        <v>19.271291606600453</v>
      </c>
      <c r="CC243" s="24">
        <f>PEM!BG243</f>
        <v>19.011015762272656</v>
      </c>
      <c r="CD243" s="24">
        <f>PEM!BH243</f>
        <v>18.635493642406054</v>
      </c>
      <c r="CE243" s="24">
        <f>PEM!BI243</f>
        <v>18.680451191535013</v>
      </c>
      <c r="CF243" s="24">
        <f>PEM!BJ243</f>
        <v>18.448600472339052</v>
      </c>
      <c r="CG243" s="24">
        <f>PEM!BK243</f>
        <v>18.260709065806022</v>
      </c>
      <c r="CH243" s="24">
        <f>PEM!BL243</f>
        <v>18.807873846295863</v>
      </c>
      <c r="CI243" s="24">
        <f>PEM!BM243</f>
        <v>19.043550740267467</v>
      </c>
      <c r="CJ243" s="24">
        <f>PEM!BN243</f>
        <v>18.000673484763077</v>
      </c>
      <c r="CK243" s="24">
        <f>PEM!BO243</f>
        <v>17.634726379330555</v>
      </c>
      <c r="CL243" s="24">
        <f>PEM!BP243</f>
        <v>18.803826977715076</v>
      </c>
      <c r="CM243" s="24">
        <f>PEM!BQ243</f>
        <v>18.989721263367088</v>
      </c>
      <c r="CO243" s="13">
        <v>6</v>
      </c>
      <c r="CP243" s="25">
        <f t="shared" si="318"/>
        <v>7.6687199603394804E-2</v>
      </c>
      <c r="CQ243" s="25">
        <f t="shared" si="319"/>
        <v>6.6848393235501236E-2</v>
      </c>
      <c r="CR243" s="25">
        <f t="shared" si="320"/>
        <v>4.3467667418552014E-2</v>
      </c>
      <c r="CS243" s="25">
        <f t="shared" si="321"/>
        <v>3.3769374076907818E-2</v>
      </c>
      <c r="CT243" s="25">
        <f t="shared" si="322"/>
        <v>3.5656644241616353E-2</v>
      </c>
      <c r="CU243" s="25">
        <f t="shared" si="323"/>
        <v>1.7482336844777912E-2</v>
      </c>
      <c r="CV243" s="25">
        <f t="shared" si="324"/>
        <v>1.3098117601922352E-2</v>
      </c>
      <c r="CW243" s="25">
        <f t="shared" si="325"/>
        <v>1.1362838532732141E-3</v>
      </c>
      <c r="CX243" s="25">
        <f t="shared" si="326"/>
        <v>3.0385879145704023E-2</v>
      </c>
      <c r="CY243" s="25">
        <f t="shared" si="327"/>
        <v>2.6647981303084867E-2</v>
      </c>
      <c r="CZ243" s="25">
        <f t="shared" si="328"/>
        <v>3.1976993413846327E-2</v>
      </c>
      <c r="DA243" s="25">
        <f t="shared" si="329"/>
        <v>3.0605040184734589E-2</v>
      </c>
      <c r="DB243" s="25">
        <f t="shared" si="330"/>
        <v>2.6027284711303784E-2</v>
      </c>
      <c r="DC243" s="25">
        <f t="shared" si="331"/>
        <v>4.0074409871315081E-2</v>
      </c>
      <c r="DD243" s="25">
        <f t="shared" si="332"/>
        <v>6.1032853726277772E-2</v>
      </c>
      <c r="DE243" s="25">
        <f t="shared" si="333"/>
        <v>5.8479305305003303E-2</v>
      </c>
      <c r="DF243" s="25">
        <f t="shared" si="334"/>
        <v>7.1781625367544691E-2</v>
      </c>
      <c r="DG243" s="25">
        <f t="shared" si="335"/>
        <v>8.2809595659435228E-2</v>
      </c>
      <c r="DH243" s="25">
        <f t="shared" si="336"/>
        <v>5.1308146874570408E-2</v>
      </c>
      <c r="DI243" s="25">
        <f t="shared" si="337"/>
        <v>3.8297493449600886E-2</v>
      </c>
      <c r="DJ243" s="25">
        <f t="shared" si="338"/>
        <v>9.8451733860792867E-2</v>
      </c>
      <c r="DK243" s="25">
        <f t="shared" si="339"/>
        <v>0.12124626005967067</v>
      </c>
      <c r="DL243" s="25">
        <f t="shared" si="340"/>
        <v>5.1534404322767194E-2</v>
      </c>
      <c r="DM243" s="25">
        <f t="shared" si="341"/>
        <v>4.1240717847906602E-2</v>
      </c>
      <c r="DN243" s="25">
        <f t="shared" si="342"/>
        <v>4.7918572582479342E-2</v>
      </c>
    </row>
    <row r="244" spans="2:118" x14ac:dyDescent="0.25">
      <c r="B244" s="13">
        <v>7</v>
      </c>
      <c r="C244" s="24">
        <f t="shared" ref="C244:I244" si="364">C218</f>
        <v>155</v>
      </c>
      <c r="D244" s="24">
        <f t="shared" si="364"/>
        <v>155</v>
      </c>
      <c r="E244" s="24">
        <f t="shared" si="364"/>
        <v>243.47093023255826</v>
      </c>
      <c r="F244" s="24">
        <f t="shared" si="364"/>
        <v>243.47093023255826</v>
      </c>
      <c r="G244" s="24">
        <f t="shared" si="364"/>
        <v>300</v>
      </c>
      <c r="H244" s="24">
        <f t="shared" si="364"/>
        <v>211.33720930232573</v>
      </c>
      <c r="I244" s="24">
        <f t="shared" si="364"/>
        <v>187.4709302325582</v>
      </c>
      <c r="K244" s="13">
        <v>7</v>
      </c>
      <c r="L244" s="24">
        <f>PEM!Q244</f>
        <v>0</v>
      </c>
      <c r="M244" s="24">
        <f>PEM!R244</f>
        <v>0</v>
      </c>
      <c r="N244" s="24">
        <f>PEM!S244</f>
        <v>0</v>
      </c>
      <c r="O244" s="24">
        <f>PEM!T244</f>
        <v>0</v>
      </c>
      <c r="P244" s="24">
        <f>PEM!U244</f>
        <v>0</v>
      </c>
      <c r="Q244" s="24">
        <f>PEM!V244</f>
        <v>0</v>
      </c>
      <c r="R244" s="24">
        <f>PEM!W244</f>
        <v>0</v>
      </c>
      <c r="S244" s="24">
        <f>PEM!X244</f>
        <v>0</v>
      </c>
      <c r="T244" s="24">
        <f>PEM!Y244</f>
        <v>0</v>
      </c>
      <c r="U244" s="24">
        <f>PEM!Z244</f>
        <v>0</v>
      </c>
      <c r="V244" s="24">
        <f>PEM!AA244</f>
        <v>0</v>
      </c>
      <c r="W244" s="24">
        <f>PEM!AB244</f>
        <v>0</v>
      </c>
      <c r="X244" s="24">
        <f>PEM!AC244</f>
        <v>0</v>
      </c>
      <c r="Y244" s="24">
        <f>PEM!AD244</f>
        <v>0</v>
      </c>
      <c r="Z244" s="24">
        <f>PEM!AE244</f>
        <v>155</v>
      </c>
      <c r="AA244" s="24">
        <f>PEM!AF244</f>
        <v>155</v>
      </c>
      <c r="AB244" s="24">
        <f>PEM!AG244</f>
        <v>0</v>
      </c>
      <c r="AC244" s="24">
        <f>PEM!AH244</f>
        <v>243.47093023255826</v>
      </c>
      <c r="AD244" s="24">
        <f>PEM!AI244</f>
        <v>0</v>
      </c>
      <c r="AE244" s="24">
        <f>PEM!AJ244</f>
        <v>0</v>
      </c>
      <c r="AF244" s="24">
        <f>PEM!AK244</f>
        <v>243.47093023255826</v>
      </c>
      <c r="AG244" s="24">
        <f>PEM!AL244</f>
        <v>300</v>
      </c>
      <c r="AH244" s="24">
        <f>PEM!AM244</f>
        <v>398.80813953488394</v>
      </c>
      <c r="AI244" s="24">
        <f>PEM!AN244</f>
        <v>0</v>
      </c>
      <c r="AK244" s="13">
        <v>7</v>
      </c>
      <c r="AL244" s="25">
        <v>0</v>
      </c>
      <c r="AM244" s="25">
        <v>0</v>
      </c>
      <c r="AN244" s="25">
        <v>0</v>
      </c>
      <c r="AO244" s="25">
        <v>0</v>
      </c>
      <c r="AP244" s="25">
        <v>0</v>
      </c>
      <c r="AQ244" s="25">
        <v>0</v>
      </c>
      <c r="AR244" s="25">
        <v>0</v>
      </c>
      <c r="AS244" s="25">
        <v>0</v>
      </c>
      <c r="AT244" s="25">
        <v>0</v>
      </c>
      <c r="AU244" s="25">
        <v>0</v>
      </c>
      <c r="AV244" s="25">
        <v>0</v>
      </c>
      <c r="AW244" s="25">
        <v>0</v>
      </c>
      <c r="AX244" s="25">
        <v>0</v>
      </c>
      <c r="AY244" s="25">
        <v>0</v>
      </c>
      <c r="AZ244" s="25">
        <f t="shared" si="310"/>
        <v>0</v>
      </c>
      <c r="BA244" s="25">
        <f t="shared" si="311"/>
        <v>0</v>
      </c>
      <c r="BB244" s="25">
        <v>0</v>
      </c>
      <c r="BC244" s="25">
        <f t="shared" si="313"/>
        <v>0</v>
      </c>
      <c r="BD244" s="25">
        <v>0</v>
      </c>
      <c r="BE244" s="25">
        <v>0</v>
      </c>
      <c r="BF244" s="25">
        <f t="shared" si="314"/>
        <v>0</v>
      </c>
      <c r="BG244" s="25">
        <f t="shared" si="315"/>
        <v>0</v>
      </c>
      <c r="BH244" s="25">
        <f t="shared" si="316"/>
        <v>0</v>
      </c>
      <c r="BI244" s="25">
        <v>0</v>
      </c>
      <c r="BJ244" s="25">
        <f t="shared" si="317"/>
        <v>0</v>
      </c>
      <c r="BL244" s="13">
        <v>7</v>
      </c>
      <c r="BM244" s="24">
        <f t="shared" si="345"/>
        <v>18.912404200000005</v>
      </c>
      <c r="BO244" s="13">
        <v>7</v>
      </c>
      <c r="BP244" s="24">
        <f>PEM!AT244</f>
        <v>17.742376452299538</v>
      </c>
      <c r="BQ244" s="24">
        <f>PEM!AU244</f>
        <v>17.920873978111896</v>
      </c>
      <c r="BR244" s="24">
        <f>PEM!AV244</f>
        <v>17.749499897008782</v>
      </c>
      <c r="BS244" s="24">
        <f>PEM!AW244</f>
        <v>18.686572258608408</v>
      </c>
      <c r="BT244" s="24">
        <f>PEM!AX244</f>
        <v>18.405399943431878</v>
      </c>
      <c r="BU244" s="24">
        <f>PEM!AY244</f>
        <v>18.715547505994373</v>
      </c>
      <c r="BV244" s="24">
        <f>PEM!AZ244</f>
        <v>19.522559999999999</v>
      </c>
      <c r="BW244" s="24">
        <f>PEM!BA244</f>
        <v>19.29205358308867</v>
      </c>
      <c r="BX244" s="24">
        <f>PEM!BB244</f>
        <v>18.4645837929096</v>
      </c>
      <c r="BY244" s="24">
        <f>PEM!BC244</f>
        <v>18.526020712411267</v>
      </c>
      <c r="BZ244" s="24">
        <f>PEM!BD244</f>
        <v>18.463620888739847</v>
      </c>
      <c r="CA244" s="24">
        <f>PEM!BE244</f>
        <v>18.376565255324145</v>
      </c>
      <c r="CB244" s="24">
        <f>PEM!BF244</f>
        <v>18.410749807604809</v>
      </c>
      <c r="CC244" s="24">
        <f>PEM!BG244</f>
        <v>18.061145866879631</v>
      </c>
      <c r="CD244" s="24">
        <f>PEM!BH244</f>
        <v>17.448033231780606</v>
      </c>
      <c r="CE244" s="24">
        <f>PEM!BI244</f>
        <v>17.534457111445757</v>
      </c>
      <c r="CF244" s="24">
        <f>PEM!BJ244</f>
        <v>17.140649466392833</v>
      </c>
      <c r="CG244" s="24">
        <f>PEM!BK244</f>
        <v>16.998204514745307</v>
      </c>
      <c r="CH244" s="24">
        <f>PEM!BL244</f>
        <v>17.656057407869689</v>
      </c>
      <c r="CI244" s="24">
        <f>PEM!BM244</f>
        <v>17.879111005423479</v>
      </c>
      <c r="CJ244" s="24">
        <f>PEM!BN244</f>
        <v>16.786776613729725</v>
      </c>
      <c r="CK244" s="24">
        <f>PEM!BO244</f>
        <v>16.421315813320241</v>
      </c>
      <c r="CL244" s="24">
        <f>PEM!BP244</f>
        <v>17.655041385867413</v>
      </c>
      <c r="CM244" s="24">
        <f>PEM!BQ244</f>
        <v>17.782729680099038</v>
      </c>
      <c r="CO244" s="13">
        <v>7</v>
      </c>
      <c r="CP244" s="25">
        <f t="shared" si="318"/>
        <v>6.5945379461770023E-2</v>
      </c>
      <c r="CQ244" s="25">
        <f t="shared" si="319"/>
        <v>5.5328229142124367E-2</v>
      </c>
      <c r="CR244" s="25">
        <f t="shared" si="320"/>
        <v>6.5517581325612445E-2</v>
      </c>
      <c r="CS244" s="25">
        <f t="shared" si="321"/>
        <v>1.2085252354805854E-2</v>
      </c>
      <c r="CT244" s="25">
        <f t="shared" si="322"/>
        <v>2.7546494948568381E-2</v>
      </c>
      <c r="CU244" s="25">
        <f t="shared" si="323"/>
        <v>1.0518350795913456E-2</v>
      </c>
      <c r="CV244" s="25">
        <f t="shared" si="324"/>
        <v>3.1253882687516089E-2</v>
      </c>
      <c r="CW244" s="25">
        <f t="shared" si="325"/>
        <v>1.9679054977406053E-2</v>
      </c>
      <c r="CX244" s="25">
        <f t="shared" si="326"/>
        <v>2.4252938063102573E-2</v>
      </c>
      <c r="CY244" s="25">
        <f t="shared" si="327"/>
        <v>2.0856259074021499E-2</v>
      </c>
      <c r="CZ244" s="25">
        <f t="shared" si="328"/>
        <v>2.4306354315033141E-2</v>
      </c>
      <c r="DA244" s="25">
        <f t="shared" si="329"/>
        <v>2.9158819247825082E-2</v>
      </c>
      <c r="DB244" s="25">
        <f t="shared" si="330"/>
        <v>2.7247906665266865E-2</v>
      </c>
      <c r="DC244" s="25">
        <f t="shared" si="331"/>
        <v>4.7132022485982111E-2</v>
      </c>
      <c r="DD244" s="25">
        <f t="shared" si="332"/>
        <v>8.3927566434945214E-2</v>
      </c>
      <c r="DE244" s="25">
        <f t="shared" si="333"/>
        <v>7.8585101312020733E-2</v>
      </c>
      <c r="DF244" s="25">
        <f t="shared" si="334"/>
        <v>0.10336567100803259</v>
      </c>
      <c r="DG244" s="25">
        <f t="shared" si="335"/>
        <v>0.11261187518918252</v>
      </c>
      <c r="DH244" s="25">
        <f t="shared" si="336"/>
        <v>7.1156700678280227E-2</v>
      </c>
      <c r="DI244" s="25">
        <f t="shared" si="337"/>
        <v>5.7793320611023956E-2</v>
      </c>
      <c r="DJ244" s="25">
        <f t="shared" si="338"/>
        <v>0.12662511899585011</v>
      </c>
      <c r="DK244" s="25">
        <f t="shared" si="339"/>
        <v>0.15169846405725315</v>
      </c>
      <c r="DL244" s="25">
        <f t="shared" si="340"/>
        <v>7.1218344191426849E-2</v>
      </c>
      <c r="DM244" s="25">
        <f t="shared" si="341"/>
        <v>6.3526496787790945E-2</v>
      </c>
      <c r="DN244" s="25">
        <f t="shared" si="342"/>
        <v>5.7555716033781429E-2</v>
      </c>
    </row>
    <row r="245" spans="2:118" x14ac:dyDescent="0.25">
      <c r="B245" s="13">
        <v>8</v>
      </c>
      <c r="C245" s="24">
        <f t="shared" ref="C245:I245" si="365">C219</f>
        <v>155</v>
      </c>
      <c r="D245" s="24">
        <f t="shared" si="365"/>
        <v>155</v>
      </c>
      <c r="E245" s="24">
        <f t="shared" si="365"/>
        <v>295.59302325581393</v>
      </c>
      <c r="F245" s="24">
        <f t="shared" si="365"/>
        <v>295.59302325581393</v>
      </c>
      <c r="G245" s="24">
        <f t="shared" si="365"/>
        <v>300</v>
      </c>
      <c r="H245" s="24">
        <f t="shared" si="365"/>
        <v>258.72093023255809</v>
      </c>
      <c r="I245" s="24">
        <f t="shared" si="365"/>
        <v>239.5930232558139</v>
      </c>
      <c r="K245" s="13">
        <v>8</v>
      </c>
      <c r="L245" s="24">
        <f>PEM!Q245</f>
        <v>0</v>
      </c>
      <c r="M245" s="24">
        <f>PEM!R245</f>
        <v>0</v>
      </c>
      <c r="N245" s="24">
        <f>PEM!S245</f>
        <v>0</v>
      </c>
      <c r="O245" s="24">
        <f>PEM!T245</f>
        <v>0</v>
      </c>
      <c r="P245" s="24">
        <f>PEM!U245</f>
        <v>0</v>
      </c>
      <c r="Q245" s="24">
        <f>PEM!V245</f>
        <v>0</v>
      </c>
      <c r="R245" s="24">
        <f>PEM!W245</f>
        <v>0</v>
      </c>
      <c r="S245" s="24">
        <f>PEM!X245</f>
        <v>0</v>
      </c>
      <c r="T245" s="24">
        <f>PEM!Y245</f>
        <v>0</v>
      </c>
      <c r="U245" s="24">
        <f>PEM!Z245</f>
        <v>0</v>
      </c>
      <c r="V245" s="24">
        <f>PEM!AA245</f>
        <v>0</v>
      </c>
      <c r="W245" s="24">
        <f>PEM!AB245</f>
        <v>0</v>
      </c>
      <c r="X245" s="24">
        <f>PEM!AC245</f>
        <v>0</v>
      </c>
      <c r="Y245" s="24">
        <f>PEM!AD245</f>
        <v>0</v>
      </c>
      <c r="Z245" s="24">
        <f>PEM!AE245</f>
        <v>155</v>
      </c>
      <c r="AA245" s="24">
        <f>PEM!AF245</f>
        <v>155</v>
      </c>
      <c r="AB245" s="24">
        <f>PEM!AG245</f>
        <v>0</v>
      </c>
      <c r="AC245" s="24">
        <f>PEM!AH245</f>
        <v>295.59302325581393</v>
      </c>
      <c r="AD245" s="24">
        <f>PEM!AI245</f>
        <v>0</v>
      </c>
      <c r="AE245" s="24">
        <f>PEM!AJ245</f>
        <v>0</v>
      </c>
      <c r="AF245" s="24">
        <f>PEM!AK245</f>
        <v>295.59302325581393</v>
      </c>
      <c r="AG245" s="24">
        <f>PEM!AL245</f>
        <v>300</v>
      </c>
      <c r="AH245" s="24">
        <f>PEM!AM245</f>
        <v>498.31395348837202</v>
      </c>
      <c r="AI245" s="24">
        <f>PEM!AN245</f>
        <v>0</v>
      </c>
      <c r="AK245" s="13">
        <v>8</v>
      </c>
      <c r="AL245" s="25">
        <v>0</v>
      </c>
      <c r="AM245" s="25">
        <v>0</v>
      </c>
      <c r="AN245" s="25">
        <v>0</v>
      </c>
      <c r="AO245" s="25">
        <v>0</v>
      </c>
      <c r="AP245" s="25">
        <v>0</v>
      </c>
      <c r="AQ245" s="25">
        <v>0</v>
      </c>
      <c r="AR245" s="25">
        <v>0</v>
      </c>
      <c r="AS245" s="25">
        <v>0</v>
      </c>
      <c r="AT245" s="25">
        <v>0</v>
      </c>
      <c r="AU245" s="25">
        <v>0</v>
      </c>
      <c r="AV245" s="25">
        <v>0</v>
      </c>
      <c r="AW245" s="25">
        <v>0</v>
      </c>
      <c r="AX245" s="25">
        <v>0</v>
      </c>
      <c r="AY245" s="25">
        <v>0</v>
      </c>
      <c r="AZ245" s="25">
        <f t="shared" si="310"/>
        <v>0</v>
      </c>
      <c r="BA245" s="25">
        <f t="shared" si="311"/>
        <v>0</v>
      </c>
      <c r="BB245" s="25">
        <v>0</v>
      </c>
      <c r="BC245" s="25">
        <f t="shared" si="313"/>
        <v>0</v>
      </c>
      <c r="BD245" s="25">
        <v>0</v>
      </c>
      <c r="BE245" s="25">
        <v>0</v>
      </c>
      <c r="BF245" s="25">
        <f t="shared" si="314"/>
        <v>0</v>
      </c>
      <c r="BG245" s="25">
        <f t="shared" si="315"/>
        <v>0</v>
      </c>
      <c r="BH245" s="25">
        <f t="shared" si="316"/>
        <v>0</v>
      </c>
      <c r="BI245" s="25">
        <v>0</v>
      </c>
      <c r="BJ245" s="25">
        <f t="shared" si="317"/>
        <v>0</v>
      </c>
      <c r="BL245" s="13">
        <v>8</v>
      </c>
      <c r="BM245" s="24">
        <f t="shared" si="345"/>
        <v>19.829507</v>
      </c>
      <c r="BO245" s="13">
        <v>8</v>
      </c>
      <c r="BP245" s="24">
        <f>PEM!AT245</f>
        <v>19.028079677569274</v>
      </c>
      <c r="BQ245" s="24">
        <f>PEM!AU245</f>
        <v>19.21828</v>
      </c>
      <c r="BR245" s="24">
        <f>PEM!AV245</f>
        <v>19.027925729053727</v>
      </c>
      <c r="BS245" s="24">
        <f>PEM!AW245</f>
        <v>20.015353068135017</v>
      </c>
      <c r="BT245" s="24">
        <f>PEM!AX245</f>
        <v>19.75027334589138</v>
      </c>
      <c r="BU245" s="24">
        <f>PEM!AY245</f>
        <v>20.088994161098515</v>
      </c>
      <c r="BV245" s="24">
        <f>PEM!AZ245</f>
        <v>20.126196182756427</v>
      </c>
      <c r="BW245" s="24">
        <f>PEM!BA245</f>
        <v>20.366669149937501</v>
      </c>
      <c r="BX245" s="24">
        <f>PEM!BB245</f>
        <v>19.758408720957345</v>
      </c>
      <c r="BY245" s="24">
        <f>PEM!BC245</f>
        <v>19.891132994099877</v>
      </c>
      <c r="BZ245" s="24">
        <f>PEM!BD245</f>
        <v>19.777463643362957</v>
      </c>
      <c r="CA245" s="24">
        <f>PEM!BE245</f>
        <v>19.671977357647229</v>
      </c>
      <c r="CB245" s="24">
        <f>PEM!BF245</f>
        <v>19.713212165841657</v>
      </c>
      <c r="CC245" s="24">
        <f>PEM!BG245</f>
        <v>19.339383061227934</v>
      </c>
      <c r="CD245" s="24">
        <f>PEM!BH245</f>
        <v>18.669980161033386</v>
      </c>
      <c r="CE245" s="24">
        <f>PEM!BI245</f>
        <v>18.765785478404382</v>
      </c>
      <c r="CF245" s="24">
        <f>PEM!BJ245</f>
        <v>18.343221595608064</v>
      </c>
      <c r="CG245" s="24">
        <f>PEM!BK245</f>
        <v>18.190256552898749</v>
      </c>
      <c r="CH245" s="24">
        <f>PEM!BL245</f>
        <v>18.897563582147818</v>
      </c>
      <c r="CI245" s="24">
        <f>PEM!BM245</f>
        <v>19.137788069334945</v>
      </c>
      <c r="CJ245" s="24">
        <f>PEM!BN245</f>
        <v>17.963500784710355</v>
      </c>
      <c r="CK245" s="24">
        <f>PEM!BO245</f>
        <v>17.572816653155197</v>
      </c>
      <c r="CL245" s="24">
        <f>PEM!BP245</f>
        <v>18.898762111138552</v>
      </c>
      <c r="CM245" s="24">
        <f>PEM!BQ245</f>
        <v>19.015454419427364</v>
      </c>
      <c r="CO245" s="13">
        <v>8</v>
      </c>
      <c r="CP245" s="25">
        <f t="shared" si="318"/>
        <v>4.2118139928511364E-2</v>
      </c>
      <c r="CQ245" s="25">
        <f t="shared" si="319"/>
        <v>3.1804459087910027E-2</v>
      </c>
      <c r="CR245" s="25">
        <f t="shared" si="320"/>
        <v>4.2126571354140732E-2</v>
      </c>
      <c r="CS245" s="25">
        <f t="shared" si="321"/>
        <v>9.2851756100615253E-3</v>
      </c>
      <c r="CT245" s="25">
        <f t="shared" si="322"/>
        <v>4.0117750636146461E-3</v>
      </c>
      <c r="CU245" s="25">
        <f t="shared" si="323"/>
        <v>1.2916881702370235E-2</v>
      </c>
      <c r="CV245" s="25">
        <f t="shared" si="324"/>
        <v>1.4741443443278303E-2</v>
      </c>
      <c r="CW245" s="25">
        <f t="shared" si="325"/>
        <v>2.6374570430882135E-2</v>
      </c>
      <c r="CX245" s="25">
        <f t="shared" si="326"/>
        <v>3.5983808234132924E-3</v>
      </c>
      <c r="CY245" s="25">
        <f t="shared" si="327"/>
        <v>3.0981640974476867E-3</v>
      </c>
      <c r="CZ245" s="25">
        <f t="shared" si="328"/>
        <v>2.6314474684678729E-3</v>
      </c>
      <c r="DA245" s="25">
        <f t="shared" si="329"/>
        <v>8.0078194219521462E-3</v>
      </c>
      <c r="DB245" s="25">
        <f t="shared" si="330"/>
        <v>5.8993345772361643E-3</v>
      </c>
      <c r="DC245" s="25">
        <f t="shared" si="331"/>
        <v>2.5343307861494167E-2</v>
      </c>
      <c r="DD245" s="25">
        <f t="shared" si="332"/>
        <v>6.210648479352391E-2</v>
      </c>
      <c r="DE245" s="25">
        <f t="shared" si="333"/>
        <v>5.6684092590728243E-2</v>
      </c>
      <c r="DF245" s="25">
        <f t="shared" si="334"/>
        <v>8.1026410581432354E-2</v>
      </c>
      <c r="DG245" s="25">
        <f t="shared" si="335"/>
        <v>9.0116950375833171E-2</v>
      </c>
      <c r="DH245" s="25">
        <f t="shared" si="336"/>
        <v>4.9315532862266517E-2</v>
      </c>
      <c r="DI245" s="25">
        <f t="shared" si="337"/>
        <v>3.6144142058580755E-2</v>
      </c>
      <c r="DJ245" s="25">
        <f t="shared" si="338"/>
        <v>0.10387764821865328</v>
      </c>
      <c r="DK245" s="25">
        <f t="shared" si="339"/>
        <v>0.12841938724943186</v>
      </c>
      <c r="DL245" s="25">
        <f t="shared" si="340"/>
        <v>4.9248986964753896E-2</v>
      </c>
      <c r="DM245" s="25">
        <f t="shared" si="341"/>
        <v>4.2810051372790182E-2</v>
      </c>
      <c r="DN245" s="25">
        <f t="shared" si="342"/>
        <v>3.8821131580782271E-2</v>
      </c>
    </row>
    <row r="246" spans="2:118" x14ac:dyDescent="0.25">
      <c r="B246" s="13">
        <v>9</v>
      </c>
      <c r="C246" s="24">
        <f t="shared" ref="C246:I246" si="366">C220</f>
        <v>155</v>
      </c>
      <c r="D246" s="24">
        <f t="shared" si="366"/>
        <v>155</v>
      </c>
      <c r="E246" s="24">
        <f t="shared" si="366"/>
        <v>348.67441860465107</v>
      </c>
      <c r="F246" s="24">
        <f t="shared" si="366"/>
        <v>348.67441860465107</v>
      </c>
      <c r="G246" s="24">
        <f t="shared" si="366"/>
        <v>300</v>
      </c>
      <c r="H246" s="24">
        <f t="shared" si="366"/>
        <v>306.9767441860464</v>
      </c>
      <c r="I246" s="24">
        <f t="shared" si="366"/>
        <v>292.67441860465095</v>
      </c>
      <c r="K246" s="13">
        <v>9</v>
      </c>
      <c r="L246" s="24">
        <f>PEM!Q246</f>
        <v>0</v>
      </c>
      <c r="M246" s="24">
        <f>PEM!R246</f>
        <v>0</v>
      </c>
      <c r="N246" s="24">
        <f>PEM!S246</f>
        <v>0</v>
      </c>
      <c r="O246" s="24">
        <f>PEM!T246</f>
        <v>0</v>
      </c>
      <c r="P246" s="24">
        <f>PEM!U246</f>
        <v>0</v>
      </c>
      <c r="Q246" s="24">
        <f>PEM!V246</f>
        <v>0</v>
      </c>
      <c r="R246" s="24">
        <f>PEM!W246</f>
        <v>0</v>
      </c>
      <c r="S246" s="24">
        <f>PEM!X246</f>
        <v>0</v>
      </c>
      <c r="T246" s="24">
        <f>PEM!Y246</f>
        <v>0</v>
      </c>
      <c r="U246" s="24">
        <f>PEM!Z246</f>
        <v>0</v>
      </c>
      <c r="V246" s="24">
        <f>PEM!AA246</f>
        <v>0</v>
      </c>
      <c r="W246" s="24">
        <f>PEM!AB246</f>
        <v>0</v>
      </c>
      <c r="X246" s="24">
        <f>PEM!AC246</f>
        <v>0</v>
      </c>
      <c r="Y246" s="24">
        <f>PEM!AD246</f>
        <v>0</v>
      </c>
      <c r="Z246" s="24">
        <f>PEM!AE246</f>
        <v>155</v>
      </c>
      <c r="AA246" s="24">
        <f>PEM!AF246</f>
        <v>155</v>
      </c>
      <c r="AB246" s="24">
        <f>PEM!AG246</f>
        <v>0</v>
      </c>
      <c r="AC246" s="24">
        <f>PEM!AH246</f>
        <v>348.67441860465107</v>
      </c>
      <c r="AD246" s="24">
        <f>PEM!AI246</f>
        <v>0</v>
      </c>
      <c r="AE246" s="24">
        <f>PEM!AJ246</f>
        <v>0</v>
      </c>
      <c r="AF246" s="24">
        <f>PEM!AK246</f>
        <v>348.67441860465107</v>
      </c>
      <c r="AG246" s="24">
        <f>PEM!AL246</f>
        <v>300</v>
      </c>
      <c r="AH246" s="24">
        <f>PEM!AM246</f>
        <v>599.6511627906973</v>
      </c>
      <c r="AI246" s="24">
        <f>PEM!AN246</f>
        <v>0</v>
      </c>
      <c r="AK246" s="13">
        <v>9</v>
      </c>
      <c r="AL246" s="25">
        <v>0</v>
      </c>
      <c r="AM246" s="25">
        <v>0</v>
      </c>
      <c r="AN246" s="25">
        <v>0</v>
      </c>
      <c r="AO246" s="25">
        <v>0</v>
      </c>
      <c r="AP246" s="25">
        <v>0</v>
      </c>
      <c r="AQ246" s="25">
        <v>0</v>
      </c>
      <c r="AR246" s="25">
        <v>0</v>
      </c>
      <c r="AS246" s="25">
        <v>0</v>
      </c>
      <c r="AT246" s="25">
        <v>0</v>
      </c>
      <c r="AU246" s="25">
        <v>0</v>
      </c>
      <c r="AV246" s="25">
        <v>0</v>
      </c>
      <c r="AW246" s="25">
        <v>0</v>
      </c>
      <c r="AX246" s="25">
        <v>0</v>
      </c>
      <c r="AY246" s="25">
        <v>0</v>
      </c>
      <c r="AZ246" s="25">
        <f t="shared" si="310"/>
        <v>0</v>
      </c>
      <c r="BA246" s="25">
        <f t="shared" si="311"/>
        <v>0</v>
      </c>
      <c r="BB246" s="25">
        <v>0</v>
      </c>
      <c r="BC246" s="25">
        <f t="shared" si="313"/>
        <v>0</v>
      </c>
      <c r="BD246" s="25">
        <v>0</v>
      </c>
      <c r="BE246" s="25">
        <v>0</v>
      </c>
      <c r="BF246" s="25">
        <f t="shared" si="314"/>
        <v>0</v>
      </c>
      <c r="BG246" s="25">
        <f t="shared" si="315"/>
        <v>0</v>
      </c>
      <c r="BH246" s="25">
        <f t="shared" si="316"/>
        <v>0</v>
      </c>
      <c r="BI246" s="25">
        <v>0</v>
      </c>
      <c r="BJ246" s="25">
        <f t="shared" si="317"/>
        <v>0</v>
      </c>
      <c r="BL246" s="13">
        <v>9</v>
      </c>
      <c r="BM246" s="24">
        <f t="shared" si="345"/>
        <v>19.661332000000002</v>
      </c>
      <c r="BO246" s="13">
        <v>9</v>
      </c>
      <c r="BP246" s="24">
        <f>PEM!AT246</f>
        <v>19.555569033379964</v>
      </c>
      <c r="BQ246" s="24">
        <f>PEM!AU246</f>
        <v>19.7521051831779</v>
      </c>
      <c r="BR246" s="24">
        <f>PEM!AV246</f>
        <v>19.595844005752344</v>
      </c>
      <c r="BS246" s="24">
        <f>PEM!AW246</f>
        <v>20.606593184103456</v>
      </c>
      <c r="BT246" s="24">
        <f>PEM!AX246</f>
        <v>20.274251510437225</v>
      </c>
      <c r="BU246" s="24">
        <f>PEM!AY246</f>
        <v>20.609086004984405</v>
      </c>
      <c r="BV246" s="24">
        <f>PEM!AZ246</f>
        <v>21.009467000000001</v>
      </c>
      <c r="BW246" s="24">
        <f>PEM!BA246</f>
        <v>21.2604935140271</v>
      </c>
      <c r="BX246" s="24">
        <f>PEM!BB246</f>
        <v>20.370200018517941</v>
      </c>
      <c r="BY246" s="24">
        <f>PEM!BC246</f>
        <v>20.394693349532027</v>
      </c>
      <c r="BZ246" s="24">
        <f>PEM!BD246</f>
        <v>20.319054843999858</v>
      </c>
      <c r="CA246" s="24">
        <f>PEM!BE246</f>
        <v>20.209625196827837</v>
      </c>
      <c r="CB246" s="24">
        <f>PEM!BF246</f>
        <v>20.247785550351942</v>
      </c>
      <c r="CC246" s="24">
        <f>PEM!BG246</f>
        <v>19.88911367476997</v>
      </c>
      <c r="CD246" s="24">
        <f>PEM!BH246</f>
        <v>19.228285590963871</v>
      </c>
      <c r="CE246" s="24">
        <f>PEM!BI246</f>
        <v>19.327068036108713</v>
      </c>
      <c r="CF246" s="24">
        <f>PEM!BJ246</f>
        <v>18.891828195278293</v>
      </c>
      <c r="CG246" s="24">
        <f>PEM!BK246</f>
        <v>18.7342705623673</v>
      </c>
      <c r="CH246" s="24">
        <f>PEM!BL246</f>
        <v>19.474269044073722</v>
      </c>
      <c r="CI246" s="24">
        <f>PEM!BM246</f>
        <v>19.267621469665034</v>
      </c>
      <c r="CJ246" s="24">
        <f>PEM!BN246</f>
        <v>18.50071635922205</v>
      </c>
      <c r="CK246" s="24">
        <f>PEM!BO246</f>
        <v>18.098361751499692</v>
      </c>
      <c r="CL246" s="24">
        <f>PEM!BP246</f>
        <v>19.032886244224343</v>
      </c>
      <c r="CM246" s="24">
        <f>PEM!BQ246</f>
        <v>19.583664200021914</v>
      </c>
      <c r="CO246" s="13">
        <v>9</v>
      </c>
      <c r="CP246" s="25">
        <f t="shared" si="318"/>
        <v>5.4083297928844646E-3</v>
      </c>
      <c r="CQ246" s="25">
        <f t="shared" si="319"/>
        <v>4.5956206863056893E-3</v>
      </c>
      <c r="CR246" s="25">
        <f t="shared" si="320"/>
        <v>3.3419328214918257E-3</v>
      </c>
      <c r="CS246" s="25">
        <f t="shared" si="321"/>
        <v>4.5871783640231097E-2</v>
      </c>
      <c r="CT246" s="25">
        <f t="shared" si="322"/>
        <v>3.0231424825803842E-2</v>
      </c>
      <c r="CU246" s="25">
        <f t="shared" si="323"/>
        <v>4.5987192481761925E-2</v>
      </c>
      <c r="CV246" s="25">
        <f t="shared" si="324"/>
        <v>6.4167977226647355E-2</v>
      </c>
      <c r="CW246" s="25">
        <f t="shared" si="325"/>
        <v>7.52175161395955E-2</v>
      </c>
      <c r="CX246" s="25">
        <f t="shared" si="326"/>
        <v>3.4799266471292827E-2</v>
      </c>
      <c r="CY246" s="25">
        <f t="shared" si="327"/>
        <v>3.5958439627573641E-2</v>
      </c>
      <c r="CZ246" s="25">
        <f t="shared" si="328"/>
        <v>3.2369755830157595E-2</v>
      </c>
      <c r="DA246" s="25">
        <f t="shared" si="329"/>
        <v>2.7130300116297891E-2</v>
      </c>
      <c r="DB246" s="25">
        <f t="shared" si="330"/>
        <v>2.8963836509111336E-2</v>
      </c>
      <c r="DC246" s="25">
        <f t="shared" si="331"/>
        <v>1.1452580466615618E-2</v>
      </c>
      <c r="DD246" s="25">
        <f t="shared" si="332"/>
        <v>2.252132188215656E-2</v>
      </c>
      <c r="DE246" s="25">
        <f t="shared" si="333"/>
        <v>1.7295120153081885E-2</v>
      </c>
      <c r="DF246" s="25">
        <f t="shared" si="334"/>
        <v>4.0732098384953196E-2</v>
      </c>
      <c r="DG246" s="25">
        <f t="shared" si="335"/>
        <v>4.9484789629063435E-2</v>
      </c>
      <c r="DH246" s="25">
        <f t="shared" si="336"/>
        <v>9.6056470978665692E-3</v>
      </c>
      <c r="DI246" s="25">
        <f t="shared" si="337"/>
        <v>2.0433789970122976E-2</v>
      </c>
      <c r="DJ246" s="25">
        <f t="shared" si="338"/>
        <v>6.2733551406479432E-2</v>
      </c>
      <c r="DK246" s="25">
        <f t="shared" si="339"/>
        <v>8.6359763936688747E-2</v>
      </c>
      <c r="DL246" s="25">
        <f t="shared" si="340"/>
        <v>3.3018941410757618E-2</v>
      </c>
      <c r="DM246" s="25">
        <f t="shared" si="341"/>
        <v>3.9659483120630893E-3</v>
      </c>
      <c r="DN246" s="25">
        <f t="shared" si="342"/>
        <v>3.2985288700791843E-2</v>
      </c>
    </row>
    <row r="247" spans="2:118" x14ac:dyDescent="0.25">
      <c r="B247" s="13">
        <v>10</v>
      </c>
      <c r="C247" s="24">
        <f t="shared" ref="C247:I247" si="367">C221</f>
        <v>155</v>
      </c>
      <c r="D247" s="24">
        <f t="shared" si="367"/>
        <v>155</v>
      </c>
      <c r="E247" s="24">
        <f t="shared" si="367"/>
        <v>400</v>
      </c>
      <c r="F247" s="24">
        <f t="shared" si="367"/>
        <v>400</v>
      </c>
      <c r="G247" s="24">
        <f t="shared" si="367"/>
        <v>300</v>
      </c>
      <c r="H247" s="24">
        <f t="shared" si="367"/>
        <v>310</v>
      </c>
      <c r="I247" s="24">
        <f t="shared" si="367"/>
        <v>349.99999999999983</v>
      </c>
      <c r="K247" s="13">
        <v>10</v>
      </c>
      <c r="L247" s="24">
        <f>PEM!Q247</f>
        <v>0</v>
      </c>
      <c r="M247" s="24">
        <f>PEM!R247</f>
        <v>0</v>
      </c>
      <c r="N247" s="24">
        <f>PEM!S247</f>
        <v>0</v>
      </c>
      <c r="O247" s="24">
        <f>PEM!T247</f>
        <v>0</v>
      </c>
      <c r="P247" s="24">
        <f>PEM!U247</f>
        <v>0</v>
      </c>
      <c r="Q247" s="24">
        <f>PEM!V247</f>
        <v>0</v>
      </c>
      <c r="R247" s="24">
        <f>PEM!W247</f>
        <v>0</v>
      </c>
      <c r="S247" s="24">
        <f>PEM!X247</f>
        <v>0</v>
      </c>
      <c r="T247" s="24">
        <f>PEM!Y247</f>
        <v>0</v>
      </c>
      <c r="U247" s="24">
        <f>PEM!Z247</f>
        <v>0</v>
      </c>
      <c r="V247" s="24">
        <f>PEM!AA247</f>
        <v>0</v>
      </c>
      <c r="W247" s="24">
        <f>PEM!AB247</f>
        <v>0</v>
      </c>
      <c r="X247" s="24">
        <f>PEM!AC247</f>
        <v>0</v>
      </c>
      <c r="Y247" s="24">
        <f>PEM!AD247</f>
        <v>0</v>
      </c>
      <c r="Z247" s="24">
        <f>PEM!AE247</f>
        <v>155</v>
      </c>
      <c r="AA247" s="24">
        <f>PEM!AF247</f>
        <v>155</v>
      </c>
      <c r="AB247" s="24">
        <f>PEM!AG247</f>
        <v>0</v>
      </c>
      <c r="AC247" s="24">
        <f>PEM!AH247</f>
        <v>400</v>
      </c>
      <c r="AD247" s="24">
        <f>PEM!AI247</f>
        <v>0</v>
      </c>
      <c r="AE247" s="24">
        <f>PEM!AJ247</f>
        <v>0</v>
      </c>
      <c r="AF247" s="24">
        <f>PEM!AK247</f>
        <v>400</v>
      </c>
      <c r="AG247" s="24">
        <f>PEM!AL247</f>
        <v>300</v>
      </c>
      <c r="AH247" s="24">
        <f>PEM!AM247</f>
        <v>660</v>
      </c>
      <c r="AI247" s="24">
        <f>PEM!AN247</f>
        <v>0</v>
      </c>
      <c r="AK247" s="13">
        <v>10</v>
      </c>
      <c r="AL247" s="25">
        <v>0</v>
      </c>
      <c r="AM247" s="25">
        <v>0</v>
      </c>
      <c r="AN247" s="25">
        <v>0</v>
      </c>
      <c r="AO247" s="25">
        <v>0</v>
      </c>
      <c r="AP247" s="25">
        <v>0</v>
      </c>
      <c r="AQ247" s="25">
        <v>0</v>
      </c>
      <c r="AR247" s="25">
        <v>0</v>
      </c>
      <c r="AS247" s="25">
        <v>0</v>
      </c>
      <c r="AT247" s="25">
        <v>0</v>
      </c>
      <c r="AU247" s="25">
        <v>0</v>
      </c>
      <c r="AV247" s="25">
        <v>0</v>
      </c>
      <c r="AW247" s="25">
        <v>0</v>
      </c>
      <c r="AX247" s="25">
        <v>0</v>
      </c>
      <c r="AY247" s="25">
        <v>0</v>
      </c>
      <c r="AZ247" s="25">
        <f t="shared" si="310"/>
        <v>0</v>
      </c>
      <c r="BA247" s="25">
        <f t="shared" si="311"/>
        <v>0</v>
      </c>
      <c r="BB247" s="25">
        <v>0</v>
      </c>
      <c r="BC247" s="25">
        <f t="shared" si="313"/>
        <v>0</v>
      </c>
      <c r="BD247" s="25">
        <v>0</v>
      </c>
      <c r="BE247" s="25">
        <v>0</v>
      </c>
      <c r="BF247" s="25">
        <f t="shared" si="314"/>
        <v>0</v>
      </c>
      <c r="BG247" s="25">
        <f t="shared" si="315"/>
        <v>0</v>
      </c>
      <c r="BH247" s="25">
        <f t="shared" si="316"/>
        <v>3.4450556885338191E-16</v>
      </c>
      <c r="BI247" s="25">
        <v>0</v>
      </c>
      <c r="BJ247" s="25">
        <f t="shared" si="317"/>
        <v>1.4354398702224246E-17</v>
      </c>
      <c r="BL247" s="13">
        <v>10</v>
      </c>
      <c r="BM247" s="24">
        <f t="shared" si="345"/>
        <v>18.563888600000002</v>
      </c>
      <c r="BO247" s="13">
        <v>10</v>
      </c>
      <c r="BP247" s="24">
        <f>PEM!AT247</f>
        <v>17.942967181690221</v>
      </c>
      <c r="BQ247" s="24">
        <f>PEM!AU247</f>
        <v>18.095562156015408</v>
      </c>
      <c r="BR247" s="24">
        <f>PEM!AV247</f>
        <v>17.605640344192373</v>
      </c>
      <c r="BS247" s="24">
        <f>PEM!AW247</f>
        <v>18.709274910222518</v>
      </c>
      <c r="BT247" s="24">
        <f>PEM!AX247</f>
        <v>18.713190570144846</v>
      </c>
      <c r="BU247" s="24">
        <f>PEM!AY247</f>
        <v>18.73404965028331</v>
      </c>
      <c r="BV247" s="24">
        <f>PEM!AZ247</f>
        <v>19.807669383705232</v>
      </c>
      <c r="BW247" s="24">
        <f>PEM!BA247</f>
        <v>19.573796628441475</v>
      </c>
      <c r="BX247" s="24">
        <f>PEM!BB247</f>
        <v>18.359965241771352</v>
      </c>
      <c r="BY247" s="24">
        <f>PEM!BC247</f>
        <v>18.494966579423284</v>
      </c>
      <c r="BZ247" s="24">
        <f>PEM!BD247</f>
        <v>18.313750780826137</v>
      </c>
      <c r="CA247" s="24">
        <f>PEM!BE247</f>
        <v>18.283712607537602</v>
      </c>
      <c r="CB247" s="24">
        <f>PEM!BF247</f>
        <v>18.189823747335993</v>
      </c>
      <c r="CC247" s="24">
        <f>PEM!BG247</f>
        <v>17.920467277810786</v>
      </c>
      <c r="CD247" s="24">
        <f>PEM!BH247</f>
        <v>17.313174057966606</v>
      </c>
      <c r="CE247" s="24">
        <f>PEM!BI247</f>
        <v>17.406074262107634</v>
      </c>
      <c r="CF247" s="24">
        <f>PEM!BJ247</f>
        <v>17.012785449220846</v>
      </c>
      <c r="CG247" s="24">
        <f>PEM!BK247</f>
        <v>16.870273598381161</v>
      </c>
      <c r="CH247" s="24">
        <f>PEM!BL247</f>
        <v>17.542000000000002</v>
      </c>
      <c r="CI247" s="24">
        <f>PEM!BM247</f>
        <v>17.3588625580662</v>
      </c>
      <c r="CJ247" s="24">
        <f>PEM!BN247</f>
        <v>16.659362075596842</v>
      </c>
      <c r="CK247" s="24">
        <f>PEM!BO247</f>
        <v>16.297522583613297</v>
      </c>
      <c r="CL247" s="24">
        <f>PEM!BP247</f>
        <v>17.149054489272647</v>
      </c>
      <c r="CM247" s="24">
        <f>PEM!BQ247</f>
        <v>17.618108476645325</v>
      </c>
      <c r="CO247" s="13">
        <v>10</v>
      </c>
      <c r="CP247" s="25">
        <f t="shared" si="318"/>
        <v>3.4605280833562228E-2</v>
      </c>
      <c r="CQ247" s="25">
        <f t="shared" si="319"/>
        <v>2.5880734731908345E-2</v>
      </c>
      <c r="CR247" s="25">
        <f t="shared" si="320"/>
        <v>5.4428480706964398E-2</v>
      </c>
      <c r="CS247" s="25">
        <f t="shared" si="321"/>
        <v>7.7708147921370842E-3</v>
      </c>
      <c r="CT247" s="25">
        <f t="shared" si="322"/>
        <v>7.9784347615762183E-3</v>
      </c>
      <c r="CU247" s="25">
        <f t="shared" si="323"/>
        <v>9.0829827752023223E-3</v>
      </c>
      <c r="CV247" s="25">
        <f t="shared" si="324"/>
        <v>6.2792888936667388E-2</v>
      </c>
      <c r="CW247" s="25">
        <f t="shared" si="325"/>
        <v>5.1594897383067606E-2</v>
      </c>
      <c r="CX247" s="25">
        <f t="shared" si="326"/>
        <v>1.1106957749827178E-2</v>
      </c>
      <c r="CY247" s="25">
        <f t="shared" si="327"/>
        <v>3.7265285276804733E-3</v>
      </c>
      <c r="CZ247" s="25">
        <f t="shared" si="328"/>
        <v>1.3658470193650931E-2</v>
      </c>
      <c r="DA247" s="25">
        <f t="shared" si="329"/>
        <v>1.5323802034981418E-2</v>
      </c>
      <c r="DB247" s="25">
        <f t="shared" si="330"/>
        <v>2.0564512216276608E-2</v>
      </c>
      <c r="DC247" s="25">
        <f t="shared" si="331"/>
        <v>3.5904271479901828E-2</v>
      </c>
      <c r="DD247" s="25">
        <f t="shared" si="332"/>
        <v>7.2240626579843328E-2</v>
      </c>
      <c r="DE247" s="25">
        <f t="shared" si="333"/>
        <v>6.6517832824193254E-2</v>
      </c>
      <c r="DF247" s="25">
        <f t="shared" si="334"/>
        <v>9.1172792098556291E-2</v>
      </c>
      <c r="DG247" s="25">
        <f t="shared" si="335"/>
        <v>0.1003904881413042</v>
      </c>
      <c r="DH247" s="25">
        <f t="shared" si="336"/>
        <v>5.8253825105461204E-2</v>
      </c>
      <c r="DI247" s="25">
        <f t="shared" si="337"/>
        <v>6.9418490866146002E-2</v>
      </c>
      <c r="DJ247" s="25">
        <f t="shared" si="338"/>
        <v>0.1143216958585089</v>
      </c>
      <c r="DK247" s="25">
        <f t="shared" si="339"/>
        <v>0.13906199575789957</v>
      </c>
      <c r="DL247" s="25">
        <f t="shared" si="340"/>
        <v>8.250216428039138E-2</v>
      </c>
      <c r="DM247" s="25">
        <f t="shared" si="341"/>
        <v>5.3682273815512535E-2</v>
      </c>
      <c r="DN247" s="25">
        <f t="shared" si="342"/>
        <v>5.0082551768800859E-2</v>
      </c>
    </row>
    <row r="248" spans="2:118" x14ac:dyDescent="0.25">
      <c r="B248" s="13">
        <v>11</v>
      </c>
      <c r="C248" s="24">
        <f t="shared" ref="C248:I248" si="368">C222</f>
        <v>155</v>
      </c>
      <c r="D248" s="24">
        <f t="shared" si="368"/>
        <v>155</v>
      </c>
      <c r="E248" s="24">
        <f t="shared" si="368"/>
        <v>358.00000000000011</v>
      </c>
      <c r="F248" s="24">
        <f t="shared" si="368"/>
        <v>358.00000000000011</v>
      </c>
      <c r="G248" s="24">
        <f t="shared" si="368"/>
        <v>300</v>
      </c>
      <c r="H248" s="24">
        <f t="shared" si="368"/>
        <v>310</v>
      </c>
      <c r="I248" s="24">
        <f t="shared" si="368"/>
        <v>302</v>
      </c>
      <c r="K248" s="13">
        <v>11</v>
      </c>
      <c r="L248" s="24">
        <f>PEM!Q248</f>
        <v>0</v>
      </c>
      <c r="M248" s="24">
        <f>PEM!R248</f>
        <v>0</v>
      </c>
      <c r="N248" s="24">
        <f>PEM!S248</f>
        <v>0</v>
      </c>
      <c r="O248" s="24">
        <f>PEM!T248</f>
        <v>0</v>
      </c>
      <c r="P248" s="24">
        <f>PEM!U248</f>
        <v>0</v>
      </c>
      <c r="Q248" s="24">
        <f>PEM!V248</f>
        <v>0</v>
      </c>
      <c r="R248" s="24">
        <f>PEM!W248</f>
        <v>0</v>
      </c>
      <c r="S248" s="24">
        <f>PEM!X248</f>
        <v>0</v>
      </c>
      <c r="T248" s="24">
        <f>PEM!Y248</f>
        <v>0</v>
      </c>
      <c r="U248" s="24">
        <f>PEM!Z248</f>
        <v>0</v>
      </c>
      <c r="V248" s="24">
        <f>PEM!AA248</f>
        <v>0</v>
      </c>
      <c r="W248" s="24">
        <f>PEM!AB248</f>
        <v>0</v>
      </c>
      <c r="X248" s="24">
        <f>PEM!AC248</f>
        <v>0</v>
      </c>
      <c r="Y248" s="24">
        <f>PEM!AD248</f>
        <v>0</v>
      </c>
      <c r="Z248" s="24">
        <f>PEM!AE248</f>
        <v>155</v>
      </c>
      <c r="AA248" s="24">
        <f>PEM!AF248</f>
        <v>155</v>
      </c>
      <c r="AB248" s="24">
        <f>PEM!AG248</f>
        <v>0</v>
      </c>
      <c r="AC248" s="24">
        <f>PEM!AH248</f>
        <v>358.00000000000011</v>
      </c>
      <c r="AD248" s="24">
        <f>PEM!AI248</f>
        <v>0</v>
      </c>
      <c r="AE248" s="24">
        <f>PEM!AJ248</f>
        <v>0</v>
      </c>
      <c r="AF248" s="24">
        <f>PEM!AK248</f>
        <v>358.00000000000011</v>
      </c>
      <c r="AG248" s="24">
        <f>PEM!AL248</f>
        <v>300</v>
      </c>
      <c r="AH248" s="24">
        <f>PEM!AM248</f>
        <v>612</v>
      </c>
      <c r="AI248" s="24">
        <f>PEM!AN248</f>
        <v>0</v>
      </c>
      <c r="AK248" s="13">
        <v>11</v>
      </c>
      <c r="AL248" s="25">
        <v>0</v>
      </c>
      <c r="AM248" s="25">
        <v>0</v>
      </c>
      <c r="AN248" s="25">
        <v>0</v>
      </c>
      <c r="AO248" s="25">
        <v>0</v>
      </c>
      <c r="AP248" s="25">
        <v>0</v>
      </c>
      <c r="AQ248" s="25">
        <v>0</v>
      </c>
      <c r="AR248" s="25">
        <v>0</v>
      </c>
      <c r="AS248" s="25">
        <v>0</v>
      </c>
      <c r="AT248" s="25">
        <v>0</v>
      </c>
      <c r="AU248" s="25">
        <v>0</v>
      </c>
      <c r="AV248" s="25">
        <v>0</v>
      </c>
      <c r="AW248" s="25">
        <v>0</v>
      </c>
      <c r="AX248" s="25">
        <v>0</v>
      </c>
      <c r="AY248" s="25">
        <v>0</v>
      </c>
      <c r="AZ248" s="25">
        <f t="shared" si="310"/>
        <v>0</v>
      </c>
      <c r="BA248" s="25">
        <f t="shared" si="311"/>
        <v>0</v>
      </c>
      <c r="BB248" s="25">
        <v>0</v>
      </c>
      <c r="BC248" s="25">
        <f t="shared" si="313"/>
        <v>0</v>
      </c>
      <c r="BD248" s="25">
        <v>0</v>
      </c>
      <c r="BE248" s="25">
        <v>0</v>
      </c>
      <c r="BF248" s="25">
        <f t="shared" si="314"/>
        <v>0</v>
      </c>
      <c r="BG248" s="25">
        <f t="shared" si="315"/>
        <v>0</v>
      </c>
      <c r="BH248" s="25">
        <f t="shared" si="316"/>
        <v>0</v>
      </c>
      <c r="BI248" s="25">
        <v>0</v>
      </c>
      <c r="BJ248" s="25">
        <f t="shared" si="317"/>
        <v>0</v>
      </c>
      <c r="BL248" s="13">
        <v>11</v>
      </c>
      <c r="BM248" s="24">
        <f t="shared" si="345"/>
        <v>19.883824000000001</v>
      </c>
      <c r="BO248" s="13">
        <v>11</v>
      </c>
      <c r="BP248" s="24">
        <f>PEM!AT248</f>
        <v>19.522550962891668</v>
      </c>
      <c r="BQ248" s="24">
        <f>PEM!AU248</f>
        <v>19.718755276554532</v>
      </c>
      <c r="BR248" s="24">
        <f>PEM!AV248</f>
        <v>19.562757934078419</v>
      </c>
      <c r="BS248" s="24">
        <f>PEM!AW248</f>
        <v>20.571800540375413</v>
      </c>
      <c r="BT248" s="24">
        <f>PEM!AX248</f>
        <v>20.240020000000001</v>
      </c>
      <c r="BU248" s="24">
        <f>PEM!AY248</f>
        <v>20.574289152320489</v>
      </c>
      <c r="BV248" s="24">
        <f>PEM!AZ248</f>
        <v>20.973994134897186</v>
      </c>
      <c r="BW248" s="24">
        <f>PEM!BA248</f>
        <v>21.224596810010652</v>
      </c>
      <c r="BX248" s="24">
        <f>PEM!BB248</f>
        <v>20.33580650642293</v>
      </c>
      <c r="BY248" s="24">
        <f>PEM!BC248</f>
        <v>20.360258482336153</v>
      </c>
      <c r="BZ248" s="24">
        <f>PEM!BD248</f>
        <v>20.284747686588485</v>
      </c>
      <c r="CA248" s="24">
        <f>PEM!BE248</f>
        <v>20.175502802938176</v>
      </c>
      <c r="CB248" s="24">
        <f>PEM!BF248</f>
        <v>20.213598725647696</v>
      </c>
      <c r="CC248" s="24">
        <f>PEM!BG248</f>
        <v>19.855532439872352</v>
      </c>
      <c r="CD248" s="24">
        <f>PEM!BH248</f>
        <v>19.195820113332886</v>
      </c>
      <c r="CE248" s="24">
        <f>PEM!BI248</f>
        <v>19.294435771935674</v>
      </c>
      <c r="CF248" s="24">
        <f>PEM!BJ248</f>
        <v>18.859930800017505</v>
      </c>
      <c r="CG248" s="24">
        <f>PEM!BK248</f>
        <v>18.702639191021259</v>
      </c>
      <c r="CH248" s="24">
        <f>PEM!BL248</f>
        <v>19.441388242348587</v>
      </c>
      <c r="CI248" s="24">
        <f>PEM!BM248</f>
        <v>19.235089576435822</v>
      </c>
      <c r="CJ248" s="24">
        <f>PEM!BN248</f>
        <v>18.469479326139922</v>
      </c>
      <c r="CK248" s="24">
        <f>PEM!BO248</f>
        <v>18.067804063149307</v>
      </c>
      <c r="CL248" s="24">
        <f>PEM!BP248</f>
        <v>19.000750683324128</v>
      </c>
      <c r="CM248" s="24">
        <f>PEM!BQ248</f>
        <v>19.550598693010855</v>
      </c>
      <c r="CO248" s="13">
        <v>11</v>
      </c>
      <c r="CP248" s="25">
        <f t="shared" si="318"/>
        <v>1.8505421642644876E-2</v>
      </c>
      <c r="CQ248" s="25">
        <f t="shared" si="319"/>
        <v>8.3711533071123539E-3</v>
      </c>
      <c r="CR248" s="25">
        <f t="shared" si="320"/>
        <v>1.6412106462876715E-2</v>
      </c>
      <c r="CS248" s="25">
        <f t="shared" si="321"/>
        <v>3.3442699341029967E-2</v>
      </c>
      <c r="CT248" s="25">
        <f t="shared" si="322"/>
        <v>1.7598599210870376E-2</v>
      </c>
      <c r="CU248" s="25">
        <f t="shared" si="323"/>
        <v>3.3559611571931935E-2</v>
      </c>
      <c r="CV248" s="25">
        <f t="shared" si="324"/>
        <v>5.1977230845284085E-2</v>
      </c>
      <c r="CW248" s="25">
        <f t="shared" si="325"/>
        <v>6.317070811815241E-2</v>
      </c>
      <c r="CX248" s="25">
        <f t="shared" si="326"/>
        <v>2.2225944482712E-2</v>
      </c>
      <c r="CY248" s="25">
        <f t="shared" si="327"/>
        <v>2.3400217769803389E-2</v>
      </c>
      <c r="CZ248" s="25">
        <f t="shared" si="328"/>
        <v>1.9764785482323754E-2</v>
      </c>
      <c r="DA248" s="25">
        <f t="shared" si="329"/>
        <v>1.4457077267769415E-2</v>
      </c>
      <c r="DB248" s="25">
        <f t="shared" si="330"/>
        <v>1.6314498478158964E-2</v>
      </c>
      <c r="DC248" s="25">
        <f t="shared" si="331"/>
        <v>1.4248703837745301E-3</v>
      </c>
      <c r="DD248" s="25">
        <f t="shared" si="332"/>
        <v>3.5841338510421157E-2</v>
      </c>
      <c r="DE248" s="25">
        <f t="shared" si="333"/>
        <v>3.0547056935534164E-2</v>
      </c>
      <c r="DF248" s="25">
        <f t="shared" si="334"/>
        <v>5.4289340233504214E-2</v>
      </c>
      <c r="DG248" s="25">
        <f t="shared" si="335"/>
        <v>6.3156049630995581E-2</v>
      </c>
      <c r="DH248" s="25">
        <f t="shared" si="336"/>
        <v>2.275741588698223E-2</v>
      </c>
      <c r="DI248" s="25">
        <f t="shared" si="337"/>
        <v>3.3726613072752126E-2</v>
      </c>
      <c r="DJ248" s="25">
        <f t="shared" si="338"/>
        <v>7.6577398251739093E-2</v>
      </c>
      <c r="DK248" s="25">
        <f t="shared" si="339"/>
        <v>0.10051138093503061</v>
      </c>
      <c r="DL248" s="25">
        <f t="shared" si="340"/>
        <v>4.6475706744096991E-2</v>
      </c>
      <c r="DM248" s="25">
        <f t="shared" si="341"/>
        <v>1.7044250778277727E-2</v>
      </c>
      <c r="DN248" s="25">
        <f t="shared" si="342"/>
        <v>3.4231311472657441E-2</v>
      </c>
    </row>
    <row r="249" spans="2:118" x14ac:dyDescent="0.25">
      <c r="B249" s="13">
        <v>12</v>
      </c>
      <c r="C249" s="24">
        <f t="shared" ref="C249:I249" si="369">C223</f>
        <v>155</v>
      </c>
      <c r="D249" s="24">
        <f t="shared" si="369"/>
        <v>155</v>
      </c>
      <c r="E249" s="24">
        <f t="shared" si="369"/>
        <v>358.00000000000011</v>
      </c>
      <c r="F249" s="24">
        <f t="shared" si="369"/>
        <v>358.00000000000011</v>
      </c>
      <c r="G249" s="24">
        <f t="shared" si="369"/>
        <v>300</v>
      </c>
      <c r="H249" s="24">
        <f t="shared" si="369"/>
        <v>310</v>
      </c>
      <c r="I249" s="24">
        <f t="shared" si="369"/>
        <v>302</v>
      </c>
      <c r="K249" s="13">
        <v>12</v>
      </c>
      <c r="L249" s="24">
        <f>PEM!Q249</f>
        <v>0</v>
      </c>
      <c r="M249" s="24">
        <f>PEM!R249</f>
        <v>0</v>
      </c>
      <c r="N249" s="24">
        <f>PEM!S249</f>
        <v>0</v>
      </c>
      <c r="O249" s="24">
        <f>PEM!T249</f>
        <v>0</v>
      </c>
      <c r="P249" s="24">
        <f>PEM!U249</f>
        <v>0</v>
      </c>
      <c r="Q249" s="24">
        <f>PEM!V249</f>
        <v>0</v>
      </c>
      <c r="R249" s="24">
        <f>PEM!W249</f>
        <v>0</v>
      </c>
      <c r="S249" s="24">
        <f>PEM!X249</f>
        <v>0</v>
      </c>
      <c r="T249" s="24">
        <f>PEM!Y249</f>
        <v>0</v>
      </c>
      <c r="U249" s="24">
        <f>PEM!Z249</f>
        <v>0</v>
      </c>
      <c r="V249" s="24">
        <f>PEM!AA249</f>
        <v>0</v>
      </c>
      <c r="W249" s="24">
        <f>PEM!AB249</f>
        <v>0</v>
      </c>
      <c r="X249" s="24">
        <f>PEM!AC249</f>
        <v>0</v>
      </c>
      <c r="Y249" s="24">
        <f>PEM!AD249</f>
        <v>0</v>
      </c>
      <c r="Z249" s="24">
        <f>PEM!AE249</f>
        <v>155</v>
      </c>
      <c r="AA249" s="24">
        <f>PEM!AF249</f>
        <v>155</v>
      </c>
      <c r="AB249" s="24">
        <f>PEM!AG249</f>
        <v>0</v>
      </c>
      <c r="AC249" s="24">
        <f>PEM!AH249</f>
        <v>358.00000000000011</v>
      </c>
      <c r="AD249" s="24">
        <f>PEM!AI249</f>
        <v>0</v>
      </c>
      <c r="AE249" s="24">
        <f>PEM!AJ249</f>
        <v>0</v>
      </c>
      <c r="AF249" s="24">
        <f>PEM!AK249</f>
        <v>358.00000000000011</v>
      </c>
      <c r="AG249" s="24">
        <f>PEM!AL249</f>
        <v>300</v>
      </c>
      <c r="AH249" s="24">
        <f>PEM!AM249</f>
        <v>612</v>
      </c>
      <c r="AI249" s="24">
        <f>PEM!AN249</f>
        <v>0</v>
      </c>
      <c r="AK249" s="13">
        <v>12</v>
      </c>
      <c r="AL249" s="25">
        <v>0</v>
      </c>
      <c r="AM249" s="25">
        <v>0</v>
      </c>
      <c r="AN249" s="25">
        <v>0</v>
      </c>
      <c r="AO249" s="25">
        <v>0</v>
      </c>
      <c r="AP249" s="25">
        <v>0</v>
      </c>
      <c r="AQ249" s="25">
        <v>0</v>
      </c>
      <c r="AR249" s="25">
        <v>0</v>
      </c>
      <c r="AS249" s="25">
        <v>0</v>
      </c>
      <c r="AT249" s="25">
        <v>0</v>
      </c>
      <c r="AU249" s="25">
        <v>0</v>
      </c>
      <c r="AV249" s="25">
        <v>0</v>
      </c>
      <c r="AW249" s="25">
        <v>0</v>
      </c>
      <c r="AX249" s="25">
        <v>0</v>
      </c>
      <c r="AY249" s="25">
        <v>0</v>
      </c>
      <c r="AZ249" s="25">
        <f t="shared" si="310"/>
        <v>0</v>
      </c>
      <c r="BA249" s="25">
        <f t="shared" si="311"/>
        <v>0</v>
      </c>
      <c r="BB249" s="25">
        <v>0</v>
      </c>
      <c r="BC249" s="25">
        <f t="shared" si="313"/>
        <v>0</v>
      </c>
      <c r="BD249" s="25">
        <v>0</v>
      </c>
      <c r="BE249" s="25">
        <v>0</v>
      </c>
      <c r="BF249" s="25">
        <f t="shared" si="314"/>
        <v>0</v>
      </c>
      <c r="BG249" s="25">
        <f t="shared" si="315"/>
        <v>0</v>
      </c>
      <c r="BH249" s="25">
        <f t="shared" si="316"/>
        <v>0</v>
      </c>
      <c r="BI249" s="25">
        <v>0</v>
      </c>
      <c r="BJ249" s="25">
        <f t="shared" si="317"/>
        <v>0</v>
      </c>
      <c r="BL249" s="13">
        <v>12</v>
      </c>
      <c r="BM249" s="24">
        <f t="shared" si="345"/>
        <v>19.590784200000002</v>
      </c>
      <c r="BO249" s="13">
        <v>12</v>
      </c>
      <c r="BP249" s="24">
        <f>PEM!AT249</f>
        <v>18.796662091489278</v>
      </c>
      <c r="BQ249" s="24">
        <f>PEM!AU249</f>
        <v>18.984527730325645</v>
      </c>
      <c r="BR249" s="24">
        <f>PEM!AV249</f>
        <v>18.809696599486163</v>
      </c>
      <c r="BS249" s="24">
        <f>PEM!AW249</f>
        <v>19.777222098990567</v>
      </c>
      <c r="BT249" s="24">
        <f>PEM!AX249</f>
        <v>19.504760000000001</v>
      </c>
      <c r="BU249" s="24">
        <f>PEM!AY249</f>
        <v>19.836300368851134</v>
      </c>
      <c r="BV249" s="24">
        <f>PEM!AZ249</f>
        <v>19.880821889934758</v>
      </c>
      <c r="BW249" s="24">
        <f>PEM!BA249</f>
        <v>20.118363061970392</v>
      </c>
      <c r="BX249" s="24">
        <f>PEM!BB249</f>
        <v>19.527575771917732</v>
      </c>
      <c r="BY249" s="24">
        <f>PEM!BC249</f>
        <v>19.638415416337963</v>
      </c>
      <c r="BZ249" s="24">
        <f>PEM!BD249</f>
        <v>19.520280909343334</v>
      </c>
      <c r="CA249" s="24">
        <f>PEM!BE249</f>
        <v>19.415551385245479</v>
      </c>
      <c r="CB249" s="24">
        <f>PEM!BF249</f>
        <v>19.451594887556855</v>
      </c>
      <c r="CC249" s="24">
        <f>PEM!BG249</f>
        <v>19.105587899695667</v>
      </c>
      <c r="CD249" s="24">
        <f>PEM!BH249</f>
        <v>18.467421082136699</v>
      </c>
      <c r="CE249" s="24">
        <f>PEM!BI249</f>
        <v>18.563398688664932</v>
      </c>
      <c r="CF249" s="24">
        <f>PEM!BJ249</f>
        <v>18.1449911385997</v>
      </c>
      <c r="CG249" s="24">
        <f>PEM!BK249</f>
        <v>17.993487601905446</v>
      </c>
      <c r="CH249" s="24">
        <f>PEM!BL249</f>
        <v>18.705695966288303</v>
      </c>
      <c r="CI249" s="24">
        <f>PEM!BM249</f>
        <v>18.508021551404326</v>
      </c>
      <c r="CJ249" s="24">
        <f>PEM!BN249</f>
        <v>17.769002425234561</v>
      </c>
      <c r="CK249" s="24">
        <f>PEM!BO249</f>
        <v>17.382692110486474</v>
      </c>
      <c r="CL249" s="24">
        <f>PEM!BP249</f>
        <v>18.282995434512724</v>
      </c>
      <c r="CM249" s="24">
        <f>PEM!BQ249</f>
        <v>18.804538049645494</v>
      </c>
      <c r="CO249" s="13">
        <v>12</v>
      </c>
      <c r="CP249" s="25">
        <f t="shared" si="318"/>
        <v>4.2248038755257775E-2</v>
      </c>
      <c r="CQ249" s="25">
        <f t="shared" si="319"/>
        <v>3.1934240255338558E-2</v>
      </c>
      <c r="CR249" s="25">
        <f t="shared" si="320"/>
        <v>4.1525794761366669E-2</v>
      </c>
      <c r="CS249" s="25">
        <f t="shared" si="321"/>
        <v>9.4269002015243131E-3</v>
      </c>
      <c r="CT249" s="25">
        <f t="shared" si="322"/>
        <v>4.4104208408614438E-3</v>
      </c>
      <c r="CU249" s="25">
        <f t="shared" si="323"/>
        <v>1.2377114899745396E-2</v>
      </c>
      <c r="CV249" s="25">
        <f t="shared" si="324"/>
        <v>1.458881788391235E-2</v>
      </c>
      <c r="CW249" s="25">
        <f t="shared" si="325"/>
        <v>2.6223746949256974E-2</v>
      </c>
      <c r="CX249" s="25">
        <f t="shared" si="326"/>
        <v>3.2368804413074413E-3</v>
      </c>
      <c r="CY249" s="25">
        <f t="shared" si="327"/>
        <v>2.4254103667822142E-3</v>
      </c>
      <c r="CZ249" s="25">
        <f t="shared" si="328"/>
        <v>3.6117969297727133E-3</v>
      </c>
      <c r="DA249" s="25">
        <f t="shared" si="329"/>
        <v>9.0253844084844277E-3</v>
      </c>
      <c r="DB249" s="25">
        <f t="shared" si="330"/>
        <v>7.1556760896858921E-3</v>
      </c>
      <c r="DC249" s="25">
        <f t="shared" si="331"/>
        <v>2.5395517942269821E-2</v>
      </c>
      <c r="DD249" s="25">
        <f t="shared" si="332"/>
        <v>6.0829452735548302E-2</v>
      </c>
      <c r="DE249" s="25">
        <f t="shared" si="333"/>
        <v>5.5344688144978803E-2</v>
      </c>
      <c r="DF249" s="25">
        <f t="shared" si="334"/>
        <v>7.9680009229912349E-2</v>
      </c>
      <c r="DG249" s="25">
        <f t="shared" si="335"/>
        <v>8.8770817166395649E-2</v>
      </c>
      <c r="DH249" s="25">
        <f t="shared" si="336"/>
        <v>4.731650911609054E-2</v>
      </c>
      <c r="DI249" s="25">
        <f t="shared" si="337"/>
        <v>5.8502344272098564E-2</v>
      </c>
      <c r="DJ249" s="25">
        <f t="shared" si="338"/>
        <v>0.10252583297406985</v>
      </c>
      <c r="DK249" s="25">
        <f t="shared" si="339"/>
        <v>0.12702819997493081</v>
      </c>
      <c r="DL249" s="25">
        <f t="shared" si="340"/>
        <v>7.1530333755844555E-2</v>
      </c>
      <c r="DM249" s="25">
        <f t="shared" si="341"/>
        <v>4.1811511044767741E-2</v>
      </c>
      <c r="DN249" s="25">
        <f t="shared" si="342"/>
        <v>4.0288559964175137E-2</v>
      </c>
    </row>
    <row r="250" spans="2:118" x14ac:dyDescent="0.25">
      <c r="B250" s="13">
        <v>13</v>
      </c>
      <c r="C250" s="24">
        <f t="shared" ref="C250:I250" si="370">C224</f>
        <v>155</v>
      </c>
      <c r="D250" s="24">
        <f t="shared" si="370"/>
        <v>155</v>
      </c>
      <c r="E250" s="24">
        <f t="shared" si="370"/>
        <v>348.67441860465107</v>
      </c>
      <c r="F250" s="24">
        <f t="shared" si="370"/>
        <v>348.67441860465107</v>
      </c>
      <c r="G250" s="24">
        <f t="shared" si="370"/>
        <v>300</v>
      </c>
      <c r="H250" s="24">
        <f t="shared" si="370"/>
        <v>306.9767441860464</v>
      </c>
      <c r="I250" s="24">
        <f t="shared" si="370"/>
        <v>292.67441860465095</v>
      </c>
      <c r="K250" s="13">
        <v>13</v>
      </c>
      <c r="L250" s="24">
        <f>PEM!Q250</f>
        <v>0</v>
      </c>
      <c r="M250" s="24">
        <f>PEM!R250</f>
        <v>0</v>
      </c>
      <c r="N250" s="24">
        <f>PEM!S250</f>
        <v>0</v>
      </c>
      <c r="O250" s="24">
        <f>PEM!T250</f>
        <v>0</v>
      </c>
      <c r="P250" s="24">
        <f>PEM!U250</f>
        <v>0</v>
      </c>
      <c r="Q250" s="24">
        <f>PEM!V250</f>
        <v>0</v>
      </c>
      <c r="R250" s="24">
        <f>PEM!W250</f>
        <v>0</v>
      </c>
      <c r="S250" s="24">
        <f>PEM!X250</f>
        <v>0</v>
      </c>
      <c r="T250" s="24">
        <f>PEM!Y250</f>
        <v>0</v>
      </c>
      <c r="U250" s="24">
        <f>PEM!Z250</f>
        <v>0</v>
      </c>
      <c r="V250" s="24">
        <f>PEM!AA250</f>
        <v>0</v>
      </c>
      <c r="W250" s="24">
        <f>PEM!AB250</f>
        <v>0</v>
      </c>
      <c r="X250" s="24">
        <f>PEM!AC250</f>
        <v>0</v>
      </c>
      <c r="Y250" s="24">
        <f>PEM!AD250</f>
        <v>0</v>
      </c>
      <c r="Z250" s="24">
        <f>PEM!AE250</f>
        <v>155</v>
      </c>
      <c r="AA250" s="24">
        <f>PEM!AF250</f>
        <v>155</v>
      </c>
      <c r="AB250" s="24">
        <f>PEM!AG250</f>
        <v>0</v>
      </c>
      <c r="AC250" s="24">
        <f>PEM!AH250</f>
        <v>348.67441860465107</v>
      </c>
      <c r="AD250" s="24">
        <f>PEM!AI250</f>
        <v>0</v>
      </c>
      <c r="AE250" s="24">
        <f>PEM!AJ250</f>
        <v>0</v>
      </c>
      <c r="AF250" s="24">
        <f>PEM!AK250</f>
        <v>348.67441860465107</v>
      </c>
      <c r="AG250" s="24">
        <f>PEM!AL250</f>
        <v>300</v>
      </c>
      <c r="AH250" s="24">
        <f>PEM!AM250</f>
        <v>599.6511627906973</v>
      </c>
      <c r="AI250" s="24">
        <f>PEM!AN250</f>
        <v>0</v>
      </c>
      <c r="AK250" s="13">
        <v>13</v>
      </c>
      <c r="AL250" s="25">
        <v>0</v>
      </c>
      <c r="AM250" s="25">
        <v>0</v>
      </c>
      <c r="AN250" s="25">
        <v>0</v>
      </c>
      <c r="AO250" s="25">
        <v>0</v>
      </c>
      <c r="AP250" s="25">
        <v>0</v>
      </c>
      <c r="AQ250" s="25">
        <v>0</v>
      </c>
      <c r="AR250" s="25">
        <v>0</v>
      </c>
      <c r="AS250" s="25">
        <v>0</v>
      </c>
      <c r="AT250" s="25">
        <v>0</v>
      </c>
      <c r="AU250" s="25">
        <v>0</v>
      </c>
      <c r="AV250" s="25">
        <v>0</v>
      </c>
      <c r="AW250" s="25">
        <v>0</v>
      </c>
      <c r="AX250" s="25">
        <v>0</v>
      </c>
      <c r="AY250" s="25">
        <v>0</v>
      </c>
      <c r="AZ250" s="25">
        <f t="shared" si="310"/>
        <v>0</v>
      </c>
      <c r="BA250" s="25">
        <f t="shared" si="311"/>
        <v>0</v>
      </c>
      <c r="BB250" s="25">
        <v>0</v>
      </c>
      <c r="BC250" s="25">
        <f t="shared" si="313"/>
        <v>0</v>
      </c>
      <c r="BD250" s="25">
        <v>0</v>
      </c>
      <c r="BE250" s="25">
        <v>0</v>
      </c>
      <c r="BF250" s="25">
        <f t="shared" si="314"/>
        <v>0</v>
      </c>
      <c r="BG250" s="25">
        <f t="shared" si="315"/>
        <v>0</v>
      </c>
      <c r="BH250" s="25">
        <f t="shared" si="316"/>
        <v>0</v>
      </c>
      <c r="BI250" s="25">
        <v>0</v>
      </c>
      <c r="BJ250" s="25">
        <f t="shared" si="317"/>
        <v>0</v>
      </c>
      <c r="BL250" s="13">
        <v>13</v>
      </c>
      <c r="BM250" s="24">
        <f t="shared" si="345"/>
        <v>19.551068200000003</v>
      </c>
      <c r="BO250" s="13">
        <v>13</v>
      </c>
      <c r="BP250" s="24">
        <f>PEM!AT250</f>
        <v>18.892587005515502</v>
      </c>
      <c r="BQ250" s="24">
        <f>PEM!AU250</f>
        <v>19.071416628607626</v>
      </c>
      <c r="BR250" s="24">
        <f>PEM!AV250</f>
        <v>18.632569972342353</v>
      </c>
      <c r="BS250" s="24">
        <f>PEM!AW250</f>
        <v>19.826059869038911</v>
      </c>
      <c r="BT250" s="24">
        <f>PEM!AX250</f>
        <v>19.547170435723434</v>
      </c>
      <c r="BU250" s="24">
        <f>PEM!AY250</f>
        <v>19.845108198519288</v>
      </c>
      <c r="BV250" s="24">
        <f>PEM!AZ250</f>
        <v>20.204260999999999</v>
      </c>
      <c r="BW250" s="24">
        <f>PEM!BA250</f>
        <v>20.445666705690851</v>
      </c>
      <c r="BX250" s="24">
        <f>PEM!BB250</f>
        <v>19.542555545869906</v>
      </c>
      <c r="BY250" s="24">
        <f>PEM!BC250</f>
        <v>19.622459272918483</v>
      </c>
      <c r="BZ250" s="24">
        <f>PEM!BD250</f>
        <v>19.493663495259902</v>
      </c>
      <c r="CA250" s="24">
        <f>PEM!BE250</f>
        <v>19.450044147417628</v>
      </c>
      <c r="CB250" s="24">
        <f>PEM!BF250</f>
        <v>19.482072948183635</v>
      </c>
      <c r="CC250" s="24">
        <f>PEM!BG250</f>
        <v>19.003579464272477</v>
      </c>
      <c r="CD250" s="24">
        <f>PEM!BH250</f>
        <v>18.267128262783899</v>
      </c>
      <c r="CE250" s="24">
        <f>PEM!BI250</f>
        <v>18.359301663241151</v>
      </c>
      <c r="CF250" s="24">
        <f>PEM!BJ250</f>
        <v>17.946408658068759</v>
      </c>
      <c r="CG250" s="24">
        <f>PEM!BK250</f>
        <v>17.797000000000001</v>
      </c>
      <c r="CH250" s="24">
        <f>PEM!BL250</f>
        <v>18.452924531787851</v>
      </c>
      <c r="CI250" s="24">
        <f>PEM!BM250</f>
        <v>18.655473508659142</v>
      </c>
      <c r="CJ250" s="24">
        <f>PEM!BN250</f>
        <v>17.575381866097537</v>
      </c>
      <c r="CK250" s="24">
        <f>PEM!BO250</f>
        <v>17.192953268114344</v>
      </c>
      <c r="CL250" s="24">
        <f>PEM!BP250</f>
        <v>18.404852155136375</v>
      </c>
      <c r="CM250" s="24">
        <f>PEM!BQ250</f>
        <v>18.611099661098194</v>
      </c>
      <c r="CO250" s="13">
        <v>13</v>
      </c>
      <c r="CP250" s="25">
        <f t="shared" si="318"/>
        <v>3.4853945322166013E-2</v>
      </c>
      <c r="CQ250" s="25">
        <f t="shared" si="319"/>
        <v>2.5150285410517826E-2</v>
      </c>
      <c r="CR250" s="25">
        <f t="shared" si="320"/>
        <v>4.9295305425984863E-2</v>
      </c>
      <c r="CS250" s="25">
        <f t="shared" si="321"/>
        <v>1.3870212783345052E-2</v>
      </c>
      <c r="CT250" s="25">
        <f t="shared" si="322"/>
        <v>1.9940299233519982E-4</v>
      </c>
      <c r="CU250" s="25">
        <f t="shared" si="323"/>
        <v>1.4816749577672955E-2</v>
      </c>
      <c r="CV250" s="25">
        <f t="shared" si="324"/>
        <v>3.23294576327239E-2</v>
      </c>
      <c r="CW250" s="25">
        <f t="shared" si="325"/>
        <v>4.3754919737679421E-2</v>
      </c>
      <c r="CX250" s="25">
        <f t="shared" si="326"/>
        <v>4.3559574949737453E-4</v>
      </c>
      <c r="CY250" s="25">
        <f t="shared" si="327"/>
        <v>3.6382326968062155E-3</v>
      </c>
      <c r="CZ250" s="25">
        <f t="shared" si="328"/>
        <v>2.9447879180873075E-3</v>
      </c>
      <c r="DA250" s="25">
        <f t="shared" si="329"/>
        <v>5.1940269038303231E-3</v>
      </c>
      <c r="DB250" s="25">
        <f t="shared" si="330"/>
        <v>3.5414738462315686E-3</v>
      </c>
      <c r="DC250" s="25">
        <f t="shared" si="331"/>
        <v>2.8809769062550984E-2</v>
      </c>
      <c r="DD250" s="25">
        <f t="shared" si="332"/>
        <v>7.0286906553993417E-2</v>
      </c>
      <c r="DE250" s="25">
        <f t="shared" si="333"/>
        <v>6.4913500448930336E-2</v>
      </c>
      <c r="DF250" s="25">
        <f t="shared" si="334"/>
        <v>8.941396423678255E-2</v>
      </c>
      <c r="DG250" s="25">
        <f t="shared" si="335"/>
        <v>9.8559768500309175E-2</v>
      </c>
      <c r="DH250" s="25">
        <f t="shared" si="336"/>
        <v>5.9510548927918724E-2</v>
      </c>
      <c r="DI250" s="25">
        <f t="shared" si="337"/>
        <v>4.8007073684040287E-2</v>
      </c>
      <c r="DJ250" s="25">
        <f t="shared" si="338"/>
        <v>0.1124121426751765</v>
      </c>
      <c r="DK250" s="25">
        <f t="shared" si="339"/>
        <v>0.13715589725117003</v>
      </c>
      <c r="DL250" s="25">
        <f t="shared" si="340"/>
        <v>6.2277927320581357E-2</v>
      </c>
      <c r="DM250" s="25">
        <f t="shared" si="341"/>
        <v>5.050580331191154E-2</v>
      </c>
      <c r="DN250" s="25">
        <f t="shared" si="342"/>
        <v>4.3828237415426789E-2</v>
      </c>
    </row>
    <row r="251" spans="2:118" x14ac:dyDescent="0.25">
      <c r="B251" s="13">
        <v>14</v>
      </c>
      <c r="C251" s="24">
        <f t="shared" ref="C251:I251" si="371">C225</f>
        <v>155</v>
      </c>
      <c r="D251" s="24">
        <f t="shared" si="371"/>
        <v>155.00000000000006</v>
      </c>
      <c r="E251" s="24">
        <f t="shared" si="371"/>
        <v>400</v>
      </c>
      <c r="F251" s="24">
        <f t="shared" si="371"/>
        <v>400</v>
      </c>
      <c r="G251" s="24">
        <f t="shared" si="371"/>
        <v>300</v>
      </c>
      <c r="H251" s="24">
        <f t="shared" si="371"/>
        <v>310</v>
      </c>
      <c r="I251" s="24">
        <f t="shared" si="371"/>
        <v>349.99999999999977</v>
      </c>
      <c r="K251" s="13">
        <v>14</v>
      </c>
      <c r="L251" s="24">
        <f>PEM!Q251</f>
        <v>0</v>
      </c>
      <c r="M251" s="24">
        <f>PEM!R251</f>
        <v>0</v>
      </c>
      <c r="N251" s="24">
        <f>PEM!S251</f>
        <v>0</v>
      </c>
      <c r="O251" s="24">
        <f>PEM!T251</f>
        <v>0</v>
      </c>
      <c r="P251" s="24">
        <f>PEM!U251</f>
        <v>0</v>
      </c>
      <c r="Q251" s="24">
        <f>PEM!V251</f>
        <v>0</v>
      </c>
      <c r="R251" s="24">
        <f>PEM!W251</f>
        <v>0</v>
      </c>
      <c r="S251" s="24">
        <f>PEM!X251</f>
        <v>0</v>
      </c>
      <c r="T251" s="24">
        <f>PEM!Y251</f>
        <v>0</v>
      </c>
      <c r="U251" s="24">
        <f>PEM!Z251</f>
        <v>0</v>
      </c>
      <c r="V251" s="24">
        <f>PEM!AA251</f>
        <v>0</v>
      </c>
      <c r="W251" s="24">
        <f>PEM!AB251</f>
        <v>0</v>
      </c>
      <c r="X251" s="24">
        <f>PEM!AC251</f>
        <v>0</v>
      </c>
      <c r="Y251" s="24">
        <f>PEM!AD251</f>
        <v>0</v>
      </c>
      <c r="Z251" s="24">
        <f>PEM!AE251</f>
        <v>155</v>
      </c>
      <c r="AA251" s="24">
        <f>PEM!AF251</f>
        <v>155</v>
      </c>
      <c r="AB251" s="24">
        <f>PEM!AG251</f>
        <v>0</v>
      </c>
      <c r="AC251" s="24">
        <f>PEM!AH251</f>
        <v>400</v>
      </c>
      <c r="AD251" s="24">
        <f>PEM!AI251</f>
        <v>0</v>
      </c>
      <c r="AE251" s="24">
        <f>PEM!AJ251</f>
        <v>0</v>
      </c>
      <c r="AF251" s="24">
        <f>PEM!AK251</f>
        <v>400</v>
      </c>
      <c r="AG251" s="24">
        <f>PEM!AL251</f>
        <v>300</v>
      </c>
      <c r="AH251" s="24">
        <f>PEM!AM251</f>
        <v>660</v>
      </c>
      <c r="AI251" s="24">
        <f>PEM!AN251</f>
        <v>0</v>
      </c>
      <c r="AK251" s="13">
        <v>14</v>
      </c>
      <c r="AL251" s="25">
        <v>0</v>
      </c>
      <c r="AM251" s="25">
        <v>0</v>
      </c>
      <c r="AN251" s="25">
        <v>0</v>
      </c>
      <c r="AO251" s="25">
        <v>0</v>
      </c>
      <c r="AP251" s="25">
        <v>0</v>
      </c>
      <c r="AQ251" s="25">
        <v>0</v>
      </c>
      <c r="AR251" s="25">
        <v>0</v>
      </c>
      <c r="AS251" s="25">
        <v>0</v>
      </c>
      <c r="AT251" s="25">
        <v>0</v>
      </c>
      <c r="AU251" s="25">
        <v>0</v>
      </c>
      <c r="AV251" s="25">
        <v>0</v>
      </c>
      <c r="AW251" s="25">
        <v>0</v>
      </c>
      <c r="AX251" s="25">
        <v>0</v>
      </c>
      <c r="AY251" s="25">
        <v>0</v>
      </c>
      <c r="AZ251" s="25">
        <f t="shared" si="310"/>
        <v>0</v>
      </c>
      <c r="BA251" s="25">
        <f t="shared" si="311"/>
        <v>3.6673173458585816E-16</v>
      </c>
      <c r="BB251" s="25">
        <v>0</v>
      </c>
      <c r="BC251" s="25">
        <f t="shared" si="313"/>
        <v>0</v>
      </c>
      <c r="BD251" s="25">
        <v>0</v>
      </c>
      <c r="BE251" s="25">
        <v>0</v>
      </c>
      <c r="BF251" s="25">
        <f t="shared" si="314"/>
        <v>0</v>
      </c>
      <c r="BG251" s="25">
        <f t="shared" si="315"/>
        <v>0</v>
      </c>
      <c r="BH251" s="25">
        <f t="shared" si="316"/>
        <v>3.4450556885338191E-16</v>
      </c>
      <c r="BI251" s="25">
        <v>0</v>
      </c>
      <c r="BJ251" s="25">
        <f t="shared" si="317"/>
        <v>2.963488764330167E-17</v>
      </c>
      <c r="BL251" s="13">
        <v>14</v>
      </c>
      <c r="BM251" s="24">
        <f t="shared" si="345"/>
        <v>18.785412200000003</v>
      </c>
      <c r="BO251" s="13">
        <v>14</v>
      </c>
      <c r="BP251" s="24">
        <f>PEM!AT251</f>
        <v>17.38362154922941</v>
      </c>
      <c r="BQ251" s="24">
        <f>PEM!AU251</f>
        <v>17.546482602723753</v>
      </c>
      <c r="BR251" s="24">
        <f>PEM!AV251</f>
        <v>17.122185674905577</v>
      </c>
      <c r="BS251" s="24">
        <f>PEM!AW251</f>
        <v>18.202763361023298</v>
      </c>
      <c r="BT251" s="24">
        <f>PEM!AX251</f>
        <v>18.006041825325596</v>
      </c>
      <c r="BU251" s="24">
        <f>PEM!AY251</f>
        <v>18.291344788444892</v>
      </c>
      <c r="BV251" s="24">
        <f>PEM!AZ251</f>
        <v>19.352343971031644</v>
      </c>
      <c r="BW251" s="24">
        <f>PEM!BA251</f>
        <v>19.12384732573523</v>
      </c>
      <c r="BX251" s="24">
        <f>PEM!BB251</f>
        <v>17.912083127250515</v>
      </c>
      <c r="BY251" s="24">
        <f>PEM!BC251</f>
        <v>18.096112577758575</v>
      </c>
      <c r="BZ251" s="24">
        <f>PEM!BD251</f>
        <v>17.911614509636593</v>
      </c>
      <c r="CA251" s="24">
        <f>PEM!BE251</f>
        <v>17.851048293514243</v>
      </c>
      <c r="CB251" s="24">
        <f>PEM!BF251</f>
        <v>17.76335690094762</v>
      </c>
      <c r="CC251" s="24">
        <f>PEM!BG251</f>
        <v>17.569403999999999</v>
      </c>
      <c r="CD251" s="24">
        <f>PEM!BH251</f>
        <v>16.819387883156974</v>
      </c>
      <c r="CE251" s="24">
        <f>PEM!BI251</f>
        <v>16.907718814542285</v>
      </c>
      <c r="CF251" s="24">
        <f>PEM!BJ251</f>
        <v>16.526325391337735</v>
      </c>
      <c r="CG251" s="24">
        <f>PEM!BK251</f>
        <v>16.38819190851148</v>
      </c>
      <c r="CH251" s="24">
        <f>PEM!BL251</f>
        <v>17.060144842609038</v>
      </c>
      <c r="CI251" s="24">
        <f>PEM!BM251</f>
        <v>16.900303144941788</v>
      </c>
      <c r="CJ251" s="24">
        <f>PEM!BN251</f>
        <v>16.18359610889695</v>
      </c>
      <c r="CK251" s="24">
        <f>PEM!BO251</f>
        <v>15.831862536342628</v>
      </c>
      <c r="CL251" s="24">
        <f>PEM!BP251</f>
        <v>16.706200310393601</v>
      </c>
      <c r="CM251" s="24">
        <f>PEM!BQ251</f>
        <v>17.122927285273533</v>
      </c>
      <c r="CO251" s="13">
        <v>14</v>
      </c>
      <c r="CP251" s="25">
        <f t="shared" si="318"/>
        <v>8.0638585394924939E-2</v>
      </c>
      <c r="CQ251" s="25">
        <f t="shared" si="319"/>
        <v>7.0608430494435992E-2</v>
      </c>
      <c r="CR251" s="25">
        <f t="shared" si="320"/>
        <v>9.713868057931796E-2</v>
      </c>
      <c r="CS251" s="25">
        <f t="shared" si="321"/>
        <v>3.2008812476478361E-2</v>
      </c>
      <c r="CT251" s="25">
        <f t="shared" si="322"/>
        <v>4.3283825631140013E-2</v>
      </c>
      <c r="CU251" s="25">
        <f t="shared" si="323"/>
        <v>2.7010994394858604E-2</v>
      </c>
      <c r="CV251" s="25">
        <f t="shared" si="324"/>
        <v>2.9295250843012911E-2</v>
      </c>
      <c r="CW251" s="25">
        <f t="shared" si="325"/>
        <v>1.7697020895988343E-2</v>
      </c>
      <c r="CX251" s="25">
        <f t="shared" si="326"/>
        <v>4.8756421380205112E-2</v>
      </c>
      <c r="CY251" s="25">
        <f t="shared" si="327"/>
        <v>3.8091033048093831E-2</v>
      </c>
      <c r="CZ251" s="25">
        <f t="shared" si="328"/>
        <v>4.8783859762798067E-2</v>
      </c>
      <c r="DA251" s="25">
        <f t="shared" si="329"/>
        <v>5.2342242938485557E-2</v>
      </c>
      <c r="DB251" s="25">
        <f t="shared" si="330"/>
        <v>5.7537283338480877E-2</v>
      </c>
      <c r="DC251" s="25">
        <f t="shared" si="331"/>
        <v>6.921169323672019E-2</v>
      </c>
      <c r="DD251" s="25">
        <f t="shared" si="332"/>
        <v>0.1168903607254231</v>
      </c>
      <c r="DE251" s="25">
        <f t="shared" si="333"/>
        <v>0.11105539464275446</v>
      </c>
      <c r="DF251" s="25">
        <f t="shared" si="334"/>
        <v>0.13669625613485542</v>
      </c>
      <c r="DG251" s="25">
        <f t="shared" si="335"/>
        <v>0.14627728945762997</v>
      </c>
      <c r="DH251" s="25">
        <f t="shared" si="336"/>
        <v>0.10112852928903487</v>
      </c>
      <c r="DI251" s="25">
        <f t="shared" si="337"/>
        <v>0.11154291369160579</v>
      </c>
      <c r="DJ251" s="25">
        <f t="shared" si="338"/>
        <v>0.16076872368760503</v>
      </c>
      <c r="DK251" s="25">
        <f t="shared" si="339"/>
        <v>0.18655730852117949</v>
      </c>
      <c r="DL251" s="25">
        <f t="shared" si="340"/>
        <v>0.12445749787357932</v>
      </c>
      <c r="DM251" s="25">
        <f t="shared" si="341"/>
        <v>9.7091162453062541E-2</v>
      </c>
      <c r="DN251" s="25">
        <f t="shared" si="342"/>
        <v>8.3536232120486276E-2</v>
      </c>
    </row>
    <row r="252" spans="2:118" x14ac:dyDescent="0.25">
      <c r="B252" s="13">
        <v>15</v>
      </c>
      <c r="C252" s="24">
        <f t="shared" ref="C252:I252" si="372">C226</f>
        <v>155</v>
      </c>
      <c r="D252" s="24">
        <f t="shared" si="372"/>
        <v>155.00000000000006</v>
      </c>
      <c r="E252" s="24">
        <f t="shared" si="372"/>
        <v>357.99999999999994</v>
      </c>
      <c r="F252" s="24">
        <f t="shared" si="372"/>
        <v>357.99999999999994</v>
      </c>
      <c r="G252" s="24">
        <f t="shared" si="372"/>
        <v>300</v>
      </c>
      <c r="H252" s="24">
        <f t="shared" si="372"/>
        <v>310</v>
      </c>
      <c r="I252" s="24">
        <f t="shared" si="372"/>
        <v>301.99999999999994</v>
      </c>
      <c r="K252" s="13">
        <v>15</v>
      </c>
      <c r="L252" s="24">
        <f>PEM!Q252</f>
        <v>0</v>
      </c>
      <c r="M252" s="24">
        <f>PEM!R252</f>
        <v>0</v>
      </c>
      <c r="N252" s="24">
        <f>PEM!S252</f>
        <v>0</v>
      </c>
      <c r="O252" s="24">
        <f>PEM!T252</f>
        <v>0</v>
      </c>
      <c r="P252" s="24">
        <f>PEM!U252</f>
        <v>0</v>
      </c>
      <c r="Q252" s="24">
        <f>PEM!V252</f>
        <v>0</v>
      </c>
      <c r="R252" s="24">
        <f>PEM!W252</f>
        <v>0</v>
      </c>
      <c r="S252" s="24">
        <f>PEM!X252</f>
        <v>0</v>
      </c>
      <c r="T252" s="24">
        <f>PEM!Y252</f>
        <v>0</v>
      </c>
      <c r="U252" s="24">
        <f>PEM!Z252</f>
        <v>0</v>
      </c>
      <c r="V252" s="24">
        <f>PEM!AA252</f>
        <v>0</v>
      </c>
      <c r="W252" s="24">
        <f>PEM!AB252</f>
        <v>0</v>
      </c>
      <c r="X252" s="24">
        <f>PEM!AC252</f>
        <v>0</v>
      </c>
      <c r="Y252" s="24">
        <f>PEM!AD252</f>
        <v>0</v>
      </c>
      <c r="Z252" s="24">
        <f>PEM!AE252</f>
        <v>155</v>
      </c>
      <c r="AA252" s="24">
        <f>PEM!AF252</f>
        <v>155</v>
      </c>
      <c r="AB252" s="24">
        <f>PEM!AG252</f>
        <v>0</v>
      </c>
      <c r="AC252" s="24">
        <f>PEM!AH252</f>
        <v>357.99999999999994</v>
      </c>
      <c r="AD252" s="24">
        <f>PEM!AI252</f>
        <v>0</v>
      </c>
      <c r="AE252" s="24">
        <f>PEM!AJ252</f>
        <v>0</v>
      </c>
      <c r="AF252" s="24">
        <f>PEM!AK252</f>
        <v>357.99999999999994</v>
      </c>
      <c r="AG252" s="24">
        <f>PEM!AL252</f>
        <v>300</v>
      </c>
      <c r="AH252" s="24">
        <f>PEM!AM252</f>
        <v>612</v>
      </c>
      <c r="AI252" s="24">
        <f>PEM!AN252</f>
        <v>0</v>
      </c>
      <c r="AK252" s="13">
        <v>15</v>
      </c>
      <c r="AL252" s="25">
        <v>0</v>
      </c>
      <c r="AM252" s="25">
        <v>0</v>
      </c>
      <c r="AN252" s="25">
        <v>0</v>
      </c>
      <c r="AO252" s="25">
        <v>0</v>
      </c>
      <c r="AP252" s="25">
        <v>0</v>
      </c>
      <c r="AQ252" s="25">
        <v>0</v>
      </c>
      <c r="AR252" s="25">
        <v>0</v>
      </c>
      <c r="AS252" s="25">
        <v>0</v>
      </c>
      <c r="AT252" s="25">
        <v>0</v>
      </c>
      <c r="AU252" s="25">
        <v>0</v>
      </c>
      <c r="AV252" s="25">
        <v>0</v>
      </c>
      <c r="AW252" s="25">
        <v>0</v>
      </c>
      <c r="AX252" s="25">
        <v>0</v>
      </c>
      <c r="AY252" s="25">
        <v>0</v>
      </c>
      <c r="AZ252" s="25">
        <f t="shared" si="310"/>
        <v>0</v>
      </c>
      <c r="BA252" s="25">
        <f t="shared" si="311"/>
        <v>3.6673173458585816E-16</v>
      </c>
      <c r="BB252" s="25">
        <v>0</v>
      </c>
      <c r="BC252" s="25">
        <f t="shared" si="313"/>
        <v>0</v>
      </c>
      <c r="BD252" s="25">
        <v>0</v>
      </c>
      <c r="BE252" s="25">
        <v>0</v>
      </c>
      <c r="BF252" s="25">
        <f t="shared" si="314"/>
        <v>0</v>
      </c>
      <c r="BG252" s="25">
        <f t="shared" si="315"/>
        <v>0</v>
      </c>
      <c r="BH252" s="25">
        <f t="shared" si="316"/>
        <v>0</v>
      </c>
      <c r="BI252" s="25">
        <v>0</v>
      </c>
      <c r="BJ252" s="25">
        <f t="shared" si="317"/>
        <v>1.5280488941077423E-17</v>
      </c>
      <c r="BL252" s="13">
        <v>15</v>
      </c>
      <c r="BM252" s="24">
        <f t="shared" si="345"/>
        <v>19.089381400000001</v>
      </c>
      <c r="BO252" s="13">
        <v>15</v>
      </c>
      <c r="BP252" s="24">
        <f>PEM!AT252</f>
        <v>17.991774261935308</v>
      </c>
      <c r="BQ252" s="24">
        <f>PEM!AU252</f>
        <v>18.172002364699495</v>
      </c>
      <c r="BR252" s="24">
        <f>PEM!AV252</f>
        <v>18.014267182780465</v>
      </c>
      <c r="BS252" s="24">
        <f>PEM!AW252</f>
        <v>18.941922382533946</v>
      </c>
      <c r="BT252" s="24">
        <f>PEM!AX252</f>
        <v>18.662800000000001</v>
      </c>
      <c r="BU252" s="24">
        <f>PEM!AY252</f>
        <v>18.976359651375279</v>
      </c>
      <c r="BV252" s="24">
        <f>PEM!AZ252</f>
        <v>19.497202000000001</v>
      </c>
      <c r="BW252" s="24">
        <f>PEM!BA252</f>
        <v>19.730159582947831</v>
      </c>
      <c r="BX252" s="24">
        <f>PEM!BB252</f>
        <v>18.711714698040971</v>
      </c>
      <c r="BY252" s="24">
        <f>PEM!BC252</f>
        <v>18.783754371790465</v>
      </c>
      <c r="BZ252" s="24">
        <f>PEM!BD252</f>
        <v>18.688400850277663</v>
      </c>
      <c r="CA252" s="24">
        <f>PEM!BE252</f>
        <v>18.58797905594707</v>
      </c>
      <c r="CB252" s="24">
        <f>PEM!BF252</f>
        <v>18.622727219873671</v>
      </c>
      <c r="CC252" s="24">
        <f>PEM!BG252</f>
        <v>18.292025833045841</v>
      </c>
      <c r="CD252" s="24">
        <f>PEM!BH252</f>
        <v>17.682349836772254</v>
      </c>
      <c r="CE252" s="24">
        <f>PEM!BI252</f>
        <v>17.773816326912481</v>
      </c>
      <c r="CF252" s="24">
        <f>PEM!BJ252</f>
        <v>17.373348087366917</v>
      </c>
      <c r="CG252" s="24">
        <f>PEM!BK252</f>
        <v>17.228355595195247</v>
      </c>
      <c r="CH252" s="24">
        <f>PEM!BL252</f>
        <v>17.909704815917568</v>
      </c>
      <c r="CI252" s="24">
        <f>PEM!BM252</f>
        <v>17.72012296834248</v>
      </c>
      <c r="CJ252" s="24">
        <f>PEM!BN252</f>
        <v>17.013480974135899</v>
      </c>
      <c r="CK252" s="24">
        <f>PEM!BO252</f>
        <v>16.643545097416659</v>
      </c>
      <c r="CL252" s="24">
        <f>PEM!BP252</f>
        <v>17.504498759128236</v>
      </c>
      <c r="CM252" s="24">
        <f>PEM!BQ252</f>
        <v>18.006774980562781</v>
      </c>
      <c r="CO252" s="13">
        <v>15</v>
      </c>
      <c r="CP252" s="25">
        <f t="shared" si="318"/>
        <v>6.1006053215489076E-2</v>
      </c>
      <c r="CQ252" s="25">
        <f t="shared" si="319"/>
        <v>5.0483101250448054E-2</v>
      </c>
      <c r="CR252" s="25">
        <f t="shared" si="320"/>
        <v>5.9681262985108792E-2</v>
      </c>
      <c r="CS252" s="25">
        <f t="shared" si="321"/>
        <v>7.7847968378343957E-3</v>
      </c>
      <c r="CT252" s="25">
        <f t="shared" si="322"/>
        <v>2.2857309728443742E-2</v>
      </c>
      <c r="CU252" s="25">
        <f t="shared" si="323"/>
        <v>5.9559236176539307E-3</v>
      </c>
      <c r="CV252" s="25">
        <f t="shared" si="324"/>
        <v>2.0916878226937427E-2</v>
      </c>
      <c r="CW252" s="25">
        <f t="shared" si="325"/>
        <v>3.2477090732790377E-2</v>
      </c>
      <c r="CX252" s="25">
        <f t="shared" si="326"/>
        <v>2.0183436315356448E-2</v>
      </c>
      <c r="CY252" s="25">
        <f t="shared" si="327"/>
        <v>1.6270816907003834E-2</v>
      </c>
      <c r="CZ252" s="25">
        <f t="shared" si="328"/>
        <v>2.145611884798479E-2</v>
      </c>
      <c r="DA252" s="25">
        <f t="shared" si="329"/>
        <v>2.6974548580229393E-2</v>
      </c>
      <c r="DB252" s="25">
        <f t="shared" si="330"/>
        <v>2.5058315821128996E-2</v>
      </c>
      <c r="DC252" s="25">
        <f t="shared" si="331"/>
        <v>4.3590336807510968E-2</v>
      </c>
      <c r="DD252" s="25">
        <f t="shared" si="332"/>
        <v>7.9572657266495261E-2</v>
      </c>
      <c r="DE252" s="25">
        <f t="shared" si="333"/>
        <v>7.4017028694931292E-2</v>
      </c>
      <c r="DF252" s="25">
        <f t="shared" si="334"/>
        <v>9.8773898042191541E-2</v>
      </c>
      <c r="DG252" s="25">
        <f t="shared" si="335"/>
        <v>0.10802109316363129</v>
      </c>
      <c r="DH252" s="25">
        <f t="shared" si="336"/>
        <v>6.5868008222780661E-2</v>
      </c>
      <c r="DI252" s="25">
        <f t="shared" si="337"/>
        <v>7.7271384295907034E-2</v>
      </c>
      <c r="DJ252" s="25">
        <f t="shared" si="338"/>
        <v>0.12201503202195431</v>
      </c>
      <c r="DK252" s="25">
        <f t="shared" si="339"/>
        <v>0.1469540466449647</v>
      </c>
      <c r="DL252" s="25">
        <f t="shared" si="340"/>
        <v>9.0541446669261588E-2</v>
      </c>
      <c r="DM252" s="25">
        <f t="shared" si="341"/>
        <v>6.0122171827316502E-2</v>
      </c>
      <c r="DN252" s="25">
        <f t="shared" si="342"/>
        <v>5.5743864863473103E-2</v>
      </c>
    </row>
    <row r="253" spans="2:118" x14ac:dyDescent="0.25">
      <c r="B253" s="13">
        <v>16</v>
      </c>
      <c r="C253" s="24">
        <f t="shared" ref="C253:I253" si="373">C227</f>
        <v>155</v>
      </c>
      <c r="D253" s="24">
        <f t="shared" si="373"/>
        <v>155.00000000000006</v>
      </c>
      <c r="E253" s="24">
        <f t="shared" si="373"/>
        <v>340.74418604651157</v>
      </c>
      <c r="F253" s="24">
        <f t="shared" si="373"/>
        <v>340.74418604651157</v>
      </c>
      <c r="G253" s="24">
        <f t="shared" si="373"/>
        <v>300</v>
      </c>
      <c r="H253" s="24">
        <f t="shared" si="373"/>
        <v>299.767441860465</v>
      </c>
      <c r="I253" s="24">
        <f t="shared" si="373"/>
        <v>284.74418604651146</v>
      </c>
      <c r="K253" s="13">
        <v>16</v>
      </c>
      <c r="L253" s="24">
        <f>PEM!Q253</f>
        <v>0</v>
      </c>
      <c r="M253" s="24">
        <f>PEM!R253</f>
        <v>0</v>
      </c>
      <c r="N253" s="24">
        <f>PEM!S253</f>
        <v>0</v>
      </c>
      <c r="O253" s="24">
        <f>PEM!T253</f>
        <v>0</v>
      </c>
      <c r="P253" s="24">
        <f>PEM!U253</f>
        <v>0</v>
      </c>
      <c r="Q253" s="24">
        <f>PEM!V253</f>
        <v>0</v>
      </c>
      <c r="R253" s="24">
        <f>PEM!W253</f>
        <v>0</v>
      </c>
      <c r="S253" s="24">
        <f>PEM!X253</f>
        <v>0</v>
      </c>
      <c r="T253" s="24">
        <f>PEM!Y253</f>
        <v>0</v>
      </c>
      <c r="U253" s="24">
        <f>PEM!Z253</f>
        <v>0</v>
      </c>
      <c r="V253" s="24">
        <f>PEM!AA253</f>
        <v>0</v>
      </c>
      <c r="W253" s="24">
        <f>PEM!AB253</f>
        <v>0</v>
      </c>
      <c r="X253" s="24">
        <f>PEM!AC253</f>
        <v>0</v>
      </c>
      <c r="Y253" s="24">
        <f>PEM!AD253</f>
        <v>0</v>
      </c>
      <c r="Z253" s="24">
        <f>PEM!AE253</f>
        <v>155</v>
      </c>
      <c r="AA253" s="24">
        <f>PEM!AF253</f>
        <v>155</v>
      </c>
      <c r="AB253" s="24">
        <f>PEM!AG253</f>
        <v>0</v>
      </c>
      <c r="AC253" s="24">
        <f>PEM!AH253</f>
        <v>340.74418604651157</v>
      </c>
      <c r="AD253" s="24">
        <f>PEM!AI253</f>
        <v>0</v>
      </c>
      <c r="AE253" s="24">
        <f>PEM!AJ253</f>
        <v>0</v>
      </c>
      <c r="AF253" s="24">
        <f>PEM!AK253</f>
        <v>340.74418604651157</v>
      </c>
      <c r="AG253" s="24">
        <f>PEM!AL253</f>
        <v>300</v>
      </c>
      <c r="AH253" s="24">
        <f>PEM!AM253</f>
        <v>584.5116279069764</v>
      </c>
      <c r="AI253" s="24">
        <f>PEM!AN253</f>
        <v>0</v>
      </c>
      <c r="AK253" s="13">
        <v>16</v>
      </c>
      <c r="AL253" s="25">
        <v>0</v>
      </c>
      <c r="AM253" s="25">
        <v>0</v>
      </c>
      <c r="AN253" s="25">
        <v>0</v>
      </c>
      <c r="AO253" s="25">
        <v>0</v>
      </c>
      <c r="AP253" s="25">
        <v>0</v>
      </c>
      <c r="AQ253" s="25">
        <v>0</v>
      </c>
      <c r="AR253" s="25">
        <v>0</v>
      </c>
      <c r="AS253" s="25">
        <v>0</v>
      </c>
      <c r="AT253" s="25">
        <v>0</v>
      </c>
      <c r="AU253" s="25">
        <v>0</v>
      </c>
      <c r="AV253" s="25">
        <v>0</v>
      </c>
      <c r="AW253" s="25">
        <v>0</v>
      </c>
      <c r="AX253" s="25">
        <v>0</v>
      </c>
      <c r="AY253" s="25">
        <v>0</v>
      </c>
      <c r="AZ253" s="25">
        <f t="shared" si="310"/>
        <v>0</v>
      </c>
      <c r="BA253" s="25">
        <f t="shared" si="311"/>
        <v>3.6673173458585816E-16</v>
      </c>
      <c r="BB253" s="25">
        <v>0</v>
      </c>
      <c r="BC253" s="25">
        <f t="shared" si="313"/>
        <v>0</v>
      </c>
      <c r="BD253" s="25">
        <v>0</v>
      </c>
      <c r="BE253" s="25">
        <v>0</v>
      </c>
      <c r="BF253" s="25">
        <f t="shared" si="314"/>
        <v>0</v>
      </c>
      <c r="BG253" s="25">
        <f t="shared" si="315"/>
        <v>0</v>
      </c>
      <c r="BH253" s="25">
        <f t="shared" si="316"/>
        <v>0</v>
      </c>
      <c r="BI253" s="25">
        <v>0</v>
      </c>
      <c r="BJ253" s="25">
        <f t="shared" si="317"/>
        <v>1.5280488941077423E-17</v>
      </c>
      <c r="BL253" s="13">
        <v>16</v>
      </c>
      <c r="BM253" s="24">
        <f t="shared" si="345"/>
        <v>19.491859600000002</v>
      </c>
      <c r="BO253" s="13">
        <v>16</v>
      </c>
      <c r="BP253" s="24">
        <f>PEM!AT253</f>
        <v>18.574250356875389</v>
      </c>
      <c r="BQ253" s="24">
        <f>PEM!AU253</f>
        <v>18.744634421523003</v>
      </c>
      <c r="BR253" s="24">
        <f>PEM!AV253</f>
        <v>18.488981410169799</v>
      </c>
      <c r="BS253" s="24">
        <f>PEM!AW253</f>
        <v>19.464407094181063</v>
      </c>
      <c r="BT253" s="24">
        <f>PEM!AX253</f>
        <v>19.412412136268824</v>
      </c>
      <c r="BU253" s="24">
        <f>PEM!AY253</f>
        <v>19.459391859210658</v>
      </c>
      <c r="BV253" s="24">
        <f>PEM!AZ253</f>
        <v>19.490061283743202</v>
      </c>
      <c r="BW253" s="24">
        <f>PEM!BA253</f>
        <v>19.722933547577053</v>
      </c>
      <c r="BX253" s="24">
        <f>PEM!BB253</f>
        <v>19.168539045550489</v>
      </c>
      <c r="BY253" s="24">
        <f>PEM!BC253</f>
        <v>19.227264626082111</v>
      </c>
      <c r="BZ253" s="24">
        <f>PEM!BD253</f>
        <v>19.141489883672403</v>
      </c>
      <c r="CA253" s="24">
        <f>PEM!BE253</f>
        <v>19.037676575368465</v>
      </c>
      <c r="CB253" s="24">
        <f>PEM!BF253</f>
        <v>19.074748827778791</v>
      </c>
      <c r="CC253" s="24">
        <f>PEM!BG253</f>
        <v>18.7394775314227</v>
      </c>
      <c r="CD253" s="24">
        <f>PEM!BH253</f>
        <v>18.122989212447933</v>
      </c>
      <c r="CE253" s="24">
        <f>PEM!BI253</f>
        <v>18.214082266765697</v>
      </c>
      <c r="CF253" s="24">
        <f>PEM!BJ253</f>
        <v>17.804572018785187</v>
      </c>
      <c r="CG253" s="24">
        <f>PEM!BK253</f>
        <v>17.656400000000001</v>
      </c>
      <c r="CH253" s="24">
        <f>PEM!BL253</f>
        <v>18.351143950038459</v>
      </c>
      <c r="CI253" s="24">
        <f>PEM!BM253</f>
        <v>18.154924835643669</v>
      </c>
      <c r="CJ253" s="24">
        <f>PEM!BN253</f>
        <v>17.436585807764587</v>
      </c>
      <c r="CK253" s="24">
        <f>PEM!BO253</f>
        <v>17.057135446169994</v>
      </c>
      <c r="CL253" s="24">
        <f>PEM!BP253</f>
        <v>17.932916628021541</v>
      </c>
      <c r="CM253" s="24">
        <f>PEM!BQ253</f>
        <v>18.465589335427993</v>
      </c>
      <c r="CO253" s="13">
        <v>16</v>
      </c>
      <c r="CP253" s="25">
        <f t="shared" si="318"/>
        <v>4.9402222189007645E-2</v>
      </c>
      <c r="CQ253" s="25">
        <f t="shared" si="319"/>
        <v>3.9863417001028217E-2</v>
      </c>
      <c r="CR253" s="25">
        <f t="shared" si="320"/>
        <v>5.4241938351377895E-2</v>
      </c>
      <c r="CS253" s="25">
        <f t="shared" si="321"/>
        <v>1.4103951734109584E-3</v>
      </c>
      <c r="CT253" s="25">
        <f t="shared" si="322"/>
        <v>4.0926116328811983E-3</v>
      </c>
      <c r="CU253" s="25">
        <f t="shared" si="323"/>
        <v>1.6684869200563101E-3</v>
      </c>
      <c r="CV253" s="25">
        <f t="shared" si="324"/>
        <v>9.2268373640229127E-5</v>
      </c>
      <c r="CW253" s="25">
        <f t="shared" si="325"/>
        <v>1.1716002947514827E-2</v>
      </c>
      <c r="CX253" s="25">
        <f t="shared" si="326"/>
        <v>1.6867250742542313E-2</v>
      </c>
      <c r="CY253" s="25">
        <f t="shared" si="327"/>
        <v>1.3761446522089441E-2</v>
      </c>
      <c r="CZ253" s="25">
        <f t="shared" si="328"/>
        <v>1.8304202988214745E-2</v>
      </c>
      <c r="DA253" s="25">
        <f t="shared" si="329"/>
        <v>2.3857061697285707E-2</v>
      </c>
      <c r="DB253" s="25">
        <f t="shared" si="330"/>
        <v>2.1867169837317443E-2</v>
      </c>
      <c r="DC253" s="25">
        <f t="shared" si="331"/>
        <v>4.0149575531958824E-2</v>
      </c>
      <c r="DD253" s="25">
        <f t="shared" si="332"/>
        <v>7.5532263000622851E-2</v>
      </c>
      <c r="DE253" s="25">
        <f t="shared" si="333"/>
        <v>7.0153264628973339E-2</v>
      </c>
      <c r="DF253" s="25">
        <f t="shared" si="334"/>
        <v>9.4767095745665594E-2</v>
      </c>
      <c r="DG253" s="25">
        <f t="shared" si="335"/>
        <v>0.10395435083029382</v>
      </c>
      <c r="DH253" s="25">
        <f t="shared" si="336"/>
        <v>6.2160465476548771E-2</v>
      </c>
      <c r="DI253" s="25">
        <f t="shared" si="337"/>
        <v>7.3640335967214837E-2</v>
      </c>
      <c r="DJ253" s="25">
        <f t="shared" si="338"/>
        <v>0.11787134332916209</v>
      </c>
      <c r="DK253" s="25">
        <f t="shared" si="339"/>
        <v>0.14273933401734815</v>
      </c>
      <c r="DL253" s="25">
        <f t="shared" si="340"/>
        <v>8.6931925481797748E-2</v>
      </c>
      <c r="DM253" s="25">
        <f t="shared" si="341"/>
        <v>5.5577444398322649E-2</v>
      </c>
      <c r="DN253" s="25">
        <f t="shared" si="342"/>
        <v>4.9192578032678132E-2</v>
      </c>
    </row>
    <row r="254" spans="2:118" x14ac:dyDescent="0.25">
      <c r="B254" s="13">
        <v>17</v>
      </c>
      <c r="C254" s="24">
        <f t="shared" ref="C254:I254" si="374">C228</f>
        <v>155</v>
      </c>
      <c r="D254" s="24">
        <f t="shared" si="374"/>
        <v>155.00000000000006</v>
      </c>
      <c r="E254" s="24">
        <f t="shared" si="374"/>
        <v>358.00000000000011</v>
      </c>
      <c r="F254" s="24">
        <f t="shared" si="374"/>
        <v>358.00000000000011</v>
      </c>
      <c r="G254" s="24">
        <f t="shared" si="374"/>
        <v>300</v>
      </c>
      <c r="H254" s="24">
        <f t="shared" si="374"/>
        <v>310</v>
      </c>
      <c r="I254" s="24">
        <f t="shared" si="374"/>
        <v>302</v>
      </c>
      <c r="K254" s="13">
        <v>17</v>
      </c>
      <c r="L254" s="24">
        <f>PEM!Q254</f>
        <v>0</v>
      </c>
      <c r="M254" s="24">
        <f>PEM!R254</f>
        <v>0</v>
      </c>
      <c r="N254" s="24">
        <f>PEM!S254</f>
        <v>0</v>
      </c>
      <c r="O254" s="24">
        <f>PEM!T254</f>
        <v>0</v>
      </c>
      <c r="P254" s="24">
        <f>PEM!U254</f>
        <v>0</v>
      </c>
      <c r="Q254" s="24">
        <f>PEM!V254</f>
        <v>0</v>
      </c>
      <c r="R254" s="24">
        <f>PEM!W254</f>
        <v>0</v>
      </c>
      <c r="S254" s="24">
        <f>PEM!X254</f>
        <v>0</v>
      </c>
      <c r="T254" s="24">
        <f>PEM!Y254</f>
        <v>0</v>
      </c>
      <c r="U254" s="24">
        <f>PEM!Z254</f>
        <v>0</v>
      </c>
      <c r="V254" s="24">
        <f>PEM!AA254</f>
        <v>0</v>
      </c>
      <c r="W254" s="24">
        <f>PEM!AB254</f>
        <v>0</v>
      </c>
      <c r="X254" s="24">
        <f>PEM!AC254</f>
        <v>0</v>
      </c>
      <c r="Y254" s="24">
        <f>PEM!AD254</f>
        <v>0</v>
      </c>
      <c r="Z254" s="24">
        <f>PEM!AE254</f>
        <v>155</v>
      </c>
      <c r="AA254" s="24">
        <f>PEM!AF254</f>
        <v>155</v>
      </c>
      <c r="AB254" s="24">
        <f>PEM!AG254</f>
        <v>0</v>
      </c>
      <c r="AC254" s="24">
        <f>PEM!AH254</f>
        <v>358.00000000000011</v>
      </c>
      <c r="AD254" s="24">
        <f>PEM!AI254</f>
        <v>0</v>
      </c>
      <c r="AE254" s="24">
        <f>PEM!AJ254</f>
        <v>0</v>
      </c>
      <c r="AF254" s="24">
        <f>PEM!AK254</f>
        <v>358.00000000000011</v>
      </c>
      <c r="AG254" s="24">
        <f>PEM!AL254</f>
        <v>300</v>
      </c>
      <c r="AH254" s="24">
        <f>PEM!AM254</f>
        <v>612</v>
      </c>
      <c r="AI254" s="24">
        <f>PEM!AN254</f>
        <v>0</v>
      </c>
      <c r="AK254" s="13">
        <v>17</v>
      </c>
      <c r="AL254" s="25">
        <v>0</v>
      </c>
      <c r="AM254" s="25">
        <v>0</v>
      </c>
      <c r="AN254" s="25">
        <v>0</v>
      </c>
      <c r="AO254" s="25">
        <v>0</v>
      </c>
      <c r="AP254" s="25">
        <v>0</v>
      </c>
      <c r="AQ254" s="25">
        <v>0</v>
      </c>
      <c r="AR254" s="25">
        <v>0</v>
      </c>
      <c r="AS254" s="25">
        <v>0</v>
      </c>
      <c r="AT254" s="25">
        <v>0</v>
      </c>
      <c r="AU254" s="25">
        <v>0</v>
      </c>
      <c r="AV254" s="25">
        <v>0</v>
      </c>
      <c r="AW254" s="25">
        <v>0</v>
      </c>
      <c r="AX254" s="25">
        <v>0</v>
      </c>
      <c r="AY254" s="25">
        <v>0</v>
      </c>
      <c r="AZ254" s="25">
        <f t="shared" si="310"/>
        <v>0</v>
      </c>
      <c r="BA254" s="25">
        <f t="shared" si="311"/>
        <v>3.6673173458585816E-16</v>
      </c>
      <c r="BB254" s="25">
        <v>0</v>
      </c>
      <c r="BC254" s="25">
        <f t="shared" si="313"/>
        <v>0</v>
      </c>
      <c r="BD254" s="25">
        <v>0</v>
      </c>
      <c r="BE254" s="25">
        <v>0</v>
      </c>
      <c r="BF254" s="25">
        <f t="shared" si="314"/>
        <v>0</v>
      </c>
      <c r="BG254" s="25">
        <f t="shared" si="315"/>
        <v>0</v>
      </c>
      <c r="BH254" s="25">
        <f t="shared" si="316"/>
        <v>0</v>
      </c>
      <c r="BI254" s="25">
        <v>0</v>
      </c>
      <c r="BJ254" s="25">
        <f t="shared" si="317"/>
        <v>1.5280488941077423E-17</v>
      </c>
      <c r="BL254" s="13">
        <v>17</v>
      </c>
      <c r="BM254" s="24">
        <f t="shared" si="345"/>
        <v>20.343222000000001</v>
      </c>
      <c r="BO254" s="13">
        <v>17</v>
      </c>
      <c r="BP254" s="24">
        <f>PEM!AT254</f>
        <v>19.796240037559851</v>
      </c>
      <c r="BQ254" s="24">
        <f>PEM!AU254</f>
        <v>19.98196883908485</v>
      </c>
      <c r="BR254" s="24">
        <f>PEM!AV254</f>
        <v>19.579054562086228</v>
      </c>
      <c r="BS254" s="24">
        <f>PEM!AW254</f>
        <v>20.76898905706765</v>
      </c>
      <c r="BT254" s="24">
        <f>PEM!AX254</f>
        <v>20.469556494370813</v>
      </c>
      <c r="BU254" s="24">
        <f>PEM!AY254</f>
        <v>20.774108034102969</v>
      </c>
      <c r="BV254" s="24">
        <f>PEM!AZ254</f>
        <v>21.132970709599512</v>
      </c>
      <c r="BW254" s="24">
        <f>PEM!BA254</f>
        <v>21.385472877706277</v>
      </c>
      <c r="BX254" s="24">
        <f>PEM!BB254</f>
        <v>20.469081667406073</v>
      </c>
      <c r="BY254" s="24">
        <f>PEM!BC254</f>
        <v>20.535447268380224</v>
      </c>
      <c r="BZ254" s="24">
        <f>PEM!BD254</f>
        <v>20.424892923644098</v>
      </c>
      <c r="CA254" s="24">
        <f>PEM!BE254</f>
        <v>20.31788864065561</v>
      </c>
      <c r="CB254" s="24">
        <f>PEM!BF254</f>
        <v>20.351609567576205</v>
      </c>
      <c r="CC254" s="24">
        <f>PEM!BG254</f>
        <v>19.980276449182092</v>
      </c>
      <c r="CD254" s="24">
        <f>PEM!BH254</f>
        <v>19.291060000000002</v>
      </c>
      <c r="CE254" s="24">
        <f>PEM!BI254</f>
        <v>19.398467928975485</v>
      </c>
      <c r="CF254" s="24">
        <f>PEM!BJ254</f>
        <v>18.958872675803981</v>
      </c>
      <c r="CG254" s="24">
        <f>PEM!BK254</f>
        <v>18.79944337290901</v>
      </c>
      <c r="CH254" s="24">
        <f>PEM!BL254</f>
        <v>19.553076423417739</v>
      </c>
      <c r="CI254" s="24">
        <f>PEM!BM254</f>
        <v>19.351741607357951</v>
      </c>
      <c r="CJ254" s="24">
        <f>PEM!BN254</f>
        <v>18.563827614047135</v>
      </c>
      <c r="CK254" s="24">
        <f>PEM!BO254</f>
        <v>18.161085228068018</v>
      </c>
      <c r="CL254" s="24">
        <f>PEM!BP254</f>
        <v>19.119403487372665</v>
      </c>
      <c r="CM254" s="24">
        <f>PEM!BQ254</f>
        <v>19.616016402138666</v>
      </c>
      <c r="CO254" s="13">
        <v>17</v>
      </c>
      <c r="CP254" s="25">
        <f t="shared" si="318"/>
        <v>2.7630598608743295E-2</v>
      </c>
      <c r="CQ254" s="25">
        <f t="shared" si="319"/>
        <v>1.8078957275147866E-2</v>
      </c>
      <c r="CR254" s="25">
        <f t="shared" si="320"/>
        <v>3.9029843626542715E-2</v>
      </c>
      <c r="CS254" s="25">
        <f t="shared" si="321"/>
        <v>2.0500133920710074E-2</v>
      </c>
      <c r="CT254" s="25">
        <f t="shared" si="322"/>
        <v>6.1718237229788061E-3</v>
      </c>
      <c r="CU254" s="25">
        <f t="shared" si="323"/>
        <v>2.0741493853580716E-2</v>
      </c>
      <c r="CV254" s="25">
        <f t="shared" si="324"/>
        <v>3.7370453991154823E-2</v>
      </c>
      <c r="CW254" s="25">
        <f t="shared" si="325"/>
        <v>4.8736396135191026E-2</v>
      </c>
      <c r="CX254" s="25">
        <f t="shared" si="326"/>
        <v>6.1487696151256484E-3</v>
      </c>
      <c r="CY254" s="25">
        <f t="shared" si="327"/>
        <v>9.3606565207958892E-3</v>
      </c>
      <c r="CZ254" s="25">
        <f t="shared" si="328"/>
        <v>3.9985973953162758E-3</v>
      </c>
      <c r="DA254" s="25">
        <f t="shared" si="329"/>
        <v>1.2468499947233232E-3</v>
      </c>
      <c r="DB254" s="25">
        <f t="shared" si="330"/>
        <v>4.1213288552698302E-4</v>
      </c>
      <c r="DC254" s="25">
        <f t="shared" si="331"/>
        <v>1.8165191644921707E-2</v>
      </c>
      <c r="DD254" s="25">
        <f t="shared" si="332"/>
        <v>5.4541430071753397E-2</v>
      </c>
      <c r="DE254" s="25">
        <f t="shared" si="333"/>
        <v>4.8702509625171836E-2</v>
      </c>
      <c r="DF254" s="25">
        <f t="shared" si="334"/>
        <v>7.301854640137849E-2</v>
      </c>
      <c r="DG254" s="25">
        <f t="shared" si="335"/>
        <v>8.2118315764372937E-2</v>
      </c>
      <c r="DH254" s="25">
        <f t="shared" si="336"/>
        <v>4.0410294496468296E-2</v>
      </c>
      <c r="DI254" s="25">
        <f t="shared" si="337"/>
        <v>5.1234685371422457E-2</v>
      </c>
      <c r="DJ254" s="25">
        <f t="shared" si="338"/>
        <v>9.5852774705061858E-2</v>
      </c>
      <c r="DK254" s="25">
        <f t="shared" si="339"/>
        <v>0.12015453617053035</v>
      </c>
      <c r="DL254" s="25">
        <f t="shared" si="340"/>
        <v>6.4009241367577283E-2</v>
      </c>
      <c r="DM254" s="25">
        <f t="shared" si="341"/>
        <v>3.7072032514310627E-2</v>
      </c>
      <c r="DN254" s="25">
        <f t="shared" si="342"/>
        <v>3.8529427736604442E-2</v>
      </c>
    </row>
    <row r="255" spans="2:118" x14ac:dyDescent="0.25">
      <c r="B255" s="13">
        <v>18</v>
      </c>
      <c r="C255" s="24">
        <f t="shared" ref="C255:I255" si="375">C229</f>
        <v>155</v>
      </c>
      <c r="D255" s="24">
        <f t="shared" si="375"/>
        <v>155.00000000000006</v>
      </c>
      <c r="E255" s="24">
        <f t="shared" si="375"/>
        <v>340.74418604651157</v>
      </c>
      <c r="F255" s="24">
        <f t="shared" si="375"/>
        <v>340.74418604651157</v>
      </c>
      <c r="G255" s="24">
        <f t="shared" si="375"/>
        <v>300</v>
      </c>
      <c r="H255" s="24">
        <f t="shared" si="375"/>
        <v>299.767441860465</v>
      </c>
      <c r="I255" s="24">
        <f t="shared" si="375"/>
        <v>284.74418604651146</v>
      </c>
      <c r="K255" s="13">
        <v>18</v>
      </c>
      <c r="L255" s="24">
        <f>PEM!Q255</f>
        <v>0</v>
      </c>
      <c r="M255" s="24">
        <f>PEM!R255</f>
        <v>0</v>
      </c>
      <c r="N255" s="24">
        <f>PEM!S255</f>
        <v>0</v>
      </c>
      <c r="O255" s="24">
        <f>PEM!T255</f>
        <v>0</v>
      </c>
      <c r="P255" s="24">
        <f>PEM!U255</f>
        <v>0</v>
      </c>
      <c r="Q255" s="24">
        <f>PEM!V255</f>
        <v>0</v>
      </c>
      <c r="R255" s="24">
        <f>PEM!W255</f>
        <v>0</v>
      </c>
      <c r="S255" s="24">
        <f>PEM!X255</f>
        <v>0</v>
      </c>
      <c r="T255" s="24">
        <f>PEM!Y255</f>
        <v>0</v>
      </c>
      <c r="U255" s="24">
        <f>PEM!Z255</f>
        <v>0</v>
      </c>
      <c r="V255" s="24">
        <f>PEM!AA255</f>
        <v>0</v>
      </c>
      <c r="W255" s="24">
        <f>PEM!AB255</f>
        <v>0</v>
      </c>
      <c r="X255" s="24">
        <f>PEM!AC255</f>
        <v>0</v>
      </c>
      <c r="Y255" s="24">
        <f>PEM!AD255</f>
        <v>0</v>
      </c>
      <c r="Z255" s="24">
        <f>PEM!AE255</f>
        <v>155</v>
      </c>
      <c r="AA255" s="24">
        <f>PEM!AF255</f>
        <v>155</v>
      </c>
      <c r="AB255" s="24">
        <f>PEM!AG255</f>
        <v>0</v>
      </c>
      <c r="AC255" s="24">
        <f>PEM!AH255</f>
        <v>340.74418604651157</v>
      </c>
      <c r="AD255" s="24">
        <f>PEM!AI255</f>
        <v>0</v>
      </c>
      <c r="AE255" s="24">
        <f>PEM!AJ255</f>
        <v>0</v>
      </c>
      <c r="AF255" s="24">
        <f>PEM!AK255</f>
        <v>340.74418604651157</v>
      </c>
      <c r="AG255" s="24">
        <f>PEM!AL255</f>
        <v>300</v>
      </c>
      <c r="AH255" s="24">
        <f>PEM!AM255</f>
        <v>584.5116279069764</v>
      </c>
      <c r="AI255" s="24">
        <f>PEM!AN255</f>
        <v>0</v>
      </c>
      <c r="AK255" s="13">
        <v>18</v>
      </c>
      <c r="AL255" s="25">
        <v>0</v>
      </c>
      <c r="AM255" s="25">
        <v>0</v>
      </c>
      <c r="AN255" s="25">
        <v>0</v>
      </c>
      <c r="AO255" s="25">
        <v>0</v>
      </c>
      <c r="AP255" s="25">
        <v>0</v>
      </c>
      <c r="AQ255" s="25">
        <v>0</v>
      </c>
      <c r="AR255" s="25">
        <v>0</v>
      </c>
      <c r="AS255" s="25">
        <v>0</v>
      </c>
      <c r="AT255" s="25">
        <v>0</v>
      </c>
      <c r="AU255" s="25">
        <v>0</v>
      </c>
      <c r="AV255" s="25">
        <v>0</v>
      </c>
      <c r="AW255" s="25">
        <v>0</v>
      </c>
      <c r="AX255" s="25">
        <v>0</v>
      </c>
      <c r="AY255" s="25">
        <v>0</v>
      </c>
      <c r="AZ255" s="25">
        <f t="shared" si="310"/>
        <v>0</v>
      </c>
      <c r="BA255" s="25">
        <f t="shared" si="311"/>
        <v>3.6673173458585816E-16</v>
      </c>
      <c r="BB255" s="25">
        <v>0</v>
      </c>
      <c r="BC255" s="25">
        <f t="shared" si="313"/>
        <v>0</v>
      </c>
      <c r="BD255" s="25">
        <v>0</v>
      </c>
      <c r="BE255" s="25">
        <v>0</v>
      </c>
      <c r="BF255" s="25">
        <f t="shared" si="314"/>
        <v>0</v>
      </c>
      <c r="BG255" s="25">
        <f t="shared" si="315"/>
        <v>0</v>
      </c>
      <c r="BH255" s="25">
        <f t="shared" si="316"/>
        <v>0</v>
      </c>
      <c r="BI255" s="25">
        <v>0</v>
      </c>
      <c r="BJ255" s="25">
        <f t="shared" si="317"/>
        <v>1.5280488941077423E-17</v>
      </c>
      <c r="BL255" s="13">
        <v>18</v>
      </c>
      <c r="BM255" s="24">
        <f t="shared" si="345"/>
        <v>21.002848</v>
      </c>
      <c r="BO255" s="13">
        <v>18</v>
      </c>
      <c r="BP255" s="24">
        <f>PEM!AT255</f>
        <v>20.335941024385505</v>
      </c>
      <c r="BQ255" s="24">
        <f>PEM!AU255</f>
        <v>20.54095487649866</v>
      </c>
      <c r="BR255" s="24">
        <f>PEM!AV255</f>
        <v>20.294211979713296</v>
      </c>
      <c r="BS255" s="24">
        <f>PEM!AW255</f>
        <v>21.404239914268217</v>
      </c>
      <c r="BT255" s="24">
        <f>PEM!AX255</f>
        <v>21.11378910543343</v>
      </c>
      <c r="BU255" s="24">
        <f>PEM!AY255</f>
        <v>21.47967548599447</v>
      </c>
      <c r="BV255" s="24">
        <f>PEM!AZ255</f>
        <v>21.526978</v>
      </c>
      <c r="BW255" s="24">
        <f>PEM!BA255</f>
        <v>21.78418786852632</v>
      </c>
      <c r="BX255" s="24">
        <f>PEM!BB255</f>
        <v>21.138524128344802</v>
      </c>
      <c r="BY255" s="24">
        <f>PEM!BC255</f>
        <v>21.270548440468819</v>
      </c>
      <c r="BZ255" s="24">
        <f>PEM!BD255</f>
        <v>21.120517038821159</v>
      </c>
      <c r="CA255" s="24">
        <f>PEM!BE255</f>
        <v>21.07062343773082</v>
      </c>
      <c r="CB255" s="24">
        <f>PEM!BF255</f>
        <v>21.109488821253539</v>
      </c>
      <c r="CC255" s="24">
        <f>PEM!BG255</f>
        <v>20.600634760764169</v>
      </c>
      <c r="CD255" s="24">
        <f>PEM!BH255</f>
        <v>19.825043178915436</v>
      </c>
      <c r="CE255" s="24">
        <f>PEM!BI255</f>
        <v>19.917617978095368</v>
      </c>
      <c r="CF255" s="24">
        <f>PEM!BJ255</f>
        <v>19.472147749730841</v>
      </c>
      <c r="CG255" s="24">
        <f>PEM!BK255</f>
        <v>19.311216178421329</v>
      </c>
      <c r="CH255" s="24">
        <f>PEM!BL255</f>
        <v>20.013042048843182</v>
      </c>
      <c r="CI255" s="24">
        <f>PEM!BM255</f>
        <v>20.227130201471951</v>
      </c>
      <c r="CJ255" s="24">
        <f>PEM!BN255</f>
        <v>19.071864428737587</v>
      </c>
      <c r="CK255" s="24">
        <f>PEM!BO255</f>
        <v>18.655988597691454</v>
      </c>
      <c r="CL255" s="24">
        <f>PEM!BP255</f>
        <v>19.952316456686429</v>
      </c>
      <c r="CM255" s="24">
        <f>PEM!BQ255</f>
        <v>20.22672469830772</v>
      </c>
      <c r="CO255" s="13">
        <v>18</v>
      </c>
      <c r="CP255" s="25">
        <f t="shared" si="318"/>
        <v>3.2794497919461145E-2</v>
      </c>
      <c r="CQ255" s="25">
        <f t="shared" si="319"/>
        <v>2.2486448477125193E-2</v>
      </c>
      <c r="CR255" s="25">
        <f t="shared" si="320"/>
        <v>3.4918134342692288E-2</v>
      </c>
      <c r="CS255" s="25">
        <f t="shared" si="321"/>
        <v>1.8752916051956899E-2</v>
      </c>
      <c r="CT255" s="25">
        <f t="shared" si="322"/>
        <v>5.2544384562825761E-3</v>
      </c>
      <c r="CU255" s="25">
        <f t="shared" si="323"/>
        <v>2.2199007908912709E-2</v>
      </c>
      <c r="CV255" s="25">
        <f t="shared" si="324"/>
        <v>2.4347588407439238E-2</v>
      </c>
      <c r="CW255" s="25">
        <f t="shared" si="325"/>
        <v>3.5867293894173397E-2</v>
      </c>
      <c r="CX255" s="25">
        <f t="shared" si="326"/>
        <v>6.4184295706279926E-3</v>
      </c>
      <c r="CY255" s="25">
        <f t="shared" si="327"/>
        <v>1.2585497793723933E-2</v>
      </c>
      <c r="CZ255" s="25">
        <f t="shared" si="328"/>
        <v>5.571314310387104E-3</v>
      </c>
      <c r="DA255" s="25">
        <f t="shared" si="329"/>
        <v>3.2165843564673727E-3</v>
      </c>
      <c r="DB255" s="25">
        <f t="shared" si="330"/>
        <v>5.0517955293247103E-3</v>
      </c>
      <c r="DC255" s="25">
        <f t="shared" si="331"/>
        <v>1.952431291107027E-2</v>
      </c>
      <c r="DD255" s="25">
        <f t="shared" si="332"/>
        <v>5.940994985257822E-2</v>
      </c>
      <c r="DE255" s="25">
        <f t="shared" si="333"/>
        <v>5.4485934166330852E-2</v>
      </c>
      <c r="DF255" s="25">
        <f t="shared" si="334"/>
        <v>7.860972862073308E-2</v>
      </c>
      <c r="DG255" s="25">
        <f t="shared" si="335"/>
        <v>8.7598409439842956E-2</v>
      </c>
      <c r="DH255" s="25">
        <f t="shared" si="336"/>
        <v>4.9458045845360711E-2</v>
      </c>
      <c r="DI255" s="25">
        <f t="shared" si="337"/>
        <v>3.8350363635450344E-2</v>
      </c>
      <c r="DJ255" s="25">
        <f t="shared" si="338"/>
        <v>0.10124776098726858</v>
      </c>
      <c r="DK255" s="25">
        <f t="shared" si="339"/>
        <v>0.12579657143438397</v>
      </c>
      <c r="DL255" s="25">
        <f t="shared" si="340"/>
        <v>5.2652109121971991E-2</v>
      </c>
      <c r="DM255" s="25">
        <f t="shared" si="341"/>
        <v>3.8371180369959498E-2</v>
      </c>
      <c r="DN255" s="25">
        <f t="shared" si="342"/>
        <v>3.8957013058480212E-2</v>
      </c>
    </row>
    <row r="256" spans="2:118" x14ac:dyDescent="0.25">
      <c r="B256" s="13">
        <v>19</v>
      </c>
      <c r="C256" s="24">
        <f t="shared" ref="C256:I256" si="376">C230</f>
        <v>155</v>
      </c>
      <c r="D256" s="24">
        <f t="shared" si="376"/>
        <v>155</v>
      </c>
      <c r="E256" s="24">
        <f t="shared" si="376"/>
        <v>400</v>
      </c>
      <c r="F256" s="24">
        <f t="shared" si="376"/>
        <v>400</v>
      </c>
      <c r="G256" s="24">
        <f t="shared" si="376"/>
        <v>300</v>
      </c>
      <c r="H256" s="24">
        <f t="shared" si="376"/>
        <v>310</v>
      </c>
      <c r="I256" s="24">
        <f t="shared" si="376"/>
        <v>350</v>
      </c>
      <c r="K256" s="13">
        <v>19</v>
      </c>
      <c r="L256" s="24">
        <f>PEM!Q256</f>
        <v>0</v>
      </c>
      <c r="M256" s="24">
        <f>PEM!R256</f>
        <v>0</v>
      </c>
      <c r="N256" s="24">
        <f>PEM!S256</f>
        <v>0</v>
      </c>
      <c r="O256" s="24">
        <f>PEM!T256</f>
        <v>0</v>
      </c>
      <c r="P256" s="24">
        <f>PEM!U256</f>
        <v>0</v>
      </c>
      <c r="Q256" s="24">
        <f>PEM!V256</f>
        <v>0</v>
      </c>
      <c r="R256" s="24">
        <f>PEM!W256</f>
        <v>0</v>
      </c>
      <c r="S256" s="24">
        <f>PEM!X256</f>
        <v>0</v>
      </c>
      <c r="T256" s="24">
        <f>PEM!Y256</f>
        <v>0</v>
      </c>
      <c r="U256" s="24">
        <f>PEM!Z256</f>
        <v>0</v>
      </c>
      <c r="V256" s="24">
        <f>PEM!AA256</f>
        <v>0</v>
      </c>
      <c r="W256" s="24">
        <f>PEM!AB256</f>
        <v>0</v>
      </c>
      <c r="X256" s="24">
        <f>PEM!AC256</f>
        <v>0</v>
      </c>
      <c r="Y256" s="24">
        <f>PEM!AD256</f>
        <v>0</v>
      </c>
      <c r="Z256" s="24">
        <f>PEM!AE256</f>
        <v>155</v>
      </c>
      <c r="AA256" s="24">
        <f>PEM!AF256</f>
        <v>155</v>
      </c>
      <c r="AB256" s="24">
        <f>PEM!AG256</f>
        <v>0</v>
      </c>
      <c r="AC256" s="24">
        <f>PEM!AH256</f>
        <v>400</v>
      </c>
      <c r="AD256" s="24">
        <f>PEM!AI256</f>
        <v>0</v>
      </c>
      <c r="AE256" s="24">
        <f>PEM!AJ256</f>
        <v>0</v>
      </c>
      <c r="AF256" s="24">
        <f>PEM!AK256</f>
        <v>400</v>
      </c>
      <c r="AG256" s="24">
        <f>PEM!AL256</f>
        <v>300</v>
      </c>
      <c r="AH256" s="24">
        <f>PEM!AM256</f>
        <v>660</v>
      </c>
      <c r="AI256" s="24">
        <f>PEM!AN256</f>
        <v>0</v>
      </c>
      <c r="AK256" s="13">
        <v>19</v>
      </c>
      <c r="AL256" s="25">
        <v>0</v>
      </c>
      <c r="AM256" s="25">
        <v>0</v>
      </c>
      <c r="AN256" s="25">
        <v>0</v>
      </c>
      <c r="AO256" s="25">
        <v>0</v>
      </c>
      <c r="AP256" s="25">
        <v>0</v>
      </c>
      <c r="AQ256" s="25">
        <v>0</v>
      </c>
      <c r="AR256" s="25">
        <v>0</v>
      </c>
      <c r="AS256" s="25">
        <v>0</v>
      </c>
      <c r="AT256" s="25">
        <v>0</v>
      </c>
      <c r="AU256" s="25">
        <v>0</v>
      </c>
      <c r="AV256" s="25">
        <v>0</v>
      </c>
      <c r="AW256" s="25">
        <v>0</v>
      </c>
      <c r="AX256" s="25">
        <v>0</v>
      </c>
      <c r="AY256" s="25">
        <v>0</v>
      </c>
      <c r="AZ256" s="25">
        <f t="shared" si="310"/>
        <v>0</v>
      </c>
      <c r="BA256" s="25">
        <f t="shared" si="311"/>
        <v>0</v>
      </c>
      <c r="BB256" s="25">
        <v>0</v>
      </c>
      <c r="BC256" s="25">
        <f t="shared" si="313"/>
        <v>0</v>
      </c>
      <c r="BD256" s="25">
        <v>0</v>
      </c>
      <c r="BE256" s="25">
        <v>0</v>
      </c>
      <c r="BF256" s="25">
        <f t="shared" si="314"/>
        <v>0</v>
      </c>
      <c r="BG256" s="25">
        <f t="shared" si="315"/>
        <v>0</v>
      </c>
      <c r="BH256" s="25">
        <f t="shared" si="316"/>
        <v>0</v>
      </c>
      <c r="BI256" s="25">
        <v>0</v>
      </c>
      <c r="BJ256" s="25">
        <f t="shared" si="317"/>
        <v>0</v>
      </c>
      <c r="BL256" s="13">
        <v>19</v>
      </c>
      <c r="BM256" s="24">
        <f t="shared" si="345"/>
        <v>19.607166000000003</v>
      </c>
      <c r="BO256" s="13">
        <v>19</v>
      </c>
      <c r="BP256" s="24">
        <f>PEM!AT256</f>
        <v>18.672973320826046</v>
      </c>
      <c r="BQ256" s="24">
        <f>PEM!AU256</f>
        <v>18.848163606921268</v>
      </c>
      <c r="BR256" s="24">
        <f>PEM!AV256</f>
        <v>18.468111257045603</v>
      </c>
      <c r="BS256" s="24">
        <f>PEM!AW256</f>
        <v>19.590527182300207</v>
      </c>
      <c r="BT256" s="24">
        <f>PEM!AX256</f>
        <v>19.308084847593214</v>
      </c>
      <c r="BU256" s="24">
        <f>PEM!AY256</f>
        <v>19.595355701323445</v>
      </c>
      <c r="BV256" s="24">
        <f>PEM!AZ256</f>
        <v>19.933855999999999</v>
      </c>
      <c r="BW256" s="24">
        <f>PEM!BA256</f>
        <v>20.172030837219722</v>
      </c>
      <c r="BX256" s="24">
        <f>PEM!BB256</f>
        <v>19.307636962983565</v>
      </c>
      <c r="BY256" s="24">
        <f>PEM!BC256</f>
        <v>19.370236885699171</v>
      </c>
      <c r="BZ256" s="24">
        <f>PEM!BD256</f>
        <v>19.265955551170869</v>
      </c>
      <c r="CA256" s="24">
        <f>PEM!BE256</f>
        <v>19.165022842855205</v>
      </c>
      <c r="CB256" s="24">
        <f>PEM!BF256</f>
        <v>19.196830396590009</v>
      </c>
      <c r="CC256" s="24">
        <f>PEM!BG256</f>
        <v>18.846567245620093</v>
      </c>
      <c r="CD256" s="24">
        <f>PEM!BH256</f>
        <v>18.196457914583817</v>
      </c>
      <c r="CE256" s="24">
        <f>PEM!BI256</f>
        <v>18.297771365441108</v>
      </c>
      <c r="CF256" s="24">
        <f>PEM!BJ256</f>
        <v>17.883119369968263</v>
      </c>
      <c r="CG256" s="24">
        <f>PEM!BK256</f>
        <v>17.732736311677037</v>
      </c>
      <c r="CH256" s="24">
        <f>PEM!BL256</f>
        <v>18.443607154783727</v>
      </c>
      <c r="CI256" s="24">
        <f>PEM!BM256</f>
        <v>18.253696361536882</v>
      </c>
      <c r="CJ256" s="24">
        <f>PEM!BN256</f>
        <v>17.510489724908716</v>
      </c>
      <c r="CK256" s="24">
        <f>PEM!BO256</f>
        <v>17.130599512712593</v>
      </c>
      <c r="CL256" s="24">
        <f>PEM!BP256</f>
        <v>18.034541435769931</v>
      </c>
      <c r="CM256" s="24">
        <f>PEM!BQ256</f>
        <v>18.50297582990784</v>
      </c>
      <c r="CO256" s="13">
        <v>19</v>
      </c>
      <c r="CP256" s="25">
        <f t="shared" si="318"/>
        <v>5.0029133717662863E-2</v>
      </c>
      <c r="CQ256" s="25">
        <f t="shared" si="319"/>
        <v>4.0269302034285186E-2</v>
      </c>
      <c r="CR256" s="25">
        <f t="shared" si="320"/>
        <v>6.1676839991953669E-2</v>
      </c>
      <c r="CS256" s="25">
        <f t="shared" si="321"/>
        <v>8.4932975743650275E-4</v>
      </c>
      <c r="CT256" s="25">
        <f t="shared" si="322"/>
        <v>1.548994396738782E-2</v>
      </c>
      <c r="CU256" s="25">
        <f t="shared" si="323"/>
        <v>6.0270907334232027E-4</v>
      </c>
      <c r="CV256" s="25">
        <f t="shared" si="324"/>
        <v>1.6388700710991175E-2</v>
      </c>
      <c r="CW256" s="25">
        <f t="shared" si="325"/>
        <v>2.8002378232412705E-2</v>
      </c>
      <c r="CX256" s="25">
        <f t="shared" si="326"/>
        <v>1.551350056926656E-2</v>
      </c>
      <c r="CY256" s="25">
        <f t="shared" si="327"/>
        <v>1.2231606443375712E-2</v>
      </c>
      <c r="CZ256" s="25">
        <f t="shared" si="328"/>
        <v>1.7710538567519814E-2</v>
      </c>
      <c r="DA256" s="25">
        <f t="shared" si="329"/>
        <v>2.3070317252954956E-2</v>
      </c>
      <c r="DB256" s="25">
        <f t="shared" si="330"/>
        <v>2.1375174699823519E-2</v>
      </c>
      <c r="DC256" s="25">
        <f t="shared" si="331"/>
        <v>4.0357415993444175E-2</v>
      </c>
      <c r="DD256" s="25">
        <f t="shared" si="332"/>
        <v>7.7526521482268976E-2</v>
      </c>
      <c r="DE256" s="25">
        <f t="shared" si="333"/>
        <v>7.1560334229114994E-2</v>
      </c>
      <c r="DF256" s="25">
        <f t="shared" si="334"/>
        <v>9.6406370408005593E-2</v>
      </c>
      <c r="DG256" s="25">
        <f t="shared" si="335"/>
        <v>0.1057044809880047</v>
      </c>
      <c r="DH256" s="25">
        <f t="shared" si="336"/>
        <v>6.3087379570133759E-2</v>
      </c>
      <c r="DI256" s="25">
        <f t="shared" si="337"/>
        <v>7.4147702013662997E-2</v>
      </c>
      <c r="DJ256" s="25">
        <f t="shared" si="338"/>
        <v>0.11973830018635971</v>
      </c>
      <c r="DK256" s="25">
        <f t="shared" si="339"/>
        <v>0.14456974990569094</v>
      </c>
      <c r="DL256" s="25">
        <f t="shared" si="340"/>
        <v>8.7200695944001594E-2</v>
      </c>
      <c r="DM256" s="25">
        <f t="shared" si="341"/>
        <v>5.9676355859870529E-2</v>
      </c>
      <c r="DN256" s="25">
        <f t="shared" si="342"/>
        <v>5.1799365899957116E-2</v>
      </c>
    </row>
    <row r="257" spans="2:121" x14ac:dyDescent="0.25">
      <c r="B257" s="13">
        <v>20</v>
      </c>
      <c r="C257" s="24">
        <f t="shared" ref="C257:I257" si="377">C231</f>
        <v>155</v>
      </c>
      <c r="D257" s="24">
        <f t="shared" si="377"/>
        <v>155.00000000000006</v>
      </c>
      <c r="E257" s="24">
        <f t="shared" si="377"/>
        <v>358.00000000000011</v>
      </c>
      <c r="F257" s="24">
        <f t="shared" si="377"/>
        <v>358.00000000000011</v>
      </c>
      <c r="G257" s="24">
        <f t="shared" si="377"/>
        <v>300</v>
      </c>
      <c r="H257" s="24">
        <f t="shared" si="377"/>
        <v>310</v>
      </c>
      <c r="I257" s="24">
        <f t="shared" si="377"/>
        <v>302</v>
      </c>
      <c r="K257" s="13">
        <v>20</v>
      </c>
      <c r="L257" s="24">
        <f>PEM!Q257</f>
        <v>0</v>
      </c>
      <c r="M257" s="24">
        <f>PEM!R257</f>
        <v>0</v>
      </c>
      <c r="N257" s="24">
        <f>PEM!S257</f>
        <v>0</v>
      </c>
      <c r="O257" s="24">
        <f>PEM!T257</f>
        <v>0</v>
      </c>
      <c r="P257" s="24">
        <f>PEM!U257</f>
        <v>0</v>
      </c>
      <c r="Q257" s="24">
        <f>PEM!V257</f>
        <v>0</v>
      </c>
      <c r="R257" s="24">
        <f>PEM!W257</f>
        <v>0</v>
      </c>
      <c r="S257" s="24">
        <f>PEM!X257</f>
        <v>0</v>
      </c>
      <c r="T257" s="24">
        <f>PEM!Y257</f>
        <v>0</v>
      </c>
      <c r="U257" s="24">
        <f>PEM!Z257</f>
        <v>0</v>
      </c>
      <c r="V257" s="24">
        <f>PEM!AA257</f>
        <v>0</v>
      </c>
      <c r="W257" s="24">
        <f>PEM!AB257</f>
        <v>0</v>
      </c>
      <c r="X257" s="24">
        <f>PEM!AC257</f>
        <v>0</v>
      </c>
      <c r="Y257" s="24">
        <f>PEM!AD257</f>
        <v>0</v>
      </c>
      <c r="Z257" s="24">
        <f>PEM!AE257</f>
        <v>155</v>
      </c>
      <c r="AA257" s="24">
        <f>PEM!AF257</f>
        <v>155</v>
      </c>
      <c r="AB257" s="24">
        <f>PEM!AG257</f>
        <v>0</v>
      </c>
      <c r="AC257" s="24">
        <f>PEM!AH257</f>
        <v>358.00000000000011</v>
      </c>
      <c r="AD257" s="24">
        <f>PEM!AI257</f>
        <v>0</v>
      </c>
      <c r="AE257" s="24">
        <f>PEM!AJ257</f>
        <v>0</v>
      </c>
      <c r="AF257" s="24">
        <f>PEM!AK257</f>
        <v>358.00000000000011</v>
      </c>
      <c r="AG257" s="24">
        <f>PEM!AL257</f>
        <v>300</v>
      </c>
      <c r="AH257" s="24">
        <f>PEM!AM257</f>
        <v>612</v>
      </c>
      <c r="AI257" s="24">
        <f>PEM!AN257</f>
        <v>0</v>
      </c>
      <c r="AK257" s="13">
        <v>20</v>
      </c>
      <c r="AL257" s="25">
        <v>0</v>
      </c>
      <c r="AM257" s="25">
        <v>0</v>
      </c>
      <c r="AN257" s="25">
        <v>0</v>
      </c>
      <c r="AO257" s="25">
        <v>0</v>
      </c>
      <c r="AP257" s="25">
        <v>0</v>
      </c>
      <c r="AQ257" s="25">
        <v>0</v>
      </c>
      <c r="AR257" s="25">
        <v>0</v>
      </c>
      <c r="AS257" s="25">
        <v>0</v>
      </c>
      <c r="AT257" s="25">
        <v>0</v>
      </c>
      <c r="AU257" s="25">
        <v>0</v>
      </c>
      <c r="AV257" s="25">
        <v>0</v>
      </c>
      <c r="AW257" s="25">
        <v>0</v>
      </c>
      <c r="AX257" s="25">
        <v>0</v>
      </c>
      <c r="AY257" s="25">
        <v>0</v>
      </c>
      <c r="AZ257" s="25">
        <f t="shared" si="310"/>
        <v>0</v>
      </c>
      <c r="BA257" s="25">
        <f t="shared" si="311"/>
        <v>3.6673173458585816E-16</v>
      </c>
      <c r="BB257" s="25">
        <v>0</v>
      </c>
      <c r="BC257" s="25">
        <f t="shared" si="313"/>
        <v>0</v>
      </c>
      <c r="BD257" s="25">
        <v>0</v>
      </c>
      <c r="BE257" s="25">
        <v>0</v>
      </c>
      <c r="BF257" s="25">
        <f t="shared" si="314"/>
        <v>0</v>
      </c>
      <c r="BG257" s="25">
        <f t="shared" si="315"/>
        <v>0</v>
      </c>
      <c r="BH257" s="25">
        <f t="shared" si="316"/>
        <v>0</v>
      </c>
      <c r="BI257" s="25">
        <v>0</v>
      </c>
      <c r="BJ257" s="25">
        <f t="shared" si="317"/>
        <v>1.5280488941077423E-17</v>
      </c>
      <c r="BL257" s="13">
        <v>20</v>
      </c>
      <c r="BM257" s="24">
        <f t="shared" si="345"/>
        <v>19.578053000000001</v>
      </c>
      <c r="BO257" s="13">
        <v>20</v>
      </c>
      <c r="BP257" s="24">
        <f>PEM!AT257</f>
        <v>19.100234686092236</v>
      </c>
      <c r="BQ257" s="24">
        <f>PEM!AU257</f>
        <v>19.274062773394199</v>
      </c>
      <c r="BR257" s="24">
        <f>PEM!AV257</f>
        <v>18.794081456541047</v>
      </c>
      <c r="BS257" s="24">
        <f>PEM!AW257</f>
        <v>20.009481744527449</v>
      </c>
      <c r="BT257" s="24">
        <f>PEM!AX257</f>
        <v>19.824860000000001</v>
      </c>
      <c r="BU257" s="24">
        <f>PEM!AY257</f>
        <v>19.996038990605793</v>
      </c>
      <c r="BV257" s="24">
        <f>PEM!AZ257</f>
        <v>20.334455999999999</v>
      </c>
      <c r="BW257" s="24">
        <f>PEM!BA257</f>
        <v>20.577417309028803</v>
      </c>
      <c r="BX257" s="24">
        <f>PEM!BB257</f>
        <v>19.701581155946485</v>
      </c>
      <c r="BY257" s="24">
        <f>PEM!BC257</f>
        <v>19.753581154325538</v>
      </c>
      <c r="BZ257" s="24">
        <f>PEM!BD257</f>
        <v>19.640496816073846</v>
      </c>
      <c r="CA257" s="24">
        <f>PEM!BE257</f>
        <v>19.596026217043971</v>
      </c>
      <c r="CB257" s="24">
        <f>PEM!BF257</f>
        <v>19.629122508013335</v>
      </c>
      <c r="CC257" s="24">
        <f>PEM!BG257</f>
        <v>19.148924401480823</v>
      </c>
      <c r="CD257" s="24">
        <f>PEM!BH257</f>
        <v>18.411355334723428</v>
      </c>
      <c r="CE257" s="24">
        <f>PEM!BI257</f>
        <v>18.502776175107542</v>
      </c>
      <c r="CF257" s="24">
        <f>PEM!BJ257</f>
        <v>18.087146376065721</v>
      </c>
      <c r="CG257" s="24">
        <f>PEM!BK257</f>
        <v>17.936800057285375</v>
      </c>
      <c r="CH257" s="24">
        <f>PEM!BL257</f>
        <v>18.595911177773356</v>
      </c>
      <c r="CI257" s="24">
        <f>PEM!BM257</f>
        <v>18.798921249443843</v>
      </c>
      <c r="CJ257" s="24">
        <f>PEM!BN257</f>
        <v>17.7136637571055</v>
      </c>
      <c r="CK257" s="24">
        <f>PEM!BO257</f>
        <v>17.328050661004262</v>
      </c>
      <c r="CL257" s="24">
        <f>PEM!BP257</f>
        <v>18.545761895279078</v>
      </c>
      <c r="CM257" s="24">
        <f>PEM!BQ257</f>
        <v>18.76367325264755</v>
      </c>
      <c r="CO257" s="13">
        <v>20</v>
      </c>
      <c r="CP257" s="25">
        <f t="shared" si="318"/>
        <v>2.5016358267874392E-2</v>
      </c>
      <c r="CQ257" s="25">
        <f t="shared" si="319"/>
        <v>1.5771984878321956E-2</v>
      </c>
      <c r="CR257" s="25">
        <f t="shared" si="320"/>
        <v>4.1713746174389492E-2</v>
      </c>
      <c r="CS257" s="25">
        <f t="shared" si="321"/>
        <v>2.1561215329599575E-2</v>
      </c>
      <c r="CT257" s="25">
        <f t="shared" si="322"/>
        <v>1.2449369125431424E-2</v>
      </c>
      <c r="CU257" s="25">
        <f t="shared" si="323"/>
        <v>2.0903439466294499E-2</v>
      </c>
      <c r="CV257" s="25">
        <f t="shared" si="324"/>
        <v>3.7198093718366444E-2</v>
      </c>
      <c r="CW257" s="25">
        <f t="shared" si="325"/>
        <v>4.8566070951494435E-2</v>
      </c>
      <c r="CX257" s="25">
        <f t="shared" si="326"/>
        <v>6.2699615309403855E-3</v>
      </c>
      <c r="CY257" s="25">
        <f t="shared" si="327"/>
        <v>8.8858902572762563E-3</v>
      </c>
      <c r="CZ257" s="25">
        <f t="shared" si="328"/>
        <v>3.1793399453490787E-3</v>
      </c>
      <c r="DA257" s="25">
        <f t="shared" si="329"/>
        <v>9.1718682374171455E-4</v>
      </c>
      <c r="DB257" s="25">
        <f t="shared" si="330"/>
        <v>2.6017213959761104E-3</v>
      </c>
      <c r="DC257" s="25">
        <f t="shared" si="331"/>
        <v>2.2410062806764875E-2</v>
      </c>
      <c r="DD257" s="25">
        <f t="shared" si="332"/>
        <v>6.3368374791844109E-2</v>
      </c>
      <c r="DE257" s="25">
        <f t="shared" si="333"/>
        <v>5.811435077180839E-2</v>
      </c>
      <c r="DF257" s="25">
        <f t="shared" si="334"/>
        <v>8.2429068297205768E-2</v>
      </c>
      <c r="DG257" s="25">
        <f t="shared" si="335"/>
        <v>9.1501992410736602E-2</v>
      </c>
      <c r="DH257" s="25">
        <f t="shared" si="336"/>
        <v>5.2814934037786934E-2</v>
      </c>
      <c r="DI257" s="25">
        <f t="shared" si="337"/>
        <v>4.1445556381550751E-2</v>
      </c>
      <c r="DJ257" s="25">
        <f t="shared" si="338"/>
        <v>0.10525147527126542</v>
      </c>
      <c r="DK257" s="25">
        <f t="shared" si="339"/>
        <v>0.12984740078462684</v>
      </c>
      <c r="DL257" s="25">
        <f t="shared" si="340"/>
        <v>5.5661833175141624E-2</v>
      </c>
      <c r="DM257" s="25">
        <f t="shared" si="341"/>
        <v>4.3401936091460237E-2</v>
      </c>
      <c r="DN257" s="25">
        <f t="shared" si="342"/>
        <v>4.1303390111885309E-2</v>
      </c>
    </row>
    <row r="258" spans="2:121" x14ac:dyDescent="0.25">
      <c r="B258" s="13">
        <v>21</v>
      </c>
      <c r="C258" s="24">
        <f t="shared" ref="C258:I258" si="378">C232</f>
        <v>155</v>
      </c>
      <c r="D258" s="24">
        <f t="shared" si="378"/>
        <v>155.00000000000006</v>
      </c>
      <c r="E258" s="24">
        <f t="shared" si="378"/>
        <v>327.31395348837196</v>
      </c>
      <c r="F258" s="24">
        <f t="shared" si="378"/>
        <v>327.31395348837196</v>
      </c>
      <c r="G258" s="24">
        <f t="shared" si="378"/>
        <v>300</v>
      </c>
      <c r="H258" s="24">
        <f t="shared" si="378"/>
        <v>287.55813953488365</v>
      </c>
      <c r="I258" s="24">
        <f t="shared" si="378"/>
        <v>271.31395348837191</v>
      </c>
      <c r="K258" s="13">
        <v>21</v>
      </c>
      <c r="L258" s="24">
        <f>PEM!Q258</f>
        <v>0</v>
      </c>
      <c r="M258" s="24">
        <f>PEM!R258</f>
        <v>0</v>
      </c>
      <c r="N258" s="24">
        <f>PEM!S258</f>
        <v>0</v>
      </c>
      <c r="O258" s="24">
        <f>PEM!T258</f>
        <v>0</v>
      </c>
      <c r="P258" s="24">
        <f>PEM!U258</f>
        <v>0</v>
      </c>
      <c r="Q258" s="24">
        <f>PEM!V258</f>
        <v>0</v>
      </c>
      <c r="R258" s="24">
        <f>PEM!W258</f>
        <v>0</v>
      </c>
      <c r="S258" s="24">
        <f>PEM!X258</f>
        <v>0</v>
      </c>
      <c r="T258" s="24">
        <f>PEM!Y258</f>
        <v>0</v>
      </c>
      <c r="U258" s="24">
        <f>PEM!Z258</f>
        <v>0</v>
      </c>
      <c r="V258" s="24">
        <f>PEM!AA258</f>
        <v>0</v>
      </c>
      <c r="W258" s="24">
        <f>PEM!AB258</f>
        <v>0</v>
      </c>
      <c r="X258" s="24">
        <f>PEM!AC258</f>
        <v>0</v>
      </c>
      <c r="Y258" s="24">
        <f>PEM!AD258</f>
        <v>0</v>
      </c>
      <c r="Z258" s="24">
        <f>PEM!AE258</f>
        <v>155</v>
      </c>
      <c r="AA258" s="24">
        <f>PEM!AF258</f>
        <v>155</v>
      </c>
      <c r="AB258" s="24">
        <f>PEM!AG258</f>
        <v>0</v>
      </c>
      <c r="AC258" s="24">
        <f>PEM!AH258</f>
        <v>327.31395348837196</v>
      </c>
      <c r="AD258" s="24">
        <f>PEM!AI258</f>
        <v>0</v>
      </c>
      <c r="AE258" s="24">
        <f>PEM!AJ258</f>
        <v>0</v>
      </c>
      <c r="AF258" s="24">
        <f>PEM!AK258</f>
        <v>327.31395348837196</v>
      </c>
      <c r="AG258" s="24">
        <f>PEM!AL258</f>
        <v>300</v>
      </c>
      <c r="AH258" s="24">
        <f>PEM!AM258</f>
        <v>558.8720930232555</v>
      </c>
      <c r="AI258" s="24">
        <f>PEM!AN258</f>
        <v>0</v>
      </c>
      <c r="AK258" s="13">
        <v>21</v>
      </c>
      <c r="AL258" s="25">
        <v>0</v>
      </c>
      <c r="AM258" s="25">
        <v>0</v>
      </c>
      <c r="AN258" s="25">
        <v>0</v>
      </c>
      <c r="AO258" s="25">
        <v>0</v>
      </c>
      <c r="AP258" s="25">
        <v>0</v>
      </c>
      <c r="AQ258" s="25">
        <v>0</v>
      </c>
      <c r="AR258" s="25">
        <v>0</v>
      </c>
      <c r="AS258" s="25">
        <v>0</v>
      </c>
      <c r="AT258" s="25">
        <v>0</v>
      </c>
      <c r="AU258" s="25">
        <v>0</v>
      </c>
      <c r="AV258" s="25">
        <v>0</v>
      </c>
      <c r="AW258" s="25">
        <v>0</v>
      </c>
      <c r="AX258" s="25">
        <v>0</v>
      </c>
      <c r="AY258" s="25">
        <v>0</v>
      </c>
      <c r="AZ258" s="25">
        <f t="shared" si="310"/>
        <v>0</v>
      </c>
      <c r="BA258" s="25">
        <f t="shared" si="311"/>
        <v>3.6673173458585816E-16</v>
      </c>
      <c r="BB258" s="25">
        <v>0</v>
      </c>
      <c r="BC258" s="25">
        <f t="shared" si="313"/>
        <v>0</v>
      </c>
      <c r="BD258" s="25">
        <v>0</v>
      </c>
      <c r="BE258" s="25">
        <v>0</v>
      </c>
      <c r="BF258" s="25">
        <f t="shared" si="314"/>
        <v>0</v>
      </c>
      <c r="BG258" s="25">
        <f t="shared" si="315"/>
        <v>0</v>
      </c>
      <c r="BH258" s="25">
        <f t="shared" si="316"/>
        <v>0</v>
      </c>
      <c r="BI258" s="25">
        <v>0</v>
      </c>
      <c r="BJ258" s="25">
        <f t="shared" si="317"/>
        <v>1.5280488941077423E-17</v>
      </c>
      <c r="BL258" s="13">
        <v>21</v>
      </c>
      <c r="BM258" s="24">
        <f t="shared" si="345"/>
        <v>19.796557</v>
      </c>
      <c r="BO258" s="13">
        <v>21</v>
      </c>
      <c r="BP258" s="24">
        <f>PEM!AT258</f>
        <v>18.135516522510471</v>
      </c>
      <c r="BQ258" s="24">
        <f>PEM!AU258</f>
        <v>18.316774257555799</v>
      </c>
      <c r="BR258" s="24">
        <f>PEM!AV258</f>
        <v>18.148092560425493</v>
      </c>
      <c r="BS258" s="24">
        <f>PEM!AW258</f>
        <v>19.081586741296654</v>
      </c>
      <c r="BT258" s="24">
        <f>PEM!AX258</f>
        <v>18.818708104976245</v>
      </c>
      <c r="BU258" s="24">
        <f>PEM!AY258</f>
        <v>19.138587017939777</v>
      </c>
      <c r="BV258" s="24">
        <f>PEM!AZ258</f>
        <v>19.18154255851876</v>
      </c>
      <c r="BW258" s="24">
        <f>PEM!BA258</f>
        <v>19.410728561292053</v>
      </c>
      <c r="BX258" s="24">
        <f>PEM!BB258</f>
        <v>18.840721364913687</v>
      </c>
      <c r="BY258" s="24">
        <f>PEM!BC258</f>
        <v>18.947662384173</v>
      </c>
      <c r="BZ258" s="24">
        <f>PEM!BD258</f>
        <v>18.833683088644086</v>
      </c>
      <c r="CA258" s="24">
        <f>PEM!BE258</f>
        <v>18.732637275008216</v>
      </c>
      <c r="CB258" s="24">
        <f>PEM!BF258</f>
        <v>18.767412998938152</v>
      </c>
      <c r="CC258" s="24">
        <f>PEM!BG258</f>
        <v>18.433576309492043</v>
      </c>
      <c r="CD258" s="24">
        <f>PEM!BH258</f>
        <v>17.817856092379721</v>
      </c>
      <c r="CE258" s="24">
        <f>PEM!BI258</f>
        <v>17.910457824565547</v>
      </c>
      <c r="CF258" s="24">
        <f>PEM!BJ258</f>
        <v>17.506767158615538</v>
      </c>
      <c r="CG258" s="24">
        <f>PEM!BK258</f>
        <v>17.360592541039079</v>
      </c>
      <c r="CH258" s="24">
        <f>PEM!BL258</f>
        <v>18.047750000000001</v>
      </c>
      <c r="CI258" s="24">
        <f>PEM!BM258</f>
        <v>17.857028498503773</v>
      </c>
      <c r="CJ258" s="24">
        <f>PEM!BN258</f>
        <v>17.144003307761487</v>
      </c>
      <c r="CK258" s="24">
        <f>PEM!BO258</f>
        <v>16.771280903015903</v>
      </c>
      <c r="CL258" s="24">
        <f>PEM!BP258</f>
        <v>17.639917351800136</v>
      </c>
      <c r="CM258" s="24">
        <f>PEM!BQ258</f>
        <v>18.143115455160043</v>
      </c>
      <c r="CO258" s="13">
        <v>21</v>
      </c>
      <c r="CP258" s="25">
        <f t="shared" si="318"/>
        <v>9.1590469751869713E-2</v>
      </c>
      <c r="CQ258" s="25">
        <f t="shared" si="319"/>
        <v>8.0788392193771763E-2</v>
      </c>
      <c r="CR258" s="25">
        <f t="shared" si="320"/>
        <v>9.08340330580647E-2</v>
      </c>
      <c r="CS258" s="25">
        <f t="shared" si="321"/>
        <v>3.7469119753861801E-2</v>
      </c>
      <c r="CT258" s="25">
        <f t="shared" si="322"/>
        <v>5.1961531555143319E-2</v>
      </c>
      <c r="CU258" s="25">
        <f t="shared" si="323"/>
        <v>3.437923507328243E-2</v>
      </c>
      <c r="CV258" s="25">
        <f t="shared" si="324"/>
        <v>3.2062824958157703E-2</v>
      </c>
      <c r="CW258" s="25">
        <f t="shared" si="325"/>
        <v>1.987707146023087E-2</v>
      </c>
      <c r="CX258" s="25">
        <f t="shared" si="326"/>
        <v>5.0732433040824372E-2</v>
      </c>
      <c r="CY258" s="25">
        <f t="shared" si="327"/>
        <v>4.4802076299189399E-2</v>
      </c>
      <c r="CZ258" s="25">
        <f t="shared" si="328"/>
        <v>5.1125098942356402E-2</v>
      </c>
      <c r="DA258" s="25">
        <f t="shared" si="329"/>
        <v>5.6794978164190053E-2</v>
      </c>
      <c r="DB258" s="25">
        <f t="shared" si="330"/>
        <v>5.4836753532310302E-2</v>
      </c>
      <c r="DC258" s="25">
        <f t="shared" si="331"/>
        <v>7.3940111654086038E-2</v>
      </c>
      <c r="DD258" s="25">
        <f t="shared" si="332"/>
        <v>0.11105157081533076</v>
      </c>
      <c r="DE258" s="25">
        <f t="shared" si="333"/>
        <v>0.10530714479266548</v>
      </c>
      <c r="DF258" s="25">
        <f t="shared" si="334"/>
        <v>0.13079455622151209</v>
      </c>
      <c r="DG258" s="25">
        <f t="shared" si="335"/>
        <v>0.14031574401636882</v>
      </c>
      <c r="DH258" s="25">
        <f t="shared" si="336"/>
        <v>9.6898893213835477E-2</v>
      </c>
      <c r="DI258" s="25">
        <f t="shared" si="337"/>
        <v>0.10861429165881314</v>
      </c>
      <c r="DJ258" s="25">
        <f t="shared" si="338"/>
        <v>0.15472195406294867</v>
      </c>
      <c r="DK258" s="25">
        <f t="shared" si="339"/>
        <v>0.18038431974746041</v>
      </c>
      <c r="DL258" s="25">
        <f t="shared" si="340"/>
        <v>0.12225905627498763</v>
      </c>
      <c r="DM258" s="25">
        <f t="shared" si="341"/>
        <v>9.1133275810671502E-2</v>
      </c>
      <c r="DN258" s="25">
        <f t="shared" si="342"/>
        <v>8.3861455668830534E-2</v>
      </c>
    </row>
    <row r="259" spans="2:121" x14ac:dyDescent="0.25">
      <c r="B259" s="13">
        <v>22</v>
      </c>
      <c r="C259" s="24">
        <f t="shared" ref="C259:I259" si="379">C233</f>
        <v>155</v>
      </c>
      <c r="D259" s="24">
        <f t="shared" si="379"/>
        <v>155.00000000000006</v>
      </c>
      <c r="E259" s="24">
        <f t="shared" si="379"/>
        <v>327.31395348837196</v>
      </c>
      <c r="F259" s="24">
        <f t="shared" si="379"/>
        <v>327.31395348837196</v>
      </c>
      <c r="G259" s="24">
        <f t="shared" si="379"/>
        <v>300</v>
      </c>
      <c r="H259" s="24">
        <f t="shared" si="379"/>
        <v>287.55813953488371</v>
      </c>
      <c r="I259" s="24">
        <f t="shared" si="379"/>
        <v>271.31395348837191</v>
      </c>
      <c r="K259" s="13">
        <v>22</v>
      </c>
      <c r="L259" s="24">
        <f>PEM!Q259</f>
        <v>0</v>
      </c>
      <c r="M259" s="24">
        <f>PEM!R259</f>
        <v>0</v>
      </c>
      <c r="N259" s="24">
        <f>PEM!S259</f>
        <v>0</v>
      </c>
      <c r="O259" s="24">
        <f>PEM!T259</f>
        <v>0</v>
      </c>
      <c r="P259" s="24">
        <f>PEM!U259</f>
        <v>0</v>
      </c>
      <c r="Q259" s="24">
        <f>PEM!V259</f>
        <v>0</v>
      </c>
      <c r="R259" s="24">
        <f>PEM!W259</f>
        <v>0</v>
      </c>
      <c r="S259" s="24">
        <f>PEM!X259</f>
        <v>0</v>
      </c>
      <c r="T259" s="24">
        <f>PEM!Y259</f>
        <v>0</v>
      </c>
      <c r="U259" s="24">
        <f>PEM!Z259</f>
        <v>0</v>
      </c>
      <c r="V259" s="24">
        <f>PEM!AA259</f>
        <v>0</v>
      </c>
      <c r="W259" s="24">
        <f>PEM!AB259</f>
        <v>0</v>
      </c>
      <c r="X259" s="24">
        <f>PEM!AC259</f>
        <v>0</v>
      </c>
      <c r="Y259" s="24">
        <f>PEM!AD259</f>
        <v>0</v>
      </c>
      <c r="Z259" s="24">
        <f>PEM!AE259</f>
        <v>155</v>
      </c>
      <c r="AA259" s="24">
        <f>PEM!AF259</f>
        <v>155</v>
      </c>
      <c r="AB259" s="24">
        <f>PEM!AG259</f>
        <v>0</v>
      </c>
      <c r="AC259" s="24">
        <f>PEM!AH259</f>
        <v>327.31395348837196</v>
      </c>
      <c r="AD259" s="24">
        <f>PEM!AI259</f>
        <v>0</v>
      </c>
      <c r="AE259" s="24">
        <f>PEM!AJ259</f>
        <v>0</v>
      </c>
      <c r="AF259" s="24">
        <f>PEM!AK259</f>
        <v>327.31395348837196</v>
      </c>
      <c r="AG259" s="24">
        <f>PEM!AL259</f>
        <v>300</v>
      </c>
      <c r="AH259" s="24">
        <f>PEM!AM259</f>
        <v>558.87209302325562</v>
      </c>
      <c r="AI259" s="24">
        <f>PEM!AN259</f>
        <v>0</v>
      </c>
      <c r="AK259" s="13">
        <v>22</v>
      </c>
      <c r="AL259" s="25">
        <v>0</v>
      </c>
      <c r="AM259" s="25">
        <v>0</v>
      </c>
      <c r="AN259" s="25">
        <v>0</v>
      </c>
      <c r="AO259" s="25">
        <v>0</v>
      </c>
      <c r="AP259" s="25">
        <v>0</v>
      </c>
      <c r="AQ259" s="25">
        <v>0</v>
      </c>
      <c r="AR259" s="25">
        <v>0</v>
      </c>
      <c r="AS259" s="25">
        <v>0</v>
      </c>
      <c r="AT259" s="25">
        <v>0</v>
      </c>
      <c r="AU259" s="25">
        <v>0</v>
      </c>
      <c r="AV259" s="25">
        <v>0</v>
      </c>
      <c r="AW259" s="25">
        <v>0</v>
      </c>
      <c r="AX259" s="25">
        <v>0</v>
      </c>
      <c r="AY259" s="25">
        <v>0</v>
      </c>
      <c r="AZ259" s="25">
        <f t="shared" si="310"/>
        <v>0</v>
      </c>
      <c r="BA259" s="25">
        <f t="shared" si="311"/>
        <v>3.6673173458585816E-16</v>
      </c>
      <c r="BB259" s="25">
        <v>0</v>
      </c>
      <c r="BC259" s="25">
        <f t="shared" si="313"/>
        <v>0</v>
      </c>
      <c r="BD259" s="25">
        <v>0</v>
      </c>
      <c r="BE259" s="25">
        <v>0</v>
      </c>
      <c r="BF259" s="25">
        <f t="shared" si="314"/>
        <v>0</v>
      </c>
      <c r="BG259" s="25">
        <f t="shared" si="315"/>
        <v>0</v>
      </c>
      <c r="BH259" s="25">
        <f t="shared" si="316"/>
        <v>0</v>
      </c>
      <c r="BI259" s="25">
        <v>0</v>
      </c>
      <c r="BJ259" s="25">
        <f t="shared" si="317"/>
        <v>1.5280488941077423E-17</v>
      </c>
      <c r="BL259" s="13">
        <v>22</v>
      </c>
      <c r="BM259" s="24">
        <f t="shared" si="345"/>
        <v>18.259772600000002</v>
      </c>
      <c r="BO259" s="13">
        <v>22</v>
      </c>
      <c r="BP259" s="24">
        <f>PEM!AT259</f>
        <v>17.940026417095076</v>
      </c>
      <c r="BQ259" s="24">
        <f>PEM!AU259</f>
        <v>18.120003674296068</v>
      </c>
      <c r="BR259" s="24">
        <f>PEM!AV259</f>
        <v>17.975231311426146</v>
      </c>
      <c r="BS259" s="24">
        <f>PEM!AW259</f>
        <v>18.897716973882247</v>
      </c>
      <c r="BT259" s="24">
        <f>PEM!AX259</f>
        <v>18.602125233303504</v>
      </c>
      <c r="BU259" s="24">
        <f>PEM!AY259</f>
        <v>18.910823613931957</v>
      </c>
      <c r="BV259" s="24">
        <f>PEM!AZ259</f>
        <v>19.316932000000001</v>
      </c>
      <c r="BW259" s="24">
        <f>PEM!BA259</f>
        <v>19.501143689651801</v>
      </c>
      <c r="BX259" s="24">
        <f>PEM!BB259</f>
        <v>18.676014532066862</v>
      </c>
      <c r="BY259" s="24">
        <f>PEM!BC259</f>
        <v>18.715499570801057</v>
      </c>
      <c r="BZ259" s="24">
        <f>PEM!BD259</f>
        <v>18.656346255646159</v>
      </c>
      <c r="CA259" s="24">
        <f>PEM!BE259</f>
        <v>18.54348288060207</v>
      </c>
      <c r="CB259" s="24">
        <f>PEM!BF259</f>
        <v>18.584167054644624</v>
      </c>
      <c r="CC259" s="24">
        <f>PEM!BG259</f>
        <v>18.258380042113021</v>
      </c>
      <c r="CD259" s="24">
        <f>PEM!BH259</f>
        <v>17.646450861238574</v>
      </c>
      <c r="CE259" s="24">
        <f>PEM!BI259</f>
        <v>17.73798486873833</v>
      </c>
      <c r="CF259" s="24">
        <f>PEM!BJ259</f>
        <v>17.338240173595768</v>
      </c>
      <c r="CG259" s="24">
        <f>PEM!BK259</f>
        <v>17.193500654390625</v>
      </c>
      <c r="CH259" s="24">
        <f>PEM!BL259</f>
        <v>17.87275</v>
      </c>
      <c r="CI259" s="24">
        <f>PEM!BM259</f>
        <v>17.682798390155479</v>
      </c>
      <c r="CJ259" s="24">
        <f>PEM!BN259</f>
        <v>16.979022657565231</v>
      </c>
      <c r="CK259" s="24">
        <f>PEM!BO259</f>
        <v>16.609866063707141</v>
      </c>
      <c r="CL259" s="24">
        <f>PEM!BP259</f>
        <v>17.467204902826023</v>
      </c>
      <c r="CM259" s="24">
        <f>PEM!BQ259</f>
        <v>17.969254192051949</v>
      </c>
      <c r="CO259" s="13">
        <v>22</v>
      </c>
      <c r="CP259" s="25">
        <f t="shared" si="318"/>
        <v>1.7823060873546914E-2</v>
      </c>
      <c r="CQ259" s="25">
        <f t="shared" si="319"/>
        <v>7.7135153069643608E-3</v>
      </c>
      <c r="CR259" s="25">
        <f t="shared" si="320"/>
        <v>1.5829631543766768E-2</v>
      </c>
      <c r="CS259" s="25">
        <f t="shared" si="321"/>
        <v>3.3757748344094778E-2</v>
      </c>
      <c r="CT259" s="25">
        <f t="shared" si="322"/>
        <v>1.84039527209819E-2</v>
      </c>
      <c r="CU259" s="25">
        <f t="shared" si="323"/>
        <v>3.4427427764294388E-2</v>
      </c>
      <c r="CV259" s="25">
        <f t="shared" si="324"/>
        <v>5.4727086061078421E-2</v>
      </c>
      <c r="CW259" s="25">
        <f t="shared" si="325"/>
        <v>6.3656322388441655E-2</v>
      </c>
      <c r="CX259" s="25">
        <f t="shared" si="326"/>
        <v>2.228751382433173E-2</v>
      </c>
      <c r="CY259" s="25">
        <f t="shared" si="327"/>
        <v>2.435024344805934E-2</v>
      </c>
      <c r="CZ259" s="25">
        <f t="shared" si="328"/>
        <v>2.1256769691768491E-2</v>
      </c>
      <c r="DA259" s="25">
        <f t="shared" si="329"/>
        <v>1.5299729960591811E-2</v>
      </c>
      <c r="DB259" s="25">
        <f t="shared" si="330"/>
        <v>1.7455420718656765E-2</v>
      </c>
      <c r="DC259" s="25">
        <f t="shared" si="331"/>
        <v>7.6269520284290719E-5</v>
      </c>
      <c r="DD259" s="25">
        <f t="shared" si="332"/>
        <v>3.4756095918903662E-2</v>
      </c>
      <c r="DE259" s="25">
        <f t="shared" si="333"/>
        <v>2.9416404124984759E-2</v>
      </c>
      <c r="DF259" s="25">
        <f t="shared" si="334"/>
        <v>5.3150286140782974E-2</v>
      </c>
      <c r="DG259" s="25">
        <f t="shared" si="335"/>
        <v>6.2015988892703308E-2</v>
      </c>
      <c r="DH259" s="25">
        <f t="shared" si="336"/>
        <v>2.1654339707096092E-2</v>
      </c>
      <c r="DI259" s="25">
        <f t="shared" si="337"/>
        <v>3.2629123349941044E-2</v>
      </c>
      <c r="DJ259" s="25">
        <f t="shared" si="338"/>
        <v>7.5431311228277037E-2</v>
      </c>
      <c r="DK259" s="25">
        <f t="shared" si="339"/>
        <v>9.9332922370634652E-2</v>
      </c>
      <c r="DL259" s="25">
        <f t="shared" si="340"/>
        <v>4.5374614976077213E-2</v>
      </c>
      <c r="DM259" s="25">
        <f t="shared" si="341"/>
        <v>1.61675273132122E-2</v>
      </c>
      <c r="DN259" s="25">
        <f t="shared" si="342"/>
        <v>3.4041387757894774E-2</v>
      </c>
    </row>
    <row r="260" spans="2:121" x14ac:dyDescent="0.25">
      <c r="B260" s="13">
        <v>23</v>
      </c>
      <c r="C260" s="24">
        <f t="shared" ref="C260:I260" si="380">C234</f>
        <v>108.49999999999984</v>
      </c>
      <c r="D260" s="24">
        <f t="shared" si="380"/>
        <v>108.49999999999989</v>
      </c>
      <c r="E260" s="24">
        <f t="shared" si="380"/>
        <v>321.75000000000051</v>
      </c>
      <c r="F260" s="24">
        <f t="shared" si="380"/>
        <v>200</v>
      </c>
      <c r="G260" s="24">
        <f t="shared" si="380"/>
        <v>300</v>
      </c>
      <c r="H260" s="24">
        <f t="shared" si="380"/>
        <v>216.99999999999997</v>
      </c>
      <c r="I260" s="24">
        <f t="shared" si="380"/>
        <v>240</v>
      </c>
      <c r="K260" s="13">
        <v>23</v>
      </c>
      <c r="L260" s="24">
        <f>PEM!Q260</f>
        <v>0</v>
      </c>
      <c r="M260" s="24">
        <f>PEM!R260</f>
        <v>0</v>
      </c>
      <c r="N260" s="24">
        <f>PEM!S260</f>
        <v>0</v>
      </c>
      <c r="O260" s="24">
        <f>PEM!T260</f>
        <v>0</v>
      </c>
      <c r="P260" s="24">
        <f>PEM!U260</f>
        <v>0</v>
      </c>
      <c r="Q260" s="24">
        <f>PEM!V260</f>
        <v>0</v>
      </c>
      <c r="R260" s="24">
        <f>PEM!W260</f>
        <v>0</v>
      </c>
      <c r="S260" s="24">
        <f>PEM!X260</f>
        <v>0</v>
      </c>
      <c r="T260" s="24">
        <f>PEM!Y260</f>
        <v>0</v>
      </c>
      <c r="U260" s="24">
        <f>PEM!Z260</f>
        <v>0</v>
      </c>
      <c r="V260" s="24">
        <f>PEM!AA260</f>
        <v>0</v>
      </c>
      <c r="W260" s="24">
        <f>PEM!AB260</f>
        <v>0</v>
      </c>
      <c r="X260" s="24">
        <f>PEM!AC260</f>
        <v>0</v>
      </c>
      <c r="Y260" s="24">
        <f>PEM!AD260</f>
        <v>0</v>
      </c>
      <c r="Z260" s="24">
        <f>PEM!AE260</f>
        <v>108.5</v>
      </c>
      <c r="AA260" s="24">
        <f>PEM!AF260</f>
        <v>108.5</v>
      </c>
      <c r="AB260" s="24">
        <f>PEM!AG260</f>
        <v>0</v>
      </c>
      <c r="AC260" s="24">
        <f>PEM!AH260</f>
        <v>321.75000000000051</v>
      </c>
      <c r="AD260" s="24">
        <f>PEM!AI260</f>
        <v>0</v>
      </c>
      <c r="AE260" s="24">
        <f>PEM!AJ260</f>
        <v>0</v>
      </c>
      <c r="AF260" s="24">
        <f>PEM!AK260</f>
        <v>200</v>
      </c>
      <c r="AG260" s="24">
        <f>PEM!AL260</f>
        <v>300</v>
      </c>
      <c r="AH260" s="24">
        <f>PEM!AM260</f>
        <v>457</v>
      </c>
      <c r="AI260" s="24">
        <f>PEM!AN260</f>
        <v>0</v>
      </c>
      <c r="AK260" s="13">
        <v>23</v>
      </c>
      <c r="AL260" s="25">
        <v>0</v>
      </c>
      <c r="AM260" s="25">
        <v>0</v>
      </c>
      <c r="AN260" s="25">
        <v>0</v>
      </c>
      <c r="AO260" s="25">
        <v>0</v>
      </c>
      <c r="AP260" s="25">
        <v>0</v>
      </c>
      <c r="AQ260" s="25">
        <v>0</v>
      </c>
      <c r="AR260" s="25">
        <v>0</v>
      </c>
      <c r="AS260" s="25">
        <v>0</v>
      </c>
      <c r="AT260" s="25">
        <v>0</v>
      </c>
      <c r="AU260" s="25">
        <v>0</v>
      </c>
      <c r="AV260" s="25">
        <v>0</v>
      </c>
      <c r="AW260" s="25">
        <v>0</v>
      </c>
      <c r="AX260" s="25">
        <v>0</v>
      </c>
      <c r="AY260" s="25">
        <v>0</v>
      </c>
      <c r="AZ260" s="25">
        <f t="shared" si="310"/>
        <v>1.4407318144444428E-15</v>
      </c>
      <c r="BA260" s="25">
        <f t="shared" si="311"/>
        <v>1.0478049559595947E-15</v>
      </c>
      <c r="BB260" s="25">
        <v>0</v>
      </c>
      <c r="BC260" s="25">
        <f t="shared" si="313"/>
        <v>0</v>
      </c>
      <c r="BD260" s="25">
        <v>0</v>
      </c>
      <c r="BE260" s="25">
        <v>0</v>
      </c>
      <c r="BF260" s="25">
        <f t="shared" si="314"/>
        <v>0</v>
      </c>
      <c r="BG260" s="25">
        <f t="shared" si="315"/>
        <v>0</v>
      </c>
      <c r="BH260" s="25">
        <f t="shared" si="316"/>
        <v>0</v>
      </c>
      <c r="BI260" s="25">
        <v>0</v>
      </c>
      <c r="BJ260" s="25">
        <f t="shared" si="317"/>
        <v>1.0368903210016825E-16</v>
      </c>
      <c r="BL260" s="13">
        <v>23</v>
      </c>
      <c r="BM260" s="24">
        <f t="shared" si="345"/>
        <v>18.599456</v>
      </c>
      <c r="BO260" s="13">
        <v>23</v>
      </c>
      <c r="BP260" s="24">
        <f>PEM!AT260</f>
        <v>18.007271469291496</v>
      </c>
      <c r="BQ260" s="24">
        <f>PEM!AU260</f>
        <v>18.186179299139326</v>
      </c>
      <c r="BR260" s="24">
        <f>PEM!AV260</f>
        <v>18.097768970311471</v>
      </c>
      <c r="BS260" s="24">
        <f>PEM!AW260</f>
        <v>18.96117414989039</v>
      </c>
      <c r="BT260" s="24">
        <f>PEM!AX260</f>
        <v>18.660239772613885</v>
      </c>
      <c r="BU260" s="24">
        <f>PEM!AY260</f>
        <v>18.962991081724418</v>
      </c>
      <c r="BV260" s="24">
        <f>PEM!AZ260</f>
        <v>19.789469890802263</v>
      </c>
      <c r="BW260" s="24">
        <f>PEM!BA260</f>
        <v>19.555812020261545</v>
      </c>
      <c r="BX260" s="24">
        <f>PEM!BB260</f>
        <v>18.73429880511835</v>
      </c>
      <c r="BY260" s="24">
        <f>PEM!BC260</f>
        <v>18.762036414269993</v>
      </c>
      <c r="BZ260" s="24">
        <f>PEM!BD260</f>
        <v>18.695976970194248</v>
      </c>
      <c r="CA260" s="24">
        <f>PEM!BE260</f>
        <v>18.577207775359653</v>
      </c>
      <c r="CB260" s="24">
        <f>PEM!BF260</f>
        <v>18.61180607751702</v>
      </c>
      <c r="CC260" s="24">
        <f>PEM!BG260</f>
        <v>18.563791907883388</v>
      </c>
      <c r="CD260" s="24">
        <f>PEM!BH260</f>
        <v>17.928240777234819</v>
      </c>
      <c r="CE260" s="24">
        <f>PEM!BI260</f>
        <v>18.031496010427759</v>
      </c>
      <c r="CF260" s="24">
        <f>PEM!BJ260</f>
        <v>17.621741946223015</v>
      </c>
      <c r="CG260" s="24">
        <f>PEM!BK260</f>
        <v>17.473013999999999</v>
      </c>
      <c r="CH260" s="24">
        <f>PEM!BL260</f>
        <v>18.184275209817667</v>
      </c>
      <c r="CI260" s="24">
        <f>PEM!BM260</f>
        <v>18.005153572487153</v>
      </c>
      <c r="CJ260" s="24">
        <f>PEM!BN260</f>
        <v>17.253505885897173</v>
      </c>
      <c r="CK260" s="24">
        <f>PEM!BO260</f>
        <v>16.879598303554868</v>
      </c>
      <c r="CL260" s="24">
        <f>PEM!BP260</f>
        <v>17.793499385363258</v>
      </c>
      <c r="CM260" s="24">
        <f>PEM!BQ260</f>
        <v>18.217174180298791</v>
      </c>
      <c r="CO260" s="13">
        <v>23</v>
      </c>
      <c r="CP260" s="25">
        <f t="shared" si="318"/>
        <v>3.2885855678822844E-2</v>
      </c>
      <c r="CQ260" s="25">
        <f t="shared" si="319"/>
        <v>2.2724767751532766E-2</v>
      </c>
      <c r="CR260" s="25">
        <f t="shared" si="320"/>
        <v>2.7720932370808971E-2</v>
      </c>
      <c r="CS260" s="25">
        <f t="shared" si="321"/>
        <v>1.907678011029083E-2</v>
      </c>
      <c r="CT260" s="25">
        <f t="shared" si="322"/>
        <v>3.2573950471468257E-3</v>
      </c>
      <c r="CU260" s="25">
        <f t="shared" si="323"/>
        <v>1.9170766898412718E-2</v>
      </c>
      <c r="CV260" s="25">
        <f t="shared" si="324"/>
        <v>6.0133692179160217E-2</v>
      </c>
      <c r="CW260" s="25">
        <f t="shared" si="325"/>
        <v>4.8903927858923765E-2</v>
      </c>
      <c r="CX260" s="25">
        <f t="shared" si="326"/>
        <v>7.1976435585360482E-3</v>
      </c>
      <c r="CY260" s="25">
        <f t="shared" si="327"/>
        <v>8.6653927473639061E-3</v>
      </c>
      <c r="CZ260" s="25">
        <f t="shared" si="328"/>
        <v>5.162659878546352E-3</v>
      </c>
      <c r="DA260" s="25">
        <f t="shared" si="329"/>
        <v>1.1976086454637217E-3</v>
      </c>
      <c r="DB260" s="25">
        <f t="shared" si="330"/>
        <v>6.6356147627923319E-4</v>
      </c>
      <c r="DC260" s="25">
        <f t="shared" si="331"/>
        <v>1.9211641831358027E-3</v>
      </c>
      <c r="DD260" s="25">
        <f t="shared" si="332"/>
        <v>3.7438989753946522E-2</v>
      </c>
      <c r="DE260" s="25">
        <f t="shared" si="333"/>
        <v>3.1498217854125099E-2</v>
      </c>
      <c r="DF260" s="25">
        <f t="shared" si="334"/>
        <v>5.5483394136670194E-2</v>
      </c>
      <c r="DG260" s="25">
        <f t="shared" si="335"/>
        <v>6.446752689604672E-2</v>
      </c>
      <c r="DH260" s="25">
        <f t="shared" si="336"/>
        <v>2.2831858041731445E-2</v>
      </c>
      <c r="DI260" s="25">
        <f t="shared" si="337"/>
        <v>3.3007351207543903E-2</v>
      </c>
      <c r="DJ260" s="25">
        <f t="shared" si="338"/>
        <v>7.8010238788801284E-2</v>
      </c>
      <c r="DK260" s="25">
        <f t="shared" si="339"/>
        <v>0.101889728980276</v>
      </c>
      <c r="DL260" s="25">
        <f t="shared" si="340"/>
        <v>4.5295003370709241E-2</v>
      </c>
      <c r="DM260" s="25">
        <f t="shared" si="341"/>
        <v>2.0984693669703881E-2</v>
      </c>
      <c r="DN260" s="25">
        <f t="shared" si="342"/>
        <v>3.1232881295165767E-2</v>
      </c>
    </row>
    <row r="261" spans="2:121" x14ac:dyDescent="0.25">
      <c r="B261" s="13">
        <v>24</v>
      </c>
      <c r="C261" s="24">
        <f t="shared" ref="C261:I261" si="381">C235</f>
        <v>155</v>
      </c>
      <c r="D261" s="24">
        <f t="shared" si="381"/>
        <v>155</v>
      </c>
      <c r="E261" s="24">
        <f t="shared" si="381"/>
        <v>200.67806841046286</v>
      </c>
      <c r="F261" s="24">
        <f t="shared" si="381"/>
        <v>200.67806841046286</v>
      </c>
      <c r="G261" s="24">
        <f t="shared" si="381"/>
        <v>288.53118712273647</v>
      </c>
      <c r="H261" s="24">
        <f t="shared" si="381"/>
        <v>172.4346076458753</v>
      </c>
      <c r="I261" s="24">
        <f t="shared" si="381"/>
        <v>144.67806841046283</v>
      </c>
      <c r="K261" s="13">
        <v>24</v>
      </c>
      <c r="L261" s="24">
        <f>PEM!Q261</f>
        <v>0</v>
      </c>
      <c r="M261" s="24">
        <f>PEM!R261</f>
        <v>0</v>
      </c>
      <c r="N261" s="24">
        <f>PEM!S261</f>
        <v>0</v>
      </c>
      <c r="O261" s="24">
        <f>PEM!T261</f>
        <v>0</v>
      </c>
      <c r="P261" s="24">
        <f>PEM!U261</f>
        <v>0</v>
      </c>
      <c r="Q261" s="24">
        <f>PEM!V261</f>
        <v>0</v>
      </c>
      <c r="R261" s="24">
        <f>PEM!W261</f>
        <v>0</v>
      </c>
      <c r="S261" s="24">
        <f>PEM!X261</f>
        <v>0</v>
      </c>
      <c r="T261" s="24">
        <f>PEM!Y261</f>
        <v>0</v>
      </c>
      <c r="U261" s="24">
        <f>PEM!Z261</f>
        <v>0</v>
      </c>
      <c r="V261" s="24">
        <f>PEM!AA261</f>
        <v>0</v>
      </c>
      <c r="W261" s="24">
        <f>PEM!AB261</f>
        <v>0</v>
      </c>
      <c r="X261" s="24">
        <f>PEM!AC261</f>
        <v>0</v>
      </c>
      <c r="Y261" s="24">
        <f>PEM!AD261</f>
        <v>0</v>
      </c>
      <c r="Z261" s="24">
        <f>PEM!AE261</f>
        <v>155</v>
      </c>
      <c r="AA261" s="24">
        <f>PEM!AF261</f>
        <v>155</v>
      </c>
      <c r="AB261" s="24">
        <f>PEM!AG261</f>
        <v>0</v>
      </c>
      <c r="AC261" s="24">
        <f>PEM!AH261</f>
        <v>200.67806841046286</v>
      </c>
      <c r="AD261" s="24">
        <f>PEM!AI261</f>
        <v>0</v>
      </c>
      <c r="AE261" s="24">
        <f>PEM!AJ261</f>
        <v>0</v>
      </c>
      <c r="AF261" s="24">
        <f>PEM!AK261</f>
        <v>200.67806841046286</v>
      </c>
      <c r="AG261" s="24">
        <f>PEM!AL261</f>
        <v>288.53118712273647</v>
      </c>
      <c r="AH261" s="24">
        <f>PEM!AM261</f>
        <v>317.11267605633816</v>
      </c>
      <c r="AI261" s="24">
        <f>PEM!AN261</f>
        <v>0</v>
      </c>
      <c r="AK261" s="13">
        <v>24</v>
      </c>
      <c r="AL261" s="25">
        <v>0</v>
      </c>
      <c r="AM261" s="25">
        <v>0</v>
      </c>
      <c r="AN261" s="25">
        <v>0</v>
      </c>
      <c r="AO261" s="25">
        <v>0</v>
      </c>
      <c r="AP261" s="25">
        <v>0</v>
      </c>
      <c r="AQ261" s="25">
        <v>0</v>
      </c>
      <c r="AR261" s="25">
        <v>0</v>
      </c>
      <c r="AS261" s="25">
        <v>0</v>
      </c>
      <c r="AT261" s="25">
        <v>0</v>
      </c>
      <c r="AU261" s="25">
        <v>0</v>
      </c>
      <c r="AV261" s="25">
        <v>0</v>
      </c>
      <c r="AW261" s="25">
        <v>0</v>
      </c>
      <c r="AX261" s="25">
        <v>0</v>
      </c>
      <c r="AY261" s="25">
        <v>0</v>
      </c>
      <c r="AZ261" s="25">
        <f t="shared" si="310"/>
        <v>0</v>
      </c>
      <c r="BA261" s="25">
        <f t="shared" si="311"/>
        <v>0</v>
      </c>
      <c r="BB261" s="25">
        <v>0</v>
      </c>
      <c r="BC261" s="25">
        <f t="shared" si="313"/>
        <v>0</v>
      </c>
      <c r="BD261" s="25">
        <v>0</v>
      </c>
      <c r="BE261" s="25">
        <v>0</v>
      </c>
      <c r="BF261" s="25">
        <f t="shared" si="314"/>
        <v>0</v>
      </c>
      <c r="BG261" s="25">
        <f t="shared" si="315"/>
        <v>0</v>
      </c>
      <c r="BH261" s="25">
        <f t="shared" si="316"/>
        <v>0</v>
      </c>
      <c r="BI261" s="25">
        <v>0</v>
      </c>
      <c r="BJ261" s="25">
        <f t="shared" si="317"/>
        <v>0</v>
      </c>
      <c r="BL261" s="13">
        <v>24</v>
      </c>
      <c r="BM261" s="24">
        <f t="shared" si="345"/>
        <v>17.612897</v>
      </c>
      <c r="BO261" s="13">
        <v>24</v>
      </c>
      <c r="BP261" s="24">
        <f>PEM!AT261</f>
        <v>17.1170277307031</v>
      </c>
      <c r="BQ261" s="24">
        <f>PEM!AU261</f>
        <v>17.28664242651061</v>
      </c>
      <c r="BR261" s="24">
        <f>PEM!AV261</f>
        <v>17.387872886803056</v>
      </c>
      <c r="BS261" s="24">
        <f>PEM!AW261</f>
        <v>17.920851371066131</v>
      </c>
      <c r="BT261" s="24">
        <f>PEM!AX261</f>
        <v>17.831716381198369</v>
      </c>
      <c r="BU261" s="24">
        <f>PEM!AY261</f>
        <v>18.17346029511787</v>
      </c>
      <c r="BV261" s="24">
        <f>PEM!AZ261</f>
        <v>19.037418790652033</v>
      </c>
      <c r="BW261" s="24">
        <f>PEM!BA261</f>
        <v>18.812640524242632</v>
      </c>
      <c r="BX261" s="24">
        <f>PEM!BB261</f>
        <v>18.045735000000001</v>
      </c>
      <c r="BY261" s="24">
        <f>PEM!BC261</f>
        <v>18.025642385300515</v>
      </c>
      <c r="BZ261" s="24">
        <f>PEM!BD261</f>
        <v>17.968608071046404</v>
      </c>
      <c r="CA261" s="24">
        <f>PEM!BE261</f>
        <v>17.968455357164007</v>
      </c>
      <c r="CB261" s="24">
        <f>PEM!BF261</f>
        <v>18.054927970247832</v>
      </c>
      <c r="CC261" s="24">
        <f>PEM!BG261</f>
        <v>17.605816172701182</v>
      </c>
      <c r="CD261" s="24">
        <f>PEM!BH261</f>
        <v>17.052136164388472</v>
      </c>
      <c r="CE261" s="24">
        <f>PEM!BI261</f>
        <v>17.132362213964875</v>
      </c>
      <c r="CF261" s="24">
        <f>PEM!BJ261</f>
        <v>16.748987508182104</v>
      </c>
      <c r="CG261" s="24">
        <f>PEM!BK261</f>
        <v>16.610467244450831</v>
      </c>
      <c r="CH261" s="24">
        <f>PEM!BL261</f>
        <v>17.260311963424861</v>
      </c>
      <c r="CI261" s="24">
        <f>PEM!BM261</f>
        <v>17.486656262613252</v>
      </c>
      <c r="CJ261" s="24">
        <f>PEM!BN261</f>
        <v>16.404499550786504</v>
      </c>
      <c r="CK261" s="24">
        <f>PEM!BO261</f>
        <v>16.046858669406966</v>
      </c>
      <c r="CL261" s="24">
        <f>PEM!BP261</f>
        <v>17.272066771024768</v>
      </c>
      <c r="CM261" s="24">
        <f>PEM!BQ261</f>
        <v>17.395354262478662</v>
      </c>
      <c r="CO261" s="13">
        <v>24</v>
      </c>
      <c r="CP261" s="25">
        <f t="shared" si="318"/>
        <v>2.8969355959355677E-2</v>
      </c>
      <c r="CQ261" s="25">
        <f t="shared" si="319"/>
        <v>1.8873218143799241E-2</v>
      </c>
      <c r="CR261" s="25">
        <f t="shared" si="320"/>
        <v>1.2941439971517853E-2</v>
      </c>
      <c r="CS261" s="25">
        <f t="shared" si="321"/>
        <v>1.7184137331964864E-2</v>
      </c>
      <c r="CT261" s="25">
        <f t="shared" si="322"/>
        <v>1.2271358321349833E-2</v>
      </c>
      <c r="CU261" s="25">
        <f t="shared" si="323"/>
        <v>3.0845160250987529E-2</v>
      </c>
      <c r="CV261" s="25">
        <f t="shared" si="324"/>
        <v>7.4827465126286852E-2</v>
      </c>
      <c r="CW261" s="25">
        <f t="shared" si="325"/>
        <v>6.3773265783535246E-2</v>
      </c>
      <c r="CX261" s="25">
        <f t="shared" si="326"/>
        <v>2.3985612112779019E-2</v>
      </c>
      <c r="CY261" s="25">
        <f t="shared" si="327"/>
        <v>2.2897679676431304E-2</v>
      </c>
      <c r="CZ261" s="25">
        <f t="shared" si="328"/>
        <v>1.9796250752420627E-2</v>
      </c>
      <c r="DA261" s="25">
        <f t="shared" si="329"/>
        <v>1.9787920001829554E-2</v>
      </c>
      <c r="DB261" s="25">
        <f t="shared" si="330"/>
        <v>2.4482566254279206E-2</v>
      </c>
      <c r="DC261" s="25">
        <f t="shared" si="331"/>
        <v>4.0218682447663618E-4</v>
      </c>
      <c r="DD261" s="25">
        <f t="shared" si="332"/>
        <v>3.2885078456188759E-2</v>
      </c>
      <c r="DE261" s="25">
        <f t="shared" si="333"/>
        <v>2.8048367179829618E-2</v>
      </c>
      <c r="DF261" s="25">
        <f t="shared" si="334"/>
        <v>5.1579803937155298E-2</v>
      </c>
      <c r="DG261" s="25">
        <f t="shared" si="335"/>
        <v>6.0349281016405944E-2</v>
      </c>
      <c r="DH261" s="25">
        <f t="shared" si="336"/>
        <v>2.0427500807765092E-2</v>
      </c>
      <c r="DI261" s="25">
        <f t="shared" si="337"/>
        <v>7.2192611034879737E-3</v>
      </c>
      <c r="DJ261" s="25">
        <f t="shared" si="338"/>
        <v>7.3662561023116399E-2</v>
      </c>
      <c r="DK261" s="25">
        <f t="shared" si="339"/>
        <v>9.7591582430937532E-2</v>
      </c>
      <c r="DL261" s="25">
        <f t="shared" si="340"/>
        <v>1.9733030997020069E-2</v>
      </c>
      <c r="DM261" s="25">
        <f t="shared" si="341"/>
        <v>1.2505795181795882E-2</v>
      </c>
      <c r="DN261" s="25">
        <f t="shared" si="342"/>
        <v>3.2293328276863167E-2</v>
      </c>
    </row>
    <row r="262" spans="2:121" x14ac:dyDescent="0.25">
      <c r="B262" t="s">
        <v>24</v>
      </c>
      <c r="K262" t="s">
        <v>25</v>
      </c>
      <c r="AK262" t="s">
        <v>26</v>
      </c>
      <c r="BJ262" s="25">
        <f>AVERAGE(BJ238:BJ261)</f>
        <v>1.1292237227921034E-17</v>
      </c>
      <c r="BK262" t="s">
        <v>30</v>
      </c>
      <c r="BL262" t="s">
        <v>26</v>
      </c>
      <c r="BO262" t="s">
        <v>26</v>
      </c>
      <c r="CO262" t="s">
        <v>26</v>
      </c>
      <c r="DN262" s="25">
        <f>AVERAGE(DN238:DN261)</f>
        <v>4.5021209689569963E-2</v>
      </c>
      <c r="DO262" t="s">
        <v>30</v>
      </c>
    </row>
    <row r="263" spans="2:121" x14ac:dyDescent="0.25">
      <c r="B263" s="12" t="s">
        <v>4</v>
      </c>
      <c r="C263" s="13">
        <v>1</v>
      </c>
      <c r="D263" s="13">
        <v>2</v>
      </c>
      <c r="E263" s="13">
        <v>3</v>
      </c>
      <c r="F263" s="13">
        <v>4</v>
      </c>
      <c r="G263" s="13">
        <v>5</v>
      </c>
      <c r="H263" s="13">
        <v>6</v>
      </c>
      <c r="I263" s="13">
        <v>7</v>
      </c>
      <c r="K263" s="12" t="s">
        <v>16</v>
      </c>
      <c r="L263" s="13">
        <v>1</v>
      </c>
      <c r="M263" s="13">
        <v>2</v>
      </c>
      <c r="N263" s="13">
        <v>3</v>
      </c>
      <c r="O263" s="13">
        <v>4</v>
      </c>
      <c r="P263" s="13">
        <v>5</v>
      </c>
      <c r="Q263" s="13">
        <v>6</v>
      </c>
      <c r="R263" s="13">
        <v>7</v>
      </c>
      <c r="S263" s="13">
        <v>8</v>
      </c>
      <c r="T263" s="13">
        <v>9</v>
      </c>
      <c r="U263" s="13">
        <v>10</v>
      </c>
      <c r="V263" s="13">
        <v>11</v>
      </c>
      <c r="W263" s="13">
        <v>12</v>
      </c>
      <c r="X263" s="13">
        <v>13</v>
      </c>
      <c r="Y263" s="13">
        <v>14</v>
      </c>
      <c r="Z263" s="13">
        <v>15</v>
      </c>
      <c r="AA263" s="13">
        <v>16</v>
      </c>
      <c r="AB263" s="13">
        <v>17</v>
      </c>
      <c r="AC263" s="13">
        <v>18</v>
      </c>
      <c r="AD263" s="13">
        <v>19</v>
      </c>
      <c r="AE263" s="13">
        <v>20</v>
      </c>
      <c r="AF263" s="13">
        <v>21</v>
      </c>
      <c r="AG263" s="13">
        <v>22</v>
      </c>
      <c r="AH263" s="13">
        <v>23</v>
      </c>
      <c r="AI263" s="13">
        <v>24</v>
      </c>
      <c r="AK263" s="12" t="s">
        <v>16</v>
      </c>
      <c r="AL263" s="32">
        <v>1</v>
      </c>
      <c r="AM263" s="32">
        <v>2</v>
      </c>
      <c r="AN263" s="32">
        <v>3</v>
      </c>
      <c r="AO263" s="32">
        <v>4</v>
      </c>
      <c r="AP263" s="32">
        <v>5</v>
      </c>
      <c r="AQ263" s="32">
        <v>6</v>
      </c>
      <c r="AR263" s="32">
        <v>7</v>
      </c>
      <c r="AS263" s="32">
        <v>8</v>
      </c>
      <c r="AT263" s="32">
        <v>9</v>
      </c>
      <c r="AU263" s="32">
        <v>10</v>
      </c>
      <c r="AV263" s="32">
        <v>11</v>
      </c>
      <c r="AW263" s="32">
        <v>12</v>
      </c>
      <c r="AX263" s="32">
        <v>13</v>
      </c>
      <c r="AY263" s="32">
        <v>14</v>
      </c>
      <c r="AZ263" s="32">
        <v>15</v>
      </c>
      <c r="BA263" s="32">
        <v>16</v>
      </c>
      <c r="BB263" s="32">
        <v>17</v>
      </c>
      <c r="BC263" s="32">
        <v>18</v>
      </c>
      <c r="BD263" s="32">
        <v>19</v>
      </c>
      <c r="BE263" s="32">
        <v>20</v>
      </c>
      <c r="BF263" s="32">
        <v>21</v>
      </c>
      <c r="BG263" s="32">
        <v>22</v>
      </c>
      <c r="BH263" s="32">
        <v>23</v>
      </c>
      <c r="BI263" s="32">
        <v>24</v>
      </c>
      <c r="BJ263" s="32" t="s">
        <v>21</v>
      </c>
      <c r="BL263" s="12" t="s">
        <v>16</v>
      </c>
      <c r="BM263" s="23" t="s">
        <v>6</v>
      </c>
      <c r="BO263" s="12" t="s">
        <v>16</v>
      </c>
      <c r="BP263" s="13">
        <v>1</v>
      </c>
      <c r="BQ263" s="13">
        <v>2</v>
      </c>
      <c r="BR263" s="13">
        <v>3</v>
      </c>
      <c r="BS263" s="13">
        <v>4</v>
      </c>
      <c r="BT263" s="13">
        <v>5</v>
      </c>
      <c r="BU263" s="13">
        <v>6</v>
      </c>
      <c r="BV263" s="13">
        <v>7</v>
      </c>
      <c r="BW263" s="13">
        <v>8</v>
      </c>
      <c r="BX263" s="13">
        <v>9</v>
      </c>
      <c r="BY263" s="13">
        <v>10</v>
      </c>
      <c r="BZ263" s="13">
        <v>11</v>
      </c>
      <c r="CA263" s="13">
        <v>12</v>
      </c>
      <c r="CB263" s="13">
        <v>13</v>
      </c>
      <c r="CC263" s="13">
        <v>14</v>
      </c>
      <c r="CD263" s="13">
        <v>15</v>
      </c>
      <c r="CE263" s="13">
        <v>16</v>
      </c>
      <c r="CF263" s="13">
        <v>17</v>
      </c>
      <c r="CG263" s="13">
        <v>18</v>
      </c>
      <c r="CH263" s="13">
        <v>19</v>
      </c>
      <c r="CI263" s="13">
        <v>20</v>
      </c>
      <c r="CJ263" s="13">
        <v>21</v>
      </c>
      <c r="CK263" s="13">
        <v>22</v>
      </c>
      <c r="CL263" s="13">
        <v>23</v>
      </c>
      <c r="CM263" s="13">
        <v>24</v>
      </c>
      <c r="CO263" s="12" t="s">
        <v>16</v>
      </c>
      <c r="CP263" s="32">
        <v>1</v>
      </c>
      <c r="CQ263" s="32">
        <v>2</v>
      </c>
      <c r="CR263" s="32">
        <v>3</v>
      </c>
      <c r="CS263" s="32">
        <v>4</v>
      </c>
      <c r="CT263" s="32">
        <v>5</v>
      </c>
      <c r="CU263" s="32">
        <v>6</v>
      </c>
      <c r="CV263" s="32">
        <v>7</v>
      </c>
      <c r="CW263" s="32">
        <v>8</v>
      </c>
      <c r="CX263" s="32">
        <v>9</v>
      </c>
      <c r="CY263" s="32">
        <v>10</v>
      </c>
      <c r="CZ263" s="32">
        <v>11</v>
      </c>
      <c r="DA263" s="32">
        <v>12</v>
      </c>
      <c r="DB263" s="32">
        <v>13</v>
      </c>
      <c r="DC263" s="32">
        <v>14</v>
      </c>
      <c r="DD263" s="32">
        <v>15</v>
      </c>
      <c r="DE263" s="32">
        <v>16</v>
      </c>
      <c r="DF263" s="32">
        <v>17</v>
      </c>
      <c r="DG263" s="32">
        <v>18</v>
      </c>
      <c r="DH263" s="32">
        <v>19</v>
      </c>
      <c r="DI263" s="32">
        <v>20</v>
      </c>
      <c r="DJ263" s="32">
        <v>21</v>
      </c>
      <c r="DK263" s="32">
        <v>22</v>
      </c>
      <c r="DL263" s="32">
        <v>23</v>
      </c>
      <c r="DM263" s="32">
        <v>24</v>
      </c>
      <c r="DN263" s="33" t="s">
        <v>22</v>
      </c>
      <c r="DP263" s="23" t="s">
        <v>23</v>
      </c>
      <c r="DQ263">
        <f>PEM!BT263</f>
        <v>566997.69027843024</v>
      </c>
    </row>
    <row r="264" spans="2:121" x14ac:dyDescent="0.25">
      <c r="B264" s="13">
        <v>1</v>
      </c>
      <c r="C264" s="24">
        <f t="shared" ref="C264:I264" si="382">C238</f>
        <v>0</v>
      </c>
      <c r="D264" s="24">
        <f t="shared" si="382"/>
        <v>108.50000000000004</v>
      </c>
      <c r="E264" s="24">
        <f t="shared" si="382"/>
        <v>200</v>
      </c>
      <c r="F264" s="24">
        <f t="shared" si="382"/>
        <v>200</v>
      </c>
      <c r="G264" s="24">
        <f t="shared" si="382"/>
        <v>300</v>
      </c>
      <c r="H264" s="24">
        <f t="shared" si="382"/>
        <v>247.85714285714315</v>
      </c>
      <c r="I264" s="24">
        <f t="shared" si="382"/>
        <v>227.64285714285739</v>
      </c>
      <c r="K264" s="13">
        <v>1</v>
      </c>
      <c r="L264" s="24">
        <f>PEM!Q264</f>
        <v>0</v>
      </c>
      <c r="M264" s="24">
        <f>PEM!R264</f>
        <v>0</v>
      </c>
      <c r="N264" s="24">
        <f>PEM!S264</f>
        <v>0</v>
      </c>
      <c r="O264" s="24">
        <f>PEM!T264</f>
        <v>0</v>
      </c>
      <c r="P264" s="24">
        <f>PEM!U264</f>
        <v>0</v>
      </c>
      <c r="Q264" s="24">
        <f>PEM!V264</f>
        <v>0</v>
      </c>
      <c r="R264" s="24">
        <f>PEM!W264</f>
        <v>0</v>
      </c>
      <c r="S264" s="24">
        <f>PEM!X264</f>
        <v>0</v>
      </c>
      <c r="T264" s="24">
        <f>PEM!Y264</f>
        <v>0</v>
      </c>
      <c r="U264" s="24">
        <f>PEM!Z264</f>
        <v>0</v>
      </c>
      <c r="V264" s="24">
        <f>PEM!AA264</f>
        <v>0</v>
      </c>
      <c r="W264" s="24">
        <f>PEM!AB264</f>
        <v>0</v>
      </c>
      <c r="X264" s="24">
        <f>PEM!AC264</f>
        <v>0</v>
      </c>
      <c r="Y264" s="24">
        <f>PEM!AD264</f>
        <v>0</v>
      </c>
      <c r="Z264" s="24">
        <f>PEM!AE264</f>
        <v>0</v>
      </c>
      <c r="AA264" s="24">
        <f>PEM!AF264</f>
        <v>108.5</v>
      </c>
      <c r="AB264" s="24">
        <f>PEM!AG264</f>
        <v>0</v>
      </c>
      <c r="AC264" s="24">
        <f>PEM!AH264</f>
        <v>200</v>
      </c>
      <c r="AD264" s="24">
        <f>PEM!AI264</f>
        <v>0</v>
      </c>
      <c r="AE264" s="24">
        <f>PEM!AJ264</f>
        <v>0</v>
      </c>
      <c r="AF264" s="24">
        <f>PEM!AK264</f>
        <v>200</v>
      </c>
      <c r="AG264" s="24">
        <f>PEM!AL264</f>
        <v>300</v>
      </c>
      <c r="AH264" s="24">
        <f>PEM!AM264</f>
        <v>475.50000000000057</v>
      </c>
      <c r="AI264" s="24">
        <f>PEM!AN264</f>
        <v>0</v>
      </c>
      <c r="AK264" s="13">
        <v>1</v>
      </c>
      <c r="AL264" s="25">
        <v>0</v>
      </c>
      <c r="AM264" s="25">
        <v>0</v>
      </c>
      <c r="AN264" s="25">
        <v>0</v>
      </c>
      <c r="AO264" s="25">
        <v>0</v>
      </c>
      <c r="AP264" s="25">
        <v>0</v>
      </c>
      <c r="AQ264" s="25">
        <v>0</v>
      </c>
      <c r="AR264" s="25">
        <v>0</v>
      </c>
      <c r="AS264" s="25">
        <v>0</v>
      </c>
      <c r="AT264" s="25">
        <v>0</v>
      </c>
      <c r="AU264" s="25">
        <v>0</v>
      </c>
      <c r="AV264" s="25">
        <v>0</v>
      </c>
      <c r="AW264" s="25">
        <v>0</v>
      </c>
      <c r="AX264" s="25">
        <v>0</v>
      </c>
      <c r="AY264" s="25">
        <v>0</v>
      </c>
      <c r="AZ264" s="25">
        <f t="shared" si="310"/>
        <v>0</v>
      </c>
      <c r="BA264" s="25">
        <f t="shared" si="311"/>
        <v>3.9292685848484805E-16</v>
      </c>
      <c r="BB264" s="25">
        <v>0</v>
      </c>
      <c r="BC264" s="25">
        <f t="shared" si="313"/>
        <v>0</v>
      </c>
      <c r="BD264" s="25">
        <v>0</v>
      </c>
      <c r="BE264" s="25">
        <v>0</v>
      </c>
      <c r="BF264" s="25">
        <f t="shared" si="314"/>
        <v>0</v>
      </c>
      <c r="BG264" s="25">
        <f t="shared" si="315"/>
        <v>0</v>
      </c>
      <c r="BH264" s="25">
        <f t="shared" si="316"/>
        <v>0</v>
      </c>
      <c r="BI264" s="25">
        <v>0</v>
      </c>
      <c r="BJ264" s="25">
        <f t="shared" si="317"/>
        <v>1.6371952436868668E-17</v>
      </c>
      <c r="BL264" s="13">
        <v>1</v>
      </c>
      <c r="BM264" s="24">
        <f t="shared" si="345"/>
        <v>22.533316799999998</v>
      </c>
      <c r="BO264" s="13">
        <v>1</v>
      </c>
      <c r="BP264" s="24">
        <f>PEM!AT264</f>
        <v>24.044038398705915</v>
      </c>
      <c r="BQ264" s="24">
        <f>PEM!AU264</f>
        <v>24.26411846322403</v>
      </c>
      <c r="BR264" s="24">
        <f>PEM!AV264</f>
        <v>23.232276807789596</v>
      </c>
      <c r="BS264" s="24">
        <f>PEM!AW264</f>
        <v>24.435201493231766</v>
      </c>
      <c r="BT264" s="24">
        <f>PEM!AX264</f>
        <v>24.380802794246442</v>
      </c>
      <c r="BU264" s="24">
        <f>PEM!AY264</f>
        <v>24.439151363284893</v>
      </c>
      <c r="BV264" s="24">
        <f>PEM!AZ264</f>
        <v>25.907064470567281</v>
      </c>
      <c r="BW264" s="24">
        <f>PEM!BA264</f>
        <v>25.601175048083697</v>
      </c>
      <c r="BX264" s="24">
        <f>PEM!BB264</f>
        <v>24.055038262771888</v>
      </c>
      <c r="BY264" s="24">
        <f>PEM!BC264</f>
        <v>24.147929999999999</v>
      </c>
      <c r="BZ264" s="24">
        <f>PEM!BD264</f>
        <v>23.999460912067967</v>
      </c>
      <c r="CA264" s="24">
        <f>PEM!BE264</f>
        <v>23.918921321639981</v>
      </c>
      <c r="CB264" s="24">
        <f>PEM!BF264</f>
        <v>23.792806477769428</v>
      </c>
      <c r="CC264" s="24">
        <f>PEM!BG264</f>
        <v>23.570097491149401</v>
      </c>
      <c r="CD264" s="24">
        <f>PEM!BH264</f>
        <v>22.893237129039569</v>
      </c>
      <c r="CE264" s="24">
        <f>PEM!BI264</f>
        <v>23.012456151451481</v>
      </c>
      <c r="CF264" s="24">
        <f>PEM!BJ264</f>
        <v>22.493690222196872</v>
      </c>
      <c r="CG264" s="24">
        <f>PEM!BK264</f>
        <v>22.305838842499103</v>
      </c>
      <c r="CH264" s="24">
        <f>PEM!BL264</f>
        <v>23.234302149835845</v>
      </c>
      <c r="CI264" s="24">
        <f>PEM!BM264</f>
        <v>23.029481931782776</v>
      </c>
      <c r="CJ264" s="24">
        <f>PEM!BN264</f>
        <v>22.027517065147514</v>
      </c>
      <c r="CK264" s="24">
        <f>PEM!BO264</f>
        <v>21.548652166802306</v>
      </c>
      <c r="CL264" s="24">
        <f>PEM!BP264</f>
        <v>22.77213710450733</v>
      </c>
      <c r="CM264" s="24">
        <f>PEM!BQ264</f>
        <v>23.310233574029006</v>
      </c>
      <c r="CO264" s="13">
        <v>1</v>
      </c>
      <c r="CP264" s="25">
        <f t="shared" si="318"/>
        <v>6.2831441775905092E-2</v>
      </c>
      <c r="CQ264" s="25">
        <f t="shared" si="319"/>
        <v>7.1331734793799562E-2</v>
      </c>
      <c r="CR264" s="25">
        <f t="shared" si="320"/>
        <v>3.0085730020022929E-2</v>
      </c>
      <c r="CS264" s="25">
        <f t="shared" si="321"/>
        <v>7.7833804389072267E-2</v>
      </c>
      <c r="CT264" s="25">
        <f t="shared" si="322"/>
        <v>7.577625764982715E-2</v>
      </c>
      <c r="CU264" s="25">
        <f t="shared" si="323"/>
        <v>7.7982845433333794E-2</v>
      </c>
      <c r="CV264" s="25">
        <f t="shared" si="324"/>
        <v>0.13022500771556575</v>
      </c>
      <c r="CW264" s="25">
        <f t="shared" si="325"/>
        <v>0.11983271245642822</v>
      </c>
      <c r="CX264" s="25">
        <f t="shared" si="326"/>
        <v>6.325998928577635E-2</v>
      </c>
      <c r="CY264" s="25">
        <f t="shared" si="327"/>
        <v>6.6863420591330228E-2</v>
      </c>
      <c r="CZ264" s="25">
        <f t="shared" si="328"/>
        <v>6.1090710222192049E-2</v>
      </c>
      <c r="DA264" s="25">
        <f t="shared" si="329"/>
        <v>5.7929222769188854E-2</v>
      </c>
      <c r="DB264" s="25">
        <f t="shared" si="330"/>
        <v>5.2935734123934555E-2</v>
      </c>
      <c r="DC264" s="25">
        <f t="shared" si="331"/>
        <v>4.3987119337911745E-2</v>
      </c>
      <c r="DD264" s="25">
        <f t="shared" si="332"/>
        <v>1.5721687894588762E-2</v>
      </c>
      <c r="DE264" s="25">
        <f t="shared" si="333"/>
        <v>2.0820869719343795E-2</v>
      </c>
      <c r="DF264" s="25">
        <f t="shared" si="334"/>
        <v>1.7616752703397114E-3</v>
      </c>
      <c r="DG264" s="25">
        <f t="shared" si="335"/>
        <v>1.0198135076071802E-2</v>
      </c>
      <c r="DH264" s="25">
        <f t="shared" si="336"/>
        <v>3.0170277777884513E-2</v>
      </c>
      <c r="DI264" s="25">
        <f t="shared" si="337"/>
        <v>2.1544780436333875E-2</v>
      </c>
      <c r="DJ264" s="25">
        <f t="shared" si="338"/>
        <v>2.2962176506619227E-2</v>
      </c>
      <c r="DK264" s="25">
        <f t="shared" si="339"/>
        <v>4.5694952314217552E-2</v>
      </c>
      <c r="DL264" s="25">
        <f t="shared" si="340"/>
        <v>1.0487390946722418E-2</v>
      </c>
      <c r="DM264" s="25">
        <f t="shared" si="341"/>
        <v>3.3329428963534982E-2</v>
      </c>
      <c r="DN264" s="25">
        <f t="shared" si="342"/>
        <v>5.0194046061247721E-2</v>
      </c>
      <c r="DP264" s="23" t="s">
        <v>12</v>
      </c>
      <c r="DQ264">
        <f>AP!$P$3</f>
        <v>627143.14427193417</v>
      </c>
    </row>
    <row r="265" spans="2:121" x14ac:dyDescent="0.25">
      <c r="B265" s="13">
        <v>2</v>
      </c>
      <c r="C265" s="24">
        <f t="shared" ref="C265:I265" si="383">C239</f>
        <v>0</v>
      </c>
      <c r="D265" s="24">
        <f t="shared" si="383"/>
        <v>132.85714285714283</v>
      </c>
      <c r="E265" s="24">
        <f t="shared" si="383"/>
        <v>157.14285714285711</v>
      </c>
      <c r="F265" s="24">
        <f t="shared" si="383"/>
        <v>157.14285714285711</v>
      </c>
      <c r="G265" s="24">
        <f t="shared" si="383"/>
        <v>300</v>
      </c>
      <c r="H265" s="24">
        <f t="shared" si="383"/>
        <v>132.85714285714283</v>
      </c>
      <c r="I265" s="24">
        <f t="shared" si="383"/>
        <v>140</v>
      </c>
      <c r="K265" s="13">
        <v>2</v>
      </c>
      <c r="L265" s="24">
        <f>PEM!Q265</f>
        <v>0</v>
      </c>
      <c r="M265" s="24">
        <f>PEM!R265</f>
        <v>0</v>
      </c>
      <c r="N265" s="24">
        <f>PEM!S265</f>
        <v>0</v>
      </c>
      <c r="O265" s="24">
        <f>PEM!T265</f>
        <v>0</v>
      </c>
      <c r="P265" s="24">
        <f>PEM!U265</f>
        <v>0</v>
      </c>
      <c r="Q265" s="24">
        <f>PEM!V265</f>
        <v>0</v>
      </c>
      <c r="R265" s="24">
        <f>PEM!W265</f>
        <v>0</v>
      </c>
      <c r="S265" s="24">
        <f>PEM!X265</f>
        <v>0</v>
      </c>
      <c r="T265" s="24">
        <f>PEM!Y265</f>
        <v>0</v>
      </c>
      <c r="U265" s="24">
        <f>PEM!Z265</f>
        <v>0</v>
      </c>
      <c r="V265" s="24">
        <f>PEM!AA265</f>
        <v>0</v>
      </c>
      <c r="W265" s="24">
        <f>PEM!AB265</f>
        <v>0</v>
      </c>
      <c r="X265" s="24">
        <f>PEM!AC265</f>
        <v>0</v>
      </c>
      <c r="Y265" s="24">
        <f>PEM!AD265</f>
        <v>0</v>
      </c>
      <c r="Z265" s="24">
        <f>PEM!AE265</f>
        <v>0</v>
      </c>
      <c r="AA265" s="24">
        <f>PEM!AF265</f>
        <v>132.85714285714283</v>
      </c>
      <c r="AB265" s="24">
        <f>PEM!AG265</f>
        <v>0</v>
      </c>
      <c r="AC265" s="24">
        <f>PEM!AH265</f>
        <v>157.14285714285711</v>
      </c>
      <c r="AD265" s="24">
        <f>PEM!AI265</f>
        <v>0</v>
      </c>
      <c r="AE265" s="24">
        <f>PEM!AJ265</f>
        <v>0</v>
      </c>
      <c r="AF265" s="24">
        <f>PEM!AK265</f>
        <v>157.14285714285711</v>
      </c>
      <c r="AG265" s="24">
        <f>PEM!AL265</f>
        <v>300</v>
      </c>
      <c r="AH265" s="24">
        <f>PEM!AM265</f>
        <v>272.85714285714283</v>
      </c>
      <c r="AI265" s="24">
        <f>PEM!AN265</f>
        <v>0</v>
      </c>
      <c r="AK265" s="13">
        <v>2</v>
      </c>
      <c r="AL265" s="25">
        <v>0</v>
      </c>
      <c r="AM265" s="25">
        <v>0</v>
      </c>
      <c r="AN265" s="25">
        <v>0</v>
      </c>
      <c r="AO265" s="25">
        <v>0</v>
      </c>
      <c r="AP265" s="25">
        <v>0</v>
      </c>
      <c r="AQ265" s="25">
        <v>0</v>
      </c>
      <c r="AR265" s="25">
        <v>0</v>
      </c>
      <c r="AS265" s="25">
        <v>0</v>
      </c>
      <c r="AT265" s="25">
        <v>0</v>
      </c>
      <c r="AU265" s="25">
        <v>0</v>
      </c>
      <c r="AV265" s="25">
        <v>0</v>
      </c>
      <c r="AW265" s="25">
        <v>0</v>
      </c>
      <c r="AX265" s="25">
        <v>0</v>
      </c>
      <c r="AY265" s="25">
        <v>0</v>
      </c>
      <c r="AZ265" s="25">
        <f t="shared" si="310"/>
        <v>0</v>
      </c>
      <c r="BA265" s="25">
        <f t="shared" si="311"/>
        <v>0</v>
      </c>
      <c r="BB265" s="25">
        <v>0</v>
      </c>
      <c r="BC265" s="25">
        <f t="shared" si="313"/>
        <v>0</v>
      </c>
      <c r="BD265" s="25">
        <v>0</v>
      </c>
      <c r="BE265" s="25">
        <v>0</v>
      </c>
      <c r="BF265" s="25">
        <f t="shared" si="314"/>
        <v>0</v>
      </c>
      <c r="BG265" s="25">
        <f t="shared" si="315"/>
        <v>0</v>
      </c>
      <c r="BH265" s="25">
        <f t="shared" si="316"/>
        <v>0</v>
      </c>
      <c r="BI265" s="25">
        <v>0</v>
      </c>
      <c r="BJ265" s="25">
        <f t="shared" si="317"/>
        <v>0</v>
      </c>
      <c r="BL265" s="13">
        <v>2</v>
      </c>
      <c r="BM265" s="24">
        <f t="shared" si="345"/>
        <v>22.674816200000002</v>
      </c>
      <c r="BO265" s="13">
        <v>2</v>
      </c>
      <c r="BP265" s="24">
        <f>PEM!AT265</f>
        <v>20.489022784148951</v>
      </c>
      <c r="BQ265" s="24">
        <f>PEM!AU265</f>
        <v>20.688839999999999</v>
      </c>
      <c r="BR265" s="24">
        <f>PEM!AV265</f>
        <v>21.221641240219032</v>
      </c>
      <c r="BS265" s="24">
        <f>PEM!AW265</f>
        <v>21.529916205851226</v>
      </c>
      <c r="BT265" s="24">
        <f>PEM!AX265</f>
        <v>21.458511647305002</v>
      </c>
      <c r="BU265" s="24">
        <f>PEM!AY265</f>
        <v>21.579525726607788</v>
      </c>
      <c r="BV265" s="24">
        <f>PEM!AZ265</f>
        <v>23.409064788371349</v>
      </c>
      <c r="BW265" s="24">
        <f>PEM!BA265</f>
        <v>23.132669702500824</v>
      </c>
      <c r="BX265" s="24">
        <f>PEM!BB265</f>
        <v>21.746486709415336</v>
      </c>
      <c r="BY265" s="24">
        <f>PEM!BC265</f>
        <v>21.808482222516481</v>
      </c>
      <c r="BZ265" s="24">
        <f>PEM!BD265</f>
        <v>21.709767218023408</v>
      </c>
      <c r="CA265" s="24">
        <f>PEM!BE265</f>
        <v>21.637851793224314</v>
      </c>
      <c r="CB265" s="24">
        <f>PEM!BF265</f>
        <v>21.668535896812184</v>
      </c>
      <c r="CC265" s="24">
        <f>PEM!BG265</f>
        <v>21.499735085029947</v>
      </c>
      <c r="CD265" s="24">
        <f>PEM!BH265</f>
        <v>20.955529872350159</v>
      </c>
      <c r="CE265" s="24">
        <f>PEM!BI265</f>
        <v>21.069216622004557</v>
      </c>
      <c r="CF265" s="24">
        <f>PEM!BJ265</f>
        <v>20.592748469701174</v>
      </c>
      <c r="CG265" s="24">
        <f>PEM!BK265</f>
        <v>20.420051837237349</v>
      </c>
      <c r="CH265" s="24">
        <f>PEM!BL265</f>
        <v>21.204864252900013</v>
      </c>
      <c r="CI265" s="24">
        <f>PEM!BM265</f>
        <v>21.46325576279704</v>
      </c>
      <c r="CJ265" s="24">
        <f>PEM!BN265</f>
        <v>20.16457427910338</v>
      </c>
      <c r="CK265" s="24">
        <f>PEM!BO265</f>
        <v>19.726749279947406</v>
      </c>
      <c r="CL265" s="24">
        <f>PEM!BP265</f>
        <v>21.189043262001547</v>
      </c>
      <c r="CM265" s="24">
        <f>PEM!BQ265</f>
        <v>21.319891776875906</v>
      </c>
      <c r="CO265" s="13">
        <v>2</v>
      </c>
      <c r="CP265" s="25">
        <f t="shared" si="318"/>
        <v>0.10668119406563698</v>
      </c>
      <c r="CQ265" s="25">
        <f t="shared" si="319"/>
        <v>9.5992631776358819E-2</v>
      </c>
      <c r="CR265" s="25">
        <f t="shared" si="320"/>
        <v>6.847608737381386E-2</v>
      </c>
      <c r="CS265" s="25">
        <f t="shared" si="321"/>
        <v>5.3177169070338724E-2</v>
      </c>
      <c r="CT265" s="25">
        <f t="shared" si="322"/>
        <v>5.6681682899836952E-2</v>
      </c>
      <c r="CU265" s="25">
        <f t="shared" si="323"/>
        <v>5.0756003040498231E-2</v>
      </c>
      <c r="CV265" s="25">
        <f t="shared" si="324"/>
        <v>3.136599411421559E-2</v>
      </c>
      <c r="CW265" s="25">
        <f t="shared" si="325"/>
        <v>1.9792505940260059E-2</v>
      </c>
      <c r="CX265" s="25">
        <f t="shared" si="326"/>
        <v>4.268871119226525E-2</v>
      </c>
      <c r="CY265" s="25">
        <f t="shared" si="327"/>
        <v>3.9724634142079905E-2</v>
      </c>
      <c r="CZ265" s="25">
        <f t="shared" si="328"/>
        <v>4.4452295240430394E-2</v>
      </c>
      <c r="DA265" s="25">
        <f t="shared" si="329"/>
        <v>4.7923630159090166E-2</v>
      </c>
      <c r="DB265" s="25">
        <f t="shared" si="330"/>
        <v>4.6439699847734495E-2</v>
      </c>
      <c r="DC265" s="25">
        <f t="shared" si="331"/>
        <v>5.4655609026003894E-2</v>
      </c>
      <c r="DD265" s="25">
        <f t="shared" si="332"/>
        <v>8.2044517037880363E-2</v>
      </c>
      <c r="DE265" s="25">
        <f t="shared" si="333"/>
        <v>7.6205945707471967E-2</v>
      </c>
      <c r="DF265" s="25">
        <f t="shared" si="334"/>
        <v>0.10110684027254771</v>
      </c>
      <c r="DG265" s="25">
        <f t="shared" si="335"/>
        <v>0.11041913021253638</v>
      </c>
      <c r="DH265" s="25">
        <f t="shared" si="336"/>
        <v>6.932145047327791E-2</v>
      </c>
      <c r="DI265" s="25">
        <f t="shared" si="337"/>
        <v>5.6448120014625153E-2</v>
      </c>
      <c r="DJ265" s="25">
        <f t="shared" si="338"/>
        <v>0.12448772218801536</v>
      </c>
      <c r="DK265" s="25">
        <f t="shared" si="339"/>
        <v>0.14944514568598283</v>
      </c>
      <c r="DL265" s="25">
        <f t="shared" si="340"/>
        <v>7.0119869010928926E-2</v>
      </c>
      <c r="DM265" s="25">
        <f t="shared" si="341"/>
        <v>6.3552124809267627E-2</v>
      </c>
      <c r="DN265" s="25">
        <f t="shared" si="342"/>
        <v>6.9248279720879075E-2</v>
      </c>
      <c r="DP265" s="23" t="s">
        <v>11</v>
      </c>
      <c r="DQ265">
        <f>ABS(DQ263-DQ264)/DQ263</f>
        <v>0.1060770705502678</v>
      </c>
    </row>
    <row r="266" spans="2:121" x14ac:dyDescent="0.25">
      <c r="B266" s="13">
        <v>3</v>
      </c>
      <c r="C266" s="24">
        <f t="shared" ref="C266:I266" si="384">C240</f>
        <v>0</v>
      </c>
      <c r="D266" s="24">
        <f t="shared" si="384"/>
        <v>132.85714285714289</v>
      </c>
      <c r="E266" s="24">
        <f t="shared" si="384"/>
        <v>157.14285714285717</v>
      </c>
      <c r="F266" s="24">
        <f t="shared" si="384"/>
        <v>157.14285714285717</v>
      </c>
      <c r="G266" s="24">
        <f t="shared" si="384"/>
        <v>300</v>
      </c>
      <c r="H266" s="24">
        <f t="shared" si="384"/>
        <v>132.85714285714289</v>
      </c>
      <c r="I266" s="24">
        <f t="shared" si="384"/>
        <v>140</v>
      </c>
      <c r="K266" s="13">
        <v>3</v>
      </c>
      <c r="L266" s="24">
        <f>PEM!Q266</f>
        <v>0</v>
      </c>
      <c r="M266" s="24">
        <f>PEM!R266</f>
        <v>0</v>
      </c>
      <c r="N266" s="24">
        <f>PEM!S266</f>
        <v>0</v>
      </c>
      <c r="O266" s="24">
        <f>PEM!T266</f>
        <v>0</v>
      </c>
      <c r="P266" s="24">
        <f>PEM!U266</f>
        <v>0</v>
      </c>
      <c r="Q266" s="24">
        <f>PEM!V266</f>
        <v>0</v>
      </c>
      <c r="R266" s="24">
        <f>PEM!W266</f>
        <v>0</v>
      </c>
      <c r="S266" s="24">
        <f>PEM!X266</f>
        <v>0</v>
      </c>
      <c r="T266" s="24">
        <f>PEM!Y266</f>
        <v>0</v>
      </c>
      <c r="U266" s="24">
        <f>PEM!Z266</f>
        <v>0</v>
      </c>
      <c r="V266" s="24">
        <f>PEM!AA266</f>
        <v>0</v>
      </c>
      <c r="W266" s="24">
        <f>PEM!AB266</f>
        <v>0</v>
      </c>
      <c r="X266" s="24">
        <f>PEM!AC266</f>
        <v>0</v>
      </c>
      <c r="Y266" s="24">
        <f>PEM!AD266</f>
        <v>0</v>
      </c>
      <c r="Z266" s="24">
        <f>PEM!AE266</f>
        <v>0</v>
      </c>
      <c r="AA266" s="24">
        <f>PEM!AF266</f>
        <v>132.85714285714289</v>
      </c>
      <c r="AB266" s="24">
        <f>PEM!AG266</f>
        <v>0</v>
      </c>
      <c r="AC266" s="24">
        <f>PEM!AH266</f>
        <v>157.14285714285717</v>
      </c>
      <c r="AD266" s="24">
        <f>PEM!AI266</f>
        <v>0</v>
      </c>
      <c r="AE266" s="24">
        <f>PEM!AJ266</f>
        <v>0</v>
      </c>
      <c r="AF266" s="24">
        <f>PEM!AK266</f>
        <v>157.14285714285717</v>
      </c>
      <c r="AG266" s="24">
        <f>PEM!AL266</f>
        <v>300</v>
      </c>
      <c r="AH266" s="24">
        <f>PEM!AM266</f>
        <v>272.85714285714289</v>
      </c>
      <c r="AI266" s="24">
        <f>PEM!AN266</f>
        <v>0</v>
      </c>
      <c r="AK266" s="13">
        <v>3</v>
      </c>
      <c r="AL266" s="25">
        <v>0</v>
      </c>
      <c r="AM266" s="25">
        <v>0</v>
      </c>
      <c r="AN266" s="25">
        <v>0</v>
      </c>
      <c r="AO266" s="25">
        <v>0</v>
      </c>
      <c r="AP266" s="25">
        <v>0</v>
      </c>
      <c r="AQ266" s="25">
        <v>0</v>
      </c>
      <c r="AR266" s="25">
        <v>0</v>
      </c>
      <c r="AS266" s="25">
        <v>0</v>
      </c>
      <c r="AT266" s="25">
        <v>0</v>
      </c>
      <c r="AU266" s="25">
        <v>0</v>
      </c>
      <c r="AV266" s="25">
        <v>0</v>
      </c>
      <c r="AW266" s="25">
        <v>0</v>
      </c>
      <c r="AX266" s="25">
        <v>0</v>
      </c>
      <c r="AY266" s="25">
        <v>0</v>
      </c>
      <c r="AZ266" s="25">
        <f t="shared" si="310"/>
        <v>0</v>
      </c>
      <c r="BA266" s="25">
        <f t="shared" si="311"/>
        <v>0</v>
      </c>
      <c r="BB266" s="25">
        <v>0</v>
      </c>
      <c r="BC266" s="25">
        <f t="shared" si="313"/>
        <v>0</v>
      </c>
      <c r="BD266" s="25">
        <v>0</v>
      </c>
      <c r="BE266" s="25">
        <v>0</v>
      </c>
      <c r="BF266" s="25">
        <f t="shared" si="314"/>
        <v>0</v>
      </c>
      <c r="BG266" s="25">
        <f t="shared" si="315"/>
        <v>0</v>
      </c>
      <c r="BH266" s="25">
        <f t="shared" si="316"/>
        <v>0</v>
      </c>
      <c r="BI266" s="25">
        <v>0</v>
      </c>
      <c r="BJ266" s="25">
        <f t="shared" si="317"/>
        <v>0</v>
      </c>
      <c r="BL266" s="13">
        <v>3</v>
      </c>
      <c r="BM266" s="24">
        <f t="shared" si="345"/>
        <v>20.902802000000001</v>
      </c>
      <c r="BO266" s="13">
        <v>3</v>
      </c>
      <c r="BP266" s="24">
        <f>PEM!AT266</f>
        <v>18.185387318867981</v>
      </c>
      <c r="BQ266" s="24">
        <f>PEM!AU266</f>
        <v>18.356657349361793</v>
      </c>
      <c r="BR266" s="24">
        <f>PEM!AV266</f>
        <v>18.707143946535375</v>
      </c>
      <c r="BS266" s="24">
        <f>PEM!AW266</f>
        <v>18.979550458916737</v>
      </c>
      <c r="BT266" s="24">
        <f>PEM!AX266</f>
        <v>18.906386738647818</v>
      </c>
      <c r="BU266" s="24">
        <f>PEM!AY266</f>
        <v>19.245256952026786</v>
      </c>
      <c r="BV266" s="24">
        <f>PEM!AZ266</f>
        <v>19.070563</v>
      </c>
      <c r="BW266" s="24">
        <f>PEM!BA266</f>
        <v>19.29842299047116</v>
      </c>
      <c r="BX266" s="24">
        <f>PEM!BB266</f>
        <v>19.070800277284164</v>
      </c>
      <c r="BY266" s="24">
        <f>PEM!BC266</f>
        <v>19.072832636972606</v>
      </c>
      <c r="BZ266" s="24">
        <f>PEM!BD266</f>
        <v>19.035346380084576</v>
      </c>
      <c r="CA266" s="24">
        <f>PEM!BE266</f>
        <v>19.054781561737951</v>
      </c>
      <c r="CB266" s="24">
        <f>PEM!BF266</f>
        <v>19.149222344126208</v>
      </c>
      <c r="CC266" s="24">
        <f>PEM!BG266</f>
        <v>18.912417988286162</v>
      </c>
      <c r="CD266" s="24">
        <f>PEM!BH266</f>
        <v>18.542626975086584</v>
      </c>
      <c r="CE266" s="24">
        <f>PEM!BI266</f>
        <v>18.618491092687403</v>
      </c>
      <c r="CF266" s="24">
        <f>PEM!BJ266</f>
        <v>18.205626397808874</v>
      </c>
      <c r="CG266" s="24">
        <f>PEM!BK266</f>
        <v>18.056857738149567</v>
      </c>
      <c r="CH266" s="24">
        <f>PEM!BL266</f>
        <v>18.731454131170882</v>
      </c>
      <c r="CI266" s="24">
        <f>PEM!BM266</f>
        <v>18.953437176420362</v>
      </c>
      <c r="CJ266" s="24">
        <f>PEM!BN266</f>
        <v>17.834666457346948</v>
      </c>
      <c r="CK266" s="24">
        <f>PEM!BO266</f>
        <v>17.444496711059486</v>
      </c>
      <c r="CL266" s="24">
        <f>PEM!BP266</f>
        <v>18.70783897552878</v>
      </c>
      <c r="CM266" s="24">
        <f>PEM!BQ266</f>
        <v>18.649455695372183</v>
      </c>
      <c r="CO266" s="13">
        <v>3</v>
      </c>
      <c r="CP266" s="25">
        <f t="shared" si="318"/>
        <v>0.14942847427355074</v>
      </c>
      <c r="CQ266" s="25">
        <f t="shared" si="319"/>
        <v>0.1387041552380848</v>
      </c>
      <c r="CR266" s="25">
        <f t="shared" si="320"/>
        <v>0.11737003038730931</v>
      </c>
      <c r="CS266" s="25">
        <f t="shared" si="321"/>
        <v>0.10133282899646898</v>
      </c>
      <c r="CT266" s="25">
        <f t="shared" si="322"/>
        <v>0.10559475424625565</v>
      </c>
      <c r="CU266" s="25">
        <f t="shared" si="323"/>
        <v>8.6127457383656986E-2</v>
      </c>
      <c r="CV266" s="25">
        <f t="shared" si="324"/>
        <v>9.607681744896579E-2</v>
      </c>
      <c r="CW266" s="25">
        <f t="shared" si="325"/>
        <v>8.3135239098087135E-2</v>
      </c>
      <c r="CX266" s="25">
        <f t="shared" si="326"/>
        <v>9.6063180153902236E-2</v>
      </c>
      <c r="CY266" s="25">
        <f t="shared" si="327"/>
        <v>9.5946386038118267E-2</v>
      </c>
      <c r="CZ266" s="25">
        <f t="shared" si="328"/>
        <v>9.8104630334923698E-2</v>
      </c>
      <c r="DA266" s="25">
        <f t="shared" si="329"/>
        <v>9.6984603695110333E-2</v>
      </c>
      <c r="DB266" s="25">
        <f t="shared" si="330"/>
        <v>9.1574457926312719E-2</v>
      </c>
      <c r="DC266" s="25">
        <f t="shared" si="331"/>
        <v>0.10524217542921424</v>
      </c>
      <c r="DD266" s="25">
        <f t="shared" si="332"/>
        <v>0.12728374615336274</v>
      </c>
      <c r="DE266" s="25">
        <f t="shared" si="333"/>
        <v>0.12269044231032147</v>
      </c>
      <c r="DF266" s="25">
        <f t="shared" si="334"/>
        <v>0.14815066195776397</v>
      </c>
      <c r="DG266" s="25">
        <f t="shared" si="335"/>
        <v>0.15761016136476916</v>
      </c>
      <c r="DH266" s="25">
        <f t="shared" si="336"/>
        <v>0.11591987752919806</v>
      </c>
      <c r="DI266" s="25">
        <f t="shared" si="337"/>
        <v>0.10285020101814618</v>
      </c>
      <c r="DJ266" s="25">
        <f t="shared" si="338"/>
        <v>0.17203212350456612</v>
      </c>
      <c r="DK266" s="25">
        <f t="shared" si="339"/>
        <v>0.19824620602255691</v>
      </c>
      <c r="DL266" s="25">
        <f t="shared" si="340"/>
        <v>0.11732851813308812</v>
      </c>
      <c r="DM266" s="25">
        <f t="shared" si="341"/>
        <v>0.12082638450338157</v>
      </c>
      <c r="DN266" s="25">
        <f t="shared" si="342"/>
        <v>0.11852597971446316</v>
      </c>
    </row>
    <row r="267" spans="2:121" x14ac:dyDescent="0.25">
      <c r="B267" s="13">
        <v>4</v>
      </c>
      <c r="C267" s="24">
        <f t="shared" ref="C267:I267" si="385">C241</f>
        <v>0</v>
      </c>
      <c r="D267" s="24">
        <f t="shared" si="385"/>
        <v>132.85714285714289</v>
      </c>
      <c r="E267" s="24">
        <f t="shared" si="385"/>
        <v>157.14285714285725</v>
      </c>
      <c r="F267" s="24">
        <f t="shared" si="385"/>
        <v>157.14285714285725</v>
      </c>
      <c r="G267" s="24">
        <f t="shared" si="385"/>
        <v>300</v>
      </c>
      <c r="H267" s="24">
        <f t="shared" si="385"/>
        <v>132.85714285714289</v>
      </c>
      <c r="I267" s="24">
        <f t="shared" si="385"/>
        <v>140</v>
      </c>
      <c r="K267" s="13">
        <v>4</v>
      </c>
      <c r="L267" s="24">
        <f>PEM!Q267</f>
        <v>0</v>
      </c>
      <c r="M267" s="24">
        <f>PEM!R267</f>
        <v>0</v>
      </c>
      <c r="N267" s="24">
        <f>PEM!S267</f>
        <v>0</v>
      </c>
      <c r="O267" s="24">
        <f>PEM!T267</f>
        <v>0</v>
      </c>
      <c r="P267" s="24">
        <f>PEM!U267</f>
        <v>0</v>
      </c>
      <c r="Q267" s="24">
        <f>PEM!V267</f>
        <v>0</v>
      </c>
      <c r="R267" s="24">
        <f>PEM!W267</f>
        <v>0</v>
      </c>
      <c r="S267" s="24">
        <f>PEM!X267</f>
        <v>0</v>
      </c>
      <c r="T267" s="24">
        <f>PEM!Y267</f>
        <v>0</v>
      </c>
      <c r="U267" s="24">
        <f>PEM!Z267</f>
        <v>0</v>
      </c>
      <c r="V267" s="24">
        <f>PEM!AA267</f>
        <v>0</v>
      </c>
      <c r="W267" s="24">
        <f>PEM!AB267</f>
        <v>0</v>
      </c>
      <c r="X267" s="24">
        <f>PEM!AC267</f>
        <v>0</v>
      </c>
      <c r="Y267" s="24">
        <f>PEM!AD267</f>
        <v>0</v>
      </c>
      <c r="Z267" s="24">
        <f>PEM!AE267</f>
        <v>0</v>
      </c>
      <c r="AA267" s="24">
        <f>PEM!AF267</f>
        <v>132.85714285714289</v>
      </c>
      <c r="AB267" s="24">
        <f>PEM!AG267</f>
        <v>0</v>
      </c>
      <c r="AC267" s="24">
        <f>PEM!AH267</f>
        <v>157.14285714285725</v>
      </c>
      <c r="AD267" s="24">
        <f>PEM!AI267</f>
        <v>0</v>
      </c>
      <c r="AE267" s="24">
        <f>PEM!AJ267</f>
        <v>0</v>
      </c>
      <c r="AF267" s="24">
        <f>PEM!AK267</f>
        <v>157.14285714285725</v>
      </c>
      <c r="AG267" s="24">
        <f>PEM!AL267</f>
        <v>300</v>
      </c>
      <c r="AH267" s="24">
        <f>PEM!AM267</f>
        <v>272.85714285714289</v>
      </c>
      <c r="AI267" s="24">
        <f>PEM!AN267</f>
        <v>0</v>
      </c>
      <c r="AK267" s="13">
        <v>4</v>
      </c>
      <c r="AL267" s="25">
        <v>0</v>
      </c>
      <c r="AM267" s="25">
        <v>0</v>
      </c>
      <c r="AN267" s="25">
        <v>0</v>
      </c>
      <c r="AO267" s="25">
        <v>0</v>
      </c>
      <c r="AP267" s="25">
        <v>0</v>
      </c>
      <c r="AQ267" s="25">
        <v>0</v>
      </c>
      <c r="AR267" s="25">
        <v>0</v>
      </c>
      <c r="AS267" s="25">
        <v>0</v>
      </c>
      <c r="AT267" s="25">
        <v>0</v>
      </c>
      <c r="AU267" s="25">
        <v>0</v>
      </c>
      <c r="AV267" s="25">
        <v>0</v>
      </c>
      <c r="AW267" s="25">
        <v>0</v>
      </c>
      <c r="AX267" s="25">
        <v>0</v>
      </c>
      <c r="AY267" s="25">
        <v>0</v>
      </c>
      <c r="AZ267" s="25">
        <f t="shared" si="310"/>
        <v>0</v>
      </c>
      <c r="BA267" s="25">
        <f t="shared" si="311"/>
        <v>0</v>
      </c>
      <c r="BB267" s="25">
        <v>0</v>
      </c>
      <c r="BC267" s="25">
        <f t="shared" si="313"/>
        <v>0</v>
      </c>
      <c r="BD267" s="25">
        <v>0</v>
      </c>
      <c r="BE267" s="25">
        <v>0</v>
      </c>
      <c r="BF267" s="25">
        <f t="shared" si="314"/>
        <v>0</v>
      </c>
      <c r="BG267" s="25">
        <f t="shared" si="315"/>
        <v>0</v>
      </c>
      <c r="BH267" s="25">
        <f t="shared" si="316"/>
        <v>0</v>
      </c>
      <c r="BI267" s="25">
        <v>0</v>
      </c>
      <c r="BJ267" s="25">
        <f t="shared" si="317"/>
        <v>0</v>
      </c>
      <c r="BL267" s="13">
        <v>4</v>
      </c>
      <c r="BM267" s="24">
        <f t="shared" si="345"/>
        <v>20.407832000000003</v>
      </c>
      <c r="BO267" s="13">
        <v>4</v>
      </c>
      <c r="BP267" s="24">
        <f>PEM!AT267</f>
        <v>18.848260278833912</v>
      </c>
      <c r="BQ267" s="24">
        <f>PEM!AU267</f>
        <v>18.672088262221056</v>
      </c>
      <c r="BR267" s="24">
        <f>PEM!AV267</f>
        <v>19.256372071502671</v>
      </c>
      <c r="BS267" s="24">
        <f>PEM!AW267</f>
        <v>19.406185969341639</v>
      </c>
      <c r="BT267" s="24">
        <f>PEM!AX267</f>
        <v>19.512927475129025</v>
      </c>
      <c r="BU267" s="24">
        <f>PEM!AY267</f>
        <v>19.73046963274874</v>
      </c>
      <c r="BV267" s="24">
        <f>PEM!AZ267</f>
        <v>19.58934</v>
      </c>
      <c r="BW267" s="24">
        <f>PEM!BA267</f>
        <v>19.823398471463918</v>
      </c>
      <c r="BX267" s="24">
        <f>PEM!BB267</f>
        <v>19.581205230861784</v>
      </c>
      <c r="BY267" s="24">
        <f>PEM!BC267</f>
        <v>19.600049879045912</v>
      </c>
      <c r="BZ267" s="24">
        <f>PEM!BD267</f>
        <v>19.557337228864089</v>
      </c>
      <c r="CA267" s="24">
        <f>PEM!BE267</f>
        <v>19.576412090673248</v>
      </c>
      <c r="CB267" s="24">
        <f>PEM!BF267</f>
        <v>19.67486450426334</v>
      </c>
      <c r="CC267" s="24">
        <f>PEM!BG267</f>
        <v>19.434860612938994</v>
      </c>
      <c r="CD267" s="24">
        <f>PEM!BH267</f>
        <v>19.062642036542186</v>
      </c>
      <c r="CE267" s="24">
        <f>PEM!BI267</f>
        <v>19.138090219940917</v>
      </c>
      <c r="CF267" s="24">
        <f>PEM!BJ267</f>
        <v>18.714545956768156</v>
      </c>
      <c r="CG267" s="24">
        <f>PEM!BK267</f>
        <v>18.562020969051492</v>
      </c>
      <c r="CH267" s="24">
        <f>PEM!BL267</f>
        <v>19.25208913704369</v>
      </c>
      <c r="CI267" s="24">
        <f>PEM!BM267</f>
        <v>19.478320172721279</v>
      </c>
      <c r="CJ267" s="24">
        <f>PEM!BN267</f>
        <v>18.333996439254932</v>
      </c>
      <c r="CK267" s="24">
        <f>PEM!BO267</f>
        <v>17.932601054370981</v>
      </c>
      <c r="CL267" s="24">
        <f>PEM!BP267</f>
        <v>19.224862177934284</v>
      </c>
      <c r="CM267" s="24">
        <f>PEM!BQ267</f>
        <v>19.182061583648299</v>
      </c>
      <c r="CO267" s="13">
        <v>4</v>
      </c>
      <c r="CP267" s="25">
        <f t="shared" si="318"/>
        <v>8.2743536968101369E-2</v>
      </c>
      <c r="CQ267" s="25">
        <f t="shared" si="319"/>
        <v>9.2959272332214168E-2</v>
      </c>
      <c r="CR267" s="25">
        <f t="shared" si="320"/>
        <v>5.9796306605508859E-2</v>
      </c>
      <c r="CS267" s="25">
        <f t="shared" si="321"/>
        <v>5.1614780577738897E-2</v>
      </c>
      <c r="CT267" s="25">
        <f t="shared" si="322"/>
        <v>4.5862135551501093E-2</v>
      </c>
      <c r="CU267" s="25">
        <f t="shared" si="323"/>
        <v>3.4330777718892869E-2</v>
      </c>
      <c r="CV267" s="25">
        <f t="shared" si="324"/>
        <v>4.178252049328883E-2</v>
      </c>
      <c r="CW267" s="25">
        <f t="shared" si="325"/>
        <v>2.9482004782246888E-2</v>
      </c>
      <c r="CX267" s="25">
        <f t="shared" si="326"/>
        <v>4.2215316135667633E-2</v>
      </c>
      <c r="CY267" s="25">
        <f t="shared" si="327"/>
        <v>4.1213268636508787E-2</v>
      </c>
      <c r="CZ267" s="25">
        <f t="shared" si="328"/>
        <v>4.3487247838662507E-2</v>
      </c>
      <c r="DA267" s="25">
        <f t="shared" si="329"/>
        <v>4.2470494872901991E-2</v>
      </c>
      <c r="DB267" s="25">
        <f t="shared" si="330"/>
        <v>3.7254004751993912E-2</v>
      </c>
      <c r="DC267" s="25">
        <f t="shared" si="331"/>
        <v>5.0063203767627788E-2</v>
      </c>
      <c r="DD267" s="25">
        <f t="shared" si="332"/>
        <v>7.0566816545112182E-2</v>
      </c>
      <c r="DE267" s="25">
        <f t="shared" si="333"/>
        <v>6.6346315931569769E-2</v>
      </c>
      <c r="DF267" s="25">
        <f t="shared" si="334"/>
        <v>9.0479675389584679E-2</v>
      </c>
      <c r="DG267" s="25">
        <f t="shared" si="335"/>
        <v>9.9440197488518969E-2</v>
      </c>
      <c r="DH267" s="25">
        <f t="shared" si="336"/>
        <v>6.0032075206451395E-2</v>
      </c>
      <c r="DI267" s="25">
        <f t="shared" si="337"/>
        <v>4.772032798703417E-2</v>
      </c>
      <c r="DJ267" s="25">
        <f t="shared" si="338"/>
        <v>0.11311421203861369</v>
      </c>
      <c r="DK267" s="25">
        <f t="shared" si="339"/>
        <v>0.13802966664591565</v>
      </c>
      <c r="DL267" s="25">
        <f t="shared" si="340"/>
        <v>6.1533331740785929E-2</v>
      </c>
      <c r="DM267" s="25">
        <f t="shared" si="341"/>
        <v>6.3901912263518587E-2</v>
      </c>
      <c r="DN267" s="25">
        <f t="shared" si="342"/>
        <v>6.2768308427915018E-2</v>
      </c>
    </row>
    <row r="268" spans="2:121" x14ac:dyDescent="0.25">
      <c r="B268" s="13">
        <v>5</v>
      </c>
      <c r="C268" s="24">
        <f t="shared" ref="C268:I268" si="386">C242</f>
        <v>0</v>
      </c>
      <c r="D268" s="24">
        <f t="shared" si="386"/>
        <v>132.85714285714297</v>
      </c>
      <c r="E268" s="24">
        <f t="shared" si="386"/>
        <v>157.14285714285731</v>
      </c>
      <c r="F268" s="24">
        <f t="shared" si="386"/>
        <v>157.14285714285731</v>
      </c>
      <c r="G268" s="24">
        <f t="shared" si="386"/>
        <v>300</v>
      </c>
      <c r="H268" s="24">
        <f t="shared" si="386"/>
        <v>132.85714285714297</v>
      </c>
      <c r="I268" s="24">
        <f t="shared" si="386"/>
        <v>140</v>
      </c>
      <c r="K268" s="13">
        <v>5</v>
      </c>
      <c r="L268" s="24">
        <f>PEM!Q268</f>
        <v>0</v>
      </c>
      <c r="M268" s="24">
        <f>PEM!R268</f>
        <v>0</v>
      </c>
      <c r="N268" s="24">
        <f>PEM!S268</f>
        <v>0</v>
      </c>
      <c r="O268" s="24">
        <f>PEM!T268</f>
        <v>0</v>
      </c>
      <c r="P268" s="24">
        <f>PEM!U268</f>
        <v>0</v>
      </c>
      <c r="Q268" s="24">
        <f>PEM!V268</f>
        <v>0</v>
      </c>
      <c r="R268" s="24">
        <f>PEM!W268</f>
        <v>0</v>
      </c>
      <c r="S268" s="24">
        <f>PEM!X268</f>
        <v>0</v>
      </c>
      <c r="T268" s="24">
        <f>PEM!Y268</f>
        <v>0</v>
      </c>
      <c r="U268" s="24">
        <f>PEM!Z268</f>
        <v>0</v>
      </c>
      <c r="V268" s="24">
        <f>PEM!AA268</f>
        <v>0</v>
      </c>
      <c r="W268" s="24">
        <f>PEM!AB268</f>
        <v>0</v>
      </c>
      <c r="X268" s="24">
        <f>PEM!AC268</f>
        <v>0</v>
      </c>
      <c r="Y268" s="24">
        <f>PEM!AD268</f>
        <v>0</v>
      </c>
      <c r="Z268" s="24">
        <f>PEM!AE268</f>
        <v>0</v>
      </c>
      <c r="AA268" s="24">
        <f>PEM!AF268</f>
        <v>132.85714285714297</v>
      </c>
      <c r="AB268" s="24">
        <f>PEM!AG268</f>
        <v>0</v>
      </c>
      <c r="AC268" s="24">
        <f>PEM!AH268</f>
        <v>157.14285714285731</v>
      </c>
      <c r="AD268" s="24">
        <f>PEM!AI268</f>
        <v>0</v>
      </c>
      <c r="AE268" s="24">
        <f>PEM!AJ268</f>
        <v>0</v>
      </c>
      <c r="AF268" s="24">
        <f>PEM!AK268</f>
        <v>157.14285714285731</v>
      </c>
      <c r="AG268" s="24">
        <f>PEM!AL268</f>
        <v>300</v>
      </c>
      <c r="AH268" s="24">
        <f>PEM!AM268</f>
        <v>272.857142857143</v>
      </c>
      <c r="AI268" s="24">
        <f>PEM!AN268</f>
        <v>0</v>
      </c>
      <c r="AK268" s="13">
        <v>5</v>
      </c>
      <c r="AL268" s="25">
        <v>0</v>
      </c>
      <c r="AM268" s="25">
        <v>0</v>
      </c>
      <c r="AN268" s="25">
        <v>0</v>
      </c>
      <c r="AO268" s="25">
        <v>0</v>
      </c>
      <c r="AP268" s="25">
        <v>0</v>
      </c>
      <c r="AQ268" s="25">
        <v>0</v>
      </c>
      <c r="AR268" s="25">
        <v>0</v>
      </c>
      <c r="AS268" s="25">
        <v>0</v>
      </c>
      <c r="AT268" s="25">
        <v>0</v>
      </c>
      <c r="AU268" s="25">
        <v>0</v>
      </c>
      <c r="AV268" s="25">
        <v>0</v>
      </c>
      <c r="AW268" s="25">
        <v>0</v>
      </c>
      <c r="AX268" s="25">
        <v>0</v>
      </c>
      <c r="AY268" s="25">
        <v>0</v>
      </c>
      <c r="AZ268" s="25">
        <f t="shared" si="310"/>
        <v>0</v>
      </c>
      <c r="BA268" s="25">
        <f t="shared" si="311"/>
        <v>0</v>
      </c>
      <c r="BB268" s="25">
        <v>0</v>
      </c>
      <c r="BC268" s="25">
        <f t="shared" si="313"/>
        <v>0</v>
      </c>
      <c r="BD268" s="25">
        <v>0</v>
      </c>
      <c r="BE268" s="25">
        <v>0</v>
      </c>
      <c r="BF268" s="25">
        <f t="shared" si="314"/>
        <v>0</v>
      </c>
      <c r="BG268" s="25">
        <f t="shared" si="315"/>
        <v>0</v>
      </c>
      <c r="BH268" s="25">
        <f t="shared" si="316"/>
        <v>0</v>
      </c>
      <c r="BI268" s="25">
        <v>0</v>
      </c>
      <c r="BJ268" s="25">
        <f t="shared" si="317"/>
        <v>0</v>
      </c>
      <c r="BL268" s="13">
        <v>5</v>
      </c>
      <c r="BM268" s="24">
        <f t="shared" si="345"/>
        <v>20.697013000000002</v>
      </c>
      <c r="BO268" s="13">
        <v>5</v>
      </c>
      <c r="BP268" s="24">
        <f>PEM!AT268</f>
        <v>19.807002047753535</v>
      </c>
      <c r="BQ268" s="24">
        <f>PEM!AU268</f>
        <v>19.993544450465485</v>
      </c>
      <c r="BR268" s="24">
        <f>PEM!AV268</f>
        <v>20.375284395081607</v>
      </c>
      <c r="BS268" s="24">
        <f>PEM!AW268</f>
        <v>20.671981751808282</v>
      </c>
      <c r="BT268" s="24">
        <f>PEM!AX268</f>
        <v>20.592293927085148</v>
      </c>
      <c r="BU268" s="24">
        <f>PEM!AY268</f>
        <v>20.961381639798098</v>
      </c>
      <c r="BV268" s="24">
        <f>PEM!AZ268</f>
        <v>20.77111</v>
      </c>
      <c r="BW268" s="24">
        <f>PEM!BA268</f>
        <v>21.019288563300698</v>
      </c>
      <c r="BX268" s="24">
        <f>PEM!BB268</f>
        <v>20.771368435609375</v>
      </c>
      <c r="BY268" s="24">
        <f>PEM!BC268</f>
        <v>20.773582023464535</v>
      </c>
      <c r="BZ268" s="24">
        <f>PEM!BD268</f>
        <v>20.732753068110192</v>
      </c>
      <c r="CA268" s="24">
        <f>PEM!BE268</f>
        <v>20.753921310284902</v>
      </c>
      <c r="CB268" s="24">
        <f>PEM!BF268</f>
        <v>20.856783500534483</v>
      </c>
      <c r="CC268" s="24">
        <f>PEM!BG268</f>
        <v>20.598862991127778</v>
      </c>
      <c r="CD268" s="24">
        <f>PEM!BH268</f>
        <v>20.196097230506034</v>
      </c>
      <c r="CE268" s="24">
        <f>PEM!BI268</f>
        <v>20.278726250516588</v>
      </c>
      <c r="CF268" s="24">
        <f>PEM!BJ268</f>
        <v>19.829045871786377</v>
      </c>
      <c r="CG268" s="24">
        <f>PEM!BK268</f>
        <v>19.667011316522544</v>
      </c>
      <c r="CH268" s="24">
        <f>PEM!BL268</f>
        <v>20.401762350618846</v>
      </c>
      <c r="CI268" s="24">
        <f>PEM!BM268</f>
        <v>20.643539913819886</v>
      </c>
      <c r="CJ268" s="24">
        <f>PEM!BN268</f>
        <v>19.425006949132229</v>
      </c>
      <c r="CK268" s="24">
        <f>PEM!BO268</f>
        <v>19.000045257188003</v>
      </c>
      <c r="CL268" s="24">
        <f>PEM!BP268</f>
        <v>20.376041400717728</v>
      </c>
      <c r="CM268" s="24">
        <f>PEM!BQ268</f>
        <v>20.312452007248147</v>
      </c>
      <c r="CO268" s="13">
        <v>5</v>
      </c>
      <c r="CP268" s="25">
        <f t="shared" si="318"/>
        <v>4.4934157632775619E-2</v>
      </c>
      <c r="CQ268" s="25">
        <f t="shared" si="319"/>
        <v>3.5184784332631856E-2</v>
      </c>
      <c r="CR268" s="25">
        <f t="shared" si="320"/>
        <v>1.5790140578163258E-2</v>
      </c>
      <c r="CS268" s="25">
        <f t="shared" si="321"/>
        <v>1.2108780131605068E-3</v>
      </c>
      <c r="CT268" s="25">
        <f t="shared" si="322"/>
        <v>5.0853524763026237E-3</v>
      </c>
      <c r="CU268" s="25">
        <f t="shared" si="323"/>
        <v>1.2612176255412277E-2</v>
      </c>
      <c r="CV268" s="25">
        <f t="shared" si="324"/>
        <v>3.5673105577890781E-3</v>
      </c>
      <c r="CW268" s="25">
        <f t="shared" si="325"/>
        <v>1.5332372564853767E-2</v>
      </c>
      <c r="CX268" s="25">
        <f t="shared" si="326"/>
        <v>3.5797080890396234E-3</v>
      </c>
      <c r="CY268" s="25">
        <f t="shared" si="327"/>
        <v>3.6858844747162567E-3</v>
      </c>
      <c r="CZ268" s="25">
        <f t="shared" si="328"/>
        <v>1.7238457426651721E-3</v>
      </c>
      <c r="DA268" s="25">
        <f t="shared" si="329"/>
        <v>2.7420509808282942E-3</v>
      </c>
      <c r="DB268" s="25">
        <f t="shared" si="330"/>
        <v>7.660361461314831E-3</v>
      </c>
      <c r="DC268" s="25">
        <f t="shared" si="331"/>
        <v>4.7648265302069753E-3</v>
      </c>
      <c r="DD268" s="25">
        <f t="shared" si="332"/>
        <v>2.4802602392770177E-2</v>
      </c>
      <c r="DE268" s="25">
        <f t="shared" si="333"/>
        <v>2.0626874899145036E-2</v>
      </c>
      <c r="DF268" s="25">
        <f t="shared" si="334"/>
        <v>4.3772510983425876E-2</v>
      </c>
      <c r="DG268" s="25">
        <f t="shared" si="335"/>
        <v>5.2372049158894755E-2</v>
      </c>
      <c r="DH268" s="25">
        <f t="shared" si="336"/>
        <v>1.4471820831311683E-2</v>
      </c>
      <c r="DI268" s="25">
        <f t="shared" si="337"/>
        <v>2.5903060426336125E-3</v>
      </c>
      <c r="DJ268" s="25">
        <f t="shared" si="338"/>
        <v>6.5482913555642119E-2</v>
      </c>
      <c r="DK268" s="25">
        <f t="shared" si="339"/>
        <v>8.9313878985104567E-2</v>
      </c>
      <c r="DL268" s="25">
        <f t="shared" si="340"/>
        <v>1.5752402194813355E-2</v>
      </c>
      <c r="DM268" s="25">
        <f t="shared" si="341"/>
        <v>1.8932278220996194E-2</v>
      </c>
      <c r="DN268" s="25">
        <f t="shared" si="342"/>
        <v>2.108297862310823E-2</v>
      </c>
    </row>
    <row r="269" spans="2:121" x14ac:dyDescent="0.25">
      <c r="B269" s="13">
        <v>6</v>
      </c>
      <c r="C269" s="24">
        <f t="shared" ref="C269:I269" si="387">C243</f>
        <v>108.5</v>
      </c>
      <c r="D269" s="24">
        <f t="shared" si="387"/>
        <v>126.0714285714286</v>
      </c>
      <c r="E269" s="24">
        <f t="shared" si="387"/>
        <v>149.67857142857144</v>
      </c>
      <c r="F269" s="24">
        <f t="shared" si="387"/>
        <v>149.67857142857144</v>
      </c>
      <c r="G269" s="24">
        <f t="shared" si="387"/>
        <v>300</v>
      </c>
      <c r="H269" s="24">
        <f t="shared" si="387"/>
        <v>126.0714285714286</v>
      </c>
      <c r="I269" s="24">
        <f t="shared" si="387"/>
        <v>140</v>
      </c>
      <c r="K269" s="13">
        <v>6</v>
      </c>
      <c r="L269" s="24">
        <f>PEM!Q269</f>
        <v>0</v>
      </c>
      <c r="M269" s="24">
        <f>PEM!R269</f>
        <v>0</v>
      </c>
      <c r="N269" s="24">
        <f>PEM!S269</f>
        <v>0</v>
      </c>
      <c r="O269" s="24">
        <f>PEM!T269</f>
        <v>0</v>
      </c>
      <c r="P269" s="24">
        <f>PEM!U269</f>
        <v>0</v>
      </c>
      <c r="Q269" s="24">
        <f>PEM!V269</f>
        <v>0</v>
      </c>
      <c r="R269" s="24">
        <f>PEM!W269</f>
        <v>0</v>
      </c>
      <c r="S269" s="24">
        <f>PEM!X269</f>
        <v>0</v>
      </c>
      <c r="T269" s="24">
        <f>PEM!Y269</f>
        <v>0</v>
      </c>
      <c r="U269" s="24">
        <f>PEM!Z269</f>
        <v>0</v>
      </c>
      <c r="V269" s="24">
        <f>PEM!AA269</f>
        <v>0</v>
      </c>
      <c r="W269" s="24">
        <f>PEM!AB269</f>
        <v>0</v>
      </c>
      <c r="X269" s="24">
        <f>PEM!AC269</f>
        <v>0</v>
      </c>
      <c r="Y269" s="24">
        <f>PEM!AD269</f>
        <v>0</v>
      </c>
      <c r="Z269" s="24">
        <f>PEM!AE269</f>
        <v>108.5</v>
      </c>
      <c r="AA269" s="24">
        <f>PEM!AF269</f>
        <v>126.0714285714286</v>
      </c>
      <c r="AB269" s="24">
        <f>PEM!AG269</f>
        <v>0</v>
      </c>
      <c r="AC269" s="24">
        <f>PEM!AH269</f>
        <v>149.67857142857144</v>
      </c>
      <c r="AD269" s="24">
        <f>PEM!AI269</f>
        <v>0</v>
      </c>
      <c r="AE269" s="24">
        <f>PEM!AJ269</f>
        <v>0</v>
      </c>
      <c r="AF269" s="24">
        <f>PEM!AK269</f>
        <v>149.67857142857144</v>
      </c>
      <c r="AG269" s="24">
        <f>PEM!AL269</f>
        <v>300</v>
      </c>
      <c r="AH269" s="24">
        <f>PEM!AM269</f>
        <v>266.07142857142861</v>
      </c>
      <c r="AI269" s="24">
        <f>PEM!AN269</f>
        <v>0</v>
      </c>
      <c r="AK269" s="13">
        <v>6</v>
      </c>
      <c r="AL269" s="25">
        <v>0</v>
      </c>
      <c r="AM269" s="25">
        <v>0</v>
      </c>
      <c r="AN269" s="25">
        <v>0</v>
      </c>
      <c r="AO269" s="25">
        <v>0</v>
      </c>
      <c r="AP269" s="25">
        <v>0</v>
      </c>
      <c r="AQ269" s="25">
        <v>0</v>
      </c>
      <c r="AR269" s="25">
        <v>0</v>
      </c>
      <c r="AS269" s="25">
        <v>0</v>
      </c>
      <c r="AT269" s="25">
        <v>0</v>
      </c>
      <c r="AU269" s="25">
        <v>0</v>
      </c>
      <c r="AV269" s="25">
        <v>0</v>
      </c>
      <c r="AW269" s="25">
        <v>0</v>
      </c>
      <c r="AX269" s="25">
        <v>0</v>
      </c>
      <c r="AY269" s="25">
        <v>0</v>
      </c>
      <c r="AZ269" s="25">
        <f t="shared" si="310"/>
        <v>0</v>
      </c>
      <c r="BA269" s="25">
        <f t="shared" si="311"/>
        <v>0</v>
      </c>
      <c r="BB269" s="25">
        <v>0</v>
      </c>
      <c r="BC269" s="25">
        <f t="shared" si="313"/>
        <v>0</v>
      </c>
      <c r="BD269" s="25">
        <v>0</v>
      </c>
      <c r="BE269" s="25">
        <v>0</v>
      </c>
      <c r="BF269" s="25">
        <f t="shared" si="314"/>
        <v>0</v>
      </c>
      <c r="BG269" s="25">
        <f t="shared" si="315"/>
        <v>0</v>
      </c>
      <c r="BH269" s="25">
        <f t="shared" si="316"/>
        <v>0</v>
      </c>
      <c r="BI269" s="25">
        <v>0</v>
      </c>
      <c r="BJ269" s="25">
        <f t="shared" si="317"/>
        <v>0</v>
      </c>
      <c r="BL269" s="13">
        <v>6</v>
      </c>
      <c r="BM269" s="24">
        <f t="shared" si="345"/>
        <v>19.772871000000002</v>
      </c>
      <c r="BO269" s="13">
        <v>6</v>
      </c>
      <c r="BP269" s="24">
        <f>PEM!AT269</f>
        <v>18.428625338272795</v>
      </c>
      <c r="BQ269" s="24">
        <f>PEM!AU269</f>
        <v>18.598579829912985</v>
      </c>
      <c r="BR269" s="24">
        <f>PEM!AV269</f>
        <v>19.015313677223961</v>
      </c>
      <c r="BS269" s="24">
        <f>PEM!AW269</f>
        <v>19.193705584209692</v>
      </c>
      <c r="BT269" s="24">
        <f>PEM!AX269</f>
        <v>19.158729023106503</v>
      </c>
      <c r="BU269" s="24">
        <f>PEM!AY269</f>
        <v>19.500942954483826</v>
      </c>
      <c r="BV269" s="24">
        <f>PEM!AZ269</f>
        <v>19.585334</v>
      </c>
      <c r="BW269" s="24">
        <f>PEM!BA269</f>
        <v>19.819344606745826</v>
      </c>
      <c r="BX269" s="24">
        <f>PEM!BB269</f>
        <v>19.256732268551545</v>
      </c>
      <c r="BY269" s="24">
        <f>PEM!BC269</f>
        <v>19.326843640037559</v>
      </c>
      <c r="BZ269" s="24">
        <f>PEM!BD269</f>
        <v>19.227042012212657</v>
      </c>
      <c r="CA269" s="24">
        <f>PEM!BE269</f>
        <v>19.252637270673837</v>
      </c>
      <c r="CB269" s="24">
        <f>PEM!BF269</f>
        <v>19.338535440203124</v>
      </c>
      <c r="CC269" s="24">
        <f>PEM!BG269</f>
        <v>19.077351408405384</v>
      </c>
      <c r="CD269" s="24">
        <f>PEM!BH269</f>
        <v>18.700518969155027</v>
      </c>
      <c r="CE269" s="24">
        <f>PEM!BI269</f>
        <v>18.74563338986345</v>
      </c>
      <c r="CF269" s="24">
        <f>PEM!BJ269</f>
        <v>18.512973667747502</v>
      </c>
      <c r="CG269" s="24">
        <f>PEM!BK269</f>
        <v>18.324426646700701</v>
      </c>
      <c r="CH269" s="24">
        <f>PEM!BL269</f>
        <v>18.873500663904039</v>
      </c>
      <c r="CI269" s="24">
        <f>PEM!BM269</f>
        <v>19.109999911569716</v>
      </c>
      <c r="CJ269" s="24">
        <f>PEM!BN269</f>
        <v>18.063483716544916</v>
      </c>
      <c r="CK269" s="24">
        <f>PEM!BO269</f>
        <v>17.69625970208277</v>
      </c>
      <c r="CL269" s="24">
        <f>PEM!BP269</f>
        <v>18.8694396744764</v>
      </c>
      <c r="CM269" s="24">
        <f>PEM!BQ269</f>
        <v>19.05598260603486</v>
      </c>
      <c r="CO269" s="13">
        <v>6</v>
      </c>
      <c r="CP269" s="25">
        <f t="shared" si="318"/>
        <v>7.2943349655899797E-2</v>
      </c>
      <c r="CQ269" s="25">
        <f t="shared" si="319"/>
        <v>6.3138754723537971E-2</v>
      </c>
      <c r="CR269" s="25">
        <f t="shared" si="320"/>
        <v>3.9839328219098635E-2</v>
      </c>
      <c r="CS269" s="25">
        <f t="shared" si="321"/>
        <v>3.0174757721967926E-2</v>
      </c>
      <c r="CT269" s="25">
        <f t="shared" si="322"/>
        <v>3.2055465482747306E-2</v>
      </c>
      <c r="CU269" s="25">
        <f t="shared" si="323"/>
        <v>1.3944353673095202E-2</v>
      </c>
      <c r="CV269" s="25">
        <f t="shared" si="324"/>
        <v>9.5753792097700505E-3</v>
      </c>
      <c r="CW269" s="25">
        <f t="shared" si="325"/>
        <v>2.3448609259261776E-3</v>
      </c>
      <c r="CX269" s="25">
        <f t="shared" si="326"/>
        <v>2.6803027858021942E-2</v>
      </c>
      <c r="CY269" s="25">
        <f t="shared" si="327"/>
        <v>2.3078127410233247E-2</v>
      </c>
      <c r="CZ269" s="25">
        <f t="shared" si="328"/>
        <v>2.8388609513655044E-2</v>
      </c>
      <c r="DA269" s="25">
        <f t="shared" si="329"/>
        <v>2.7021426831668392E-2</v>
      </c>
      <c r="DB269" s="25">
        <f t="shared" si="330"/>
        <v>2.2459589100730579E-2</v>
      </c>
      <c r="DC269" s="25">
        <f t="shared" si="331"/>
        <v>3.6457869685630223E-2</v>
      </c>
      <c r="DD269" s="25">
        <f t="shared" si="332"/>
        <v>5.7343436971654733E-2</v>
      </c>
      <c r="DE269" s="25">
        <f t="shared" si="333"/>
        <v>5.4798767732864274E-2</v>
      </c>
      <c r="DF269" s="25">
        <f t="shared" si="334"/>
        <v>6.8054833051885019E-2</v>
      </c>
      <c r="DG269" s="25">
        <f t="shared" si="335"/>
        <v>7.9044456954951575E-2</v>
      </c>
      <c r="DH269" s="25">
        <f t="shared" si="336"/>
        <v>4.7652544809348871E-2</v>
      </c>
      <c r="DI269" s="25">
        <f t="shared" si="337"/>
        <v>3.4687131946503358E-2</v>
      </c>
      <c r="DJ269" s="25">
        <f t="shared" si="338"/>
        <v>9.4632204411898943E-2</v>
      </c>
      <c r="DK269" s="25">
        <f t="shared" si="339"/>
        <v>0.11734746962787986</v>
      </c>
      <c r="DL269" s="25">
        <f t="shared" si="340"/>
        <v>4.7878015516572094E-2</v>
      </c>
      <c r="DM269" s="25">
        <f t="shared" si="341"/>
        <v>3.7620122183471667E-2</v>
      </c>
      <c r="DN269" s="25">
        <f t="shared" si="342"/>
        <v>4.4470161800792211E-2</v>
      </c>
    </row>
    <row r="270" spans="2:121" x14ac:dyDescent="0.25">
      <c r="B270" s="13">
        <v>7</v>
      </c>
      <c r="C270" s="24">
        <f t="shared" ref="C270:I270" si="388">C244</f>
        <v>155</v>
      </c>
      <c r="D270" s="24">
        <f t="shared" si="388"/>
        <v>155</v>
      </c>
      <c r="E270" s="24">
        <f t="shared" si="388"/>
        <v>243.47093023255826</v>
      </c>
      <c r="F270" s="24">
        <f t="shared" si="388"/>
        <v>243.47093023255826</v>
      </c>
      <c r="G270" s="24">
        <f t="shared" si="388"/>
        <v>300</v>
      </c>
      <c r="H270" s="24">
        <f t="shared" si="388"/>
        <v>211.33720930232573</v>
      </c>
      <c r="I270" s="24">
        <f t="shared" si="388"/>
        <v>187.4709302325582</v>
      </c>
      <c r="K270" s="13">
        <v>7</v>
      </c>
      <c r="L270" s="24">
        <f>PEM!Q270</f>
        <v>0</v>
      </c>
      <c r="M270" s="24">
        <f>PEM!R270</f>
        <v>0</v>
      </c>
      <c r="N270" s="24">
        <f>PEM!S270</f>
        <v>0</v>
      </c>
      <c r="O270" s="24">
        <f>PEM!T270</f>
        <v>0</v>
      </c>
      <c r="P270" s="24">
        <f>PEM!U270</f>
        <v>0</v>
      </c>
      <c r="Q270" s="24">
        <f>PEM!V270</f>
        <v>0</v>
      </c>
      <c r="R270" s="24">
        <f>PEM!W270</f>
        <v>0</v>
      </c>
      <c r="S270" s="24">
        <f>PEM!X270</f>
        <v>0</v>
      </c>
      <c r="T270" s="24">
        <f>PEM!Y270</f>
        <v>0</v>
      </c>
      <c r="U270" s="24">
        <f>PEM!Z270</f>
        <v>0</v>
      </c>
      <c r="V270" s="24">
        <f>PEM!AA270</f>
        <v>0</v>
      </c>
      <c r="W270" s="24">
        <f>PEM!AB270</f>
        <v>0</v>
      </c>
      <c r="X270" s="24">
        <f>PEM!AC270</f>
        <v>0</v>
      </c>
      <c r="Y270" s="24">
        <f>PEM!AD270</f>
        <v>0</v>
      </c>
      <c r="Z270" s="24">
        <f>PEM!AE270</f>
        <v>155</v>
      </c>
      <c r="AA270" s="24">
        <f>PEM!AF270</f>
        <v>155</v>
      </c>
      <c r="AB270" s="24">
        <f>PEM!AG270</f>
        <v>0</v>
      </c>
      <c r="AC270" s="24">
        <f>PEM!AH270</f>
        <v>243.47093023255826</v>
      </c>
      <c r="AD270" s="24">
        <f>PEM!AI270</f>
        <v>0</v>
      </c>
      <c r="AE270" s="24">
        <f>PEM!AJ270</f>
        <v>0</v>
      </c>
      <c r="AF270" s="24">
        <f>PEM!AK270</f>
        <v>243.47093023255826</v>
      </c>
      <c r="AG270" s="24">
        <f>PEM!AL270</f>
        <v>300</v>
      </c>
      <c r="AH270" s="24">
        <f>PEM!AM270</f>
        <v>398.80813953488394</v>
      </c>
      <c r="AI270" s="24">
        <f>PEM!AN270</f>
        <v>0</v>
      </c>
      <c r="AK270" s="13">
        <v>7</v>
      </c>
      <c r="AL270" s="25">
        <v>0</v>
      </c>
      <c r="AM270" s="25">
        <v>0</v>
      </c>
      <c r="AN270" s="25">
        <v>0</v>
      </c>
      <c r="AO270" s="25">
        <v>0</v>
      </c>
      <c r="AP270" s="25">
        <v>0</v>
      </c>
      <c r="AQ270" s="25">
        <v>0</v>
      </c>
      <c r="AR270" s="25">
        <v>0</v>
      </c>
      <c r="AS270" s="25">
        <v>0</v>
      </c>
      <c r="AT270" s="25">
        <v>0</v>
      </c>
      <c r="AU270" s="25">
        <v>0</v>
      </c>
      <c r="AV270" s="25">
        <v>0</v>
      </c>
      <c r="AW270" s="25">
        <v>0</v>
      </c>
      <c r="AX270" s="25">
        <v>0</v>
      </c>
      <c r="AY270" s="25">
        <v>0</v>
      </c>
      <c r="AZ270" s="25">
        <f t="shared" si="310"/>
        <v>0</v>
      </c>
      <c r="BA270" s="25">
        <f t="shared" si="311"/>
        <v>0</v>
      </c>
      <c r="BB270" s="25">
        <v>0</v>
      </c>
      <c r="BC270" s="25">
        <f t="shared" si="313"/>
        <v>0</v>
      </c>
      <c r="BD270" s="25">
        <v>0</v>
      </c>
      <c r="BE270" s="25">
        <v>0</v>
      </c>
      <c r="BF270" s="25">
        <f t="shared" si="314"/>
        <v>0</v>
      </c>
      <c r="BG270" s="25">
        <f t="shared" si="315"/>
        <v>0</v>
      </c>
      <c r="BH270" s="25">
        <f t="shared" si="316"/>
        <v>0</v>
      </c>
      <c r="BI270" s="25">
        <v>0</v>
      </c>
      <c r="BJ270" s="25">
        <f t="shared" si="317"/>
        <v>0</v>
      </c>
      <c r="BL270" s="13">
        <v>7</v>
      </c>
      <c r="BM270" s="24">
        <f t="shared" si="345"/>
        <v>18.912404200000005</v>
      </c>
      <c r="BO270" s="13">
        <v>7</v>
      </c>
      <c r="BP270" s="24">
        <f>PEM!AT270</f>
        <v>18.052317870590272</v>
      </c>
      <c r="BQ270" s="24">
        <f>PEM!AU270</f>
        <v>18.233933568111762</v>
      </c>
      <c r="BR270" s="24">
        <f>PEM!AV270</f>
        <v>18.059565754692404</v>
      </c>
      <c r="BS270" s="24">
        <f>PEM!AW270</f>
        <v>19.013007825139887</v>
      </c>
      <c r="BT270" s="24">
        <f>PEM!AX270</f>
        <v>18.726923713261169</v>
      </c>
      <c r="BU270" s="24">
        <f>PEM!AY270</f>
        <v>19.042489240867795</v>
      </c>
      <c r="BV270" s="24">
        <f>PEM!AZ270</f>
        <v>19.863599429037624</v>
      </c>
      <c r="BW270" s="24">
        <f>PEM!BA270</f>
        <v>19.629066297555415</v>
      </c>
      <c r="BX270" s="24">
        <f>PEM!BB270</f>
        <v>18.787141444885119</v>
      </c>
      <c r="BY270" s="24">
        <f>PEM!BC270</f>
        <v>18.849651605393554</v>
      </c>
      <c r="BZ270" s="24">
        <f>PEM!BD270</f>
        <v>18.786161719750897</v>
      </c>
      <c r="CA270" s="24">
        <f>PEM!BE270</f>
        <v>18.697585312240271</v>
      </c>
      <c r="CB270" s="24">
        <f>PEM!BF270</f>
        <v>18.732367034164245</v>
      </c>
      <c r="CC270" s="24">
        <f>PEM!BG270</f>
        <v>18.376655865271541</v>
      </c>
      <c r="CD270" s="24">
        <f>PEM!BH270</f>
        <v>17.752832770939204</v>
      </c>
      <c r="CE270" s="24">
        <f>PEM!BI270</f>
        <v>17.840766388598563</v>
      </c>
      <c r="CF270" s="24">
        <f>PEM!BJ270</f>
        <v>17.44007932125578</v>
      </c>
      <c r="CG270" s="24">
        <f>PEM!BK270</f>
        <v>17.295145999999999</v>
      </c>
      <c r="CH270" s="24">
        <f>PEM!BL270</f>
        <v>17.964490919531869</v>
      </c>
      <c r="CI270" s="24">
        <f>PEM!BM270</f>
        <v>18.191441038420692</v>
      </c>
      <c r="CJ270" s="24">
        <f>PEM!BN270</f>
        <v>17.080024666840018</v>
      </c>
      <c r="CK270" s="24">
        <f>PEM!BO270</f>
        <v>16.708179634920558</v>
      </c>
      <c r="CL270" s="24">
        <f>PEM!BP270</f>
        <v>17.963457148650164</v>
      </c>
      <c r="CM270" s="24">
        <f>PEM!BQ270</f>
        <v>18.093376028571356</v>
      </c>
      <c r="CO270" s="13">
        <v>7</v>
      </c>
      <c r="CP270" s="25">
        <f t="shared" si="318"/>
        <v>4.7644093992546634E-2</v>
      </c>
      <c r="CQ270" s="25">
        <f t="shared" si="319"/>
        <v>3.720923021650023E-2</v>
      </c>
      <c r="CR270" s="25">
        <f t="shared" si="320"/>
        <v>4.7223640750387832E-2</v>
      </c>
      <c r="CS270" s="25">
        <f t="shared" si="321"/>
        <v>5.2913050930773675E-3</v>
      </c>
      <c r="CT270" s="25">
        <f t="shared" si="322"/>
        <v>9.9044824221444869E-3</v>
      </c>
      <c r="CU270" s="25">
        <f t="shared" si="323"/>
        <v>6.8313044173137789E-3</v>
      </c>
      <c r="CV270" s="25">
        <f t="shared" si="324"/>
        <v>4.7886347710330568E-2</v>
      </c>
      <c r="CW270" s="25">
        <f t="shared" si="325"/>
        <v>3.651024896913526E-2</v>
      </c>
      <c r="CX270" s="25">
        <f t="shared" si="326"/>
        <v>6.6674728288155204E-3</v>
      </c>
      <c r="CY270" s="25">
        <f t="shared" si="327"/>
        <v>3.3291116419623978E-3</v>
      </c>
      <c r="CZ270" s="25">
        <f t="shared" si="328"/>
        <v>6.7199719736460101E-3</v>
      </c>
      <c r="DA270" s="25">
        <f t="shared" si="329"/>
        <v>1.1489124620766055E-2</v>
      </c>
      <c r="DB270" s="25">
        <f t="shared" si="330"/>
        <v>9.6110206204803976E-3</v>
      </c>
      <c r="DC270" s="25">
        <f t="shared" si="331"/>
        <v>2.9153744764896433E-2</v>
      </c>
      <c r="DD270" s="25">
        <f t="shared" si="332"/>
        <v>6.5317543629373934E-2</v>
      </c>
      <c r="DE270" s="25">
        <f t="shared" si="333"/>
        <v>6.0066803637218689E-2</v>
      </c>
      <c r="DF270" s="25">
        <f t="shared" si="334"/>
        <v>8.4421914122246616E-2</v>
      </c>
      <c r="DG270" s="25">
        <f t="shared" si="335"/>
        <v>9.3509369623130417E-2</v>
      </c>
      <c r="DH270" s="25">
        <f t="shared" si="336"/>
        <v>5.2765941696545277E-2</v>
      </c>
      <c r="DI270" s="25">
        <f t="shared" si="337"/>
        <v>3.9631998369817102E-2</v>
      </c>
      <c r="DJ270" s="25">
        <f t="shared" si="338"/>
        <v>0.1072820191365096</v>
      </c>
      <c r="DK270" s="25">
        <f t="shared" si="339"/>
        <v>0.1319248783076617</v>
      </c>
      <c r="DL270" s="25">
        <f t="shared" si="340"/>
        <v>5.2826526848210147E-2</v>
      </c>
      <c r="DM270" s="25">
        <f t="shared" si="341"/>
        <v>4.5266741272348303E-2</v>
      </c>
      <c r="DN270" s="25">
        <f t="shared" si="342"/>
        <v>4.3270201527711029E-2</v>
      </c>
    </row>
    <row r="271" spans="2:121" x14ac:dyDescent="0.25">
      <c r="B271" s="13">
        <v>8</v>
      </c>
      <c r="C271" s="24">
        <f t="shared" ref="C271:I271" si="389">C245</f>
        <v>155</v>
      </c>
      <c r="D271" s="24">
        <f t="shared" si="389"/>
        <v>155</v>
      </c>
      <c r="E271" s="24">
        <f t="shared" si="389"/>
        <v>295.59302325581393</v>
      </c>
      <c r="F271" s="24">
        <f t="shared" si="389"/>
        <v>295.59302325581393</v>
      </c>
      <c r="G271" s="24">
        <f t="shared" si="389"/>
        <v>300</v>
      </c>
      <c r="H271" s="24">
        <f t="shared" si="389"/>
        <v>258.72093023255809</v>
      </c>
      <c r="I271" s="24">
        <f t="shared" si="389"/>
        <v>239.5930232558139</v>
      </c>
      <c r="K271" s="13">
        <v>8</v>
      </c>
      <c r="L271" s="24">
        <f>PEM!Q271</f>
        <v>0</v>
      </c>
      <c r="M271" s="24">
        <f>PEM!R271</f>
        <v>0</v>
      </c>
      <c r="N271" s="24">
        <f>PEM!S271</f>
        <v>0</v>
      </c>
      <c r="O271" s="24">
        <f>PEM!T271</f>
        <v>0</v>
      </c>
      <c r="P271" s="24">
        <f>PEM!U271</f>
        <v>0</v>
      </c>
      <c r="Q271" s="24">
        <f>PEM!V271</f>
        <v>0</v>
      </c>
      <c r="R271" s="24">
        <f>PEM!W271</f>
        <v>0</v>
      </c>
      <c r="S271" s="24">
        <f>PEM!X271</f>
        <v>0</v>
      </c>
      <c r="T271" s="24">
        <f>PEM!Y271</f>
        <v>0</v>
      </c>
      <c r="U271" s="24">
        <f>PEM!Z271</f>
        <v>0</v>
      </c>
      <c r="V271" s="24">
        <f>PEM!AA271</f>
        <v>0</v>
      </c>
      <c r="W271" s="24">
        <f>PEM!AB271</f>
        <v>0</v>
      </c>
      <c r="X271" s="24">
        <f>PEM!AC271</f>
        <v>0</v>
      </c>
      <c r="Y271" s="24">
        <f>PEM!AD271</f>
        <v>0</v>
      </c>
      <c r="Z271" s="24">
        <f>PEM!AE271</f>
        <v>155</v>
      </c>
      <c r="AA271" s="24">
        <f>PEM!AF271</f>
        <v>155</v>
      </c>
      <c r="AB271" s="24">
        <f>PEM!AG271</f>
        <v>0</v>
      </c>
      <c r="AC271" s="24">
        <f>PEM!AH271</f>
        <v>295.59302325581393</v>
      </c>
      <c r="AD271" s="24">
        <f>PEM!AI271</f>
        <v>0</v>
      </c>
      <c r="AE271" s="24">
        <f>PEM!AJ271</f>
        <v>0</v>
      </c>
      <c r="AF271" s="24">
        <f>PEM!AK271</f>
        <v>295.59302325581393</v>
      </c>
      <c r="AG271" s="24">
        <f>PEM!AL271</f>
        <v>300</v>
      </c>
      <c r="AH271" s="24">
        <f>PEM!AM271</f>
        <v>498.31395348837202</v>
      </c>
      <c r="AI271" s="24">
        <f>PEM!AN271</f>
        <v>0</v>
      </c>
      <c r="AK271" s="13">
        <v>8</v>
      </c>
      <c r="AL271" s="25">
        <v>0</v>
      </c>
      <c r="AM271" s="25">
        <v>0</v>
      </c>
      <c r="AN271" s="25">
        <v>0</v>
      </c>
      <c r="AO271" s="25">
        <v>0</v>
      </c>
      <c r="AP271" s="25">
        <v>0</v>
      </c>
      <c r="AQ271" s="25">
        <v>0</v>
      </c>
      <c r="AR271" s="25">
        <v>0</v>
      </c>
      <c r="AS271" s="25">
        <v>0</v>
      </c>
      <c r="AT271" s="25">
        <v>0</v>
      </c>
      <c r="AU271" s="25">
        <v>0</v>
      </c>
      <c r="AV271" s="25">
        <v>0</v>
      </c>
      <c r="AW271" s="25">
        <v>0</v>
      </c>
      <c r="AX271" s="25">
        <v>0</v>
      </c>
      <c r="AY271" s="25">
        <v>0</v>
      </c>
      <c r="AZ271" s="25">
        <f t="shared" si="310"/>
        <v>0</v>
      </c>
      <c r="BA271" s="25">
        <f t="shared" si="311"/>
        <v>0</v>
      </c>
      <c r="BB271" s="25">
        <v>0</v>
      </c>
      <c r="BC271" s="25">
        <f t="shared" si="313"/>
        <v>0</v>
      </c>
      <c r="BD271" s="25">
        <v>0</v>
      </c>
      <c r="BE271" s="25">
        <v>0</v>
      </c>
      <c r="BF271" s="25">
        <f t="shared" si="314"/>
        <v>0</v>
      </c>
      <c r="BG271" s="25">
        <f t="shared" si="315"/>
        <v>0</v>
      </c>
      <c r="BH271" s="25">
        <f t="shared" si="316"/>
        <v>0</v>
      </c>
      <c r="BI271" s="25">
        <v>0</v>
      </c>
      <c r="BJ271" s="25">
        <f t="shared" si="317"/>
        <v>0</v>
      </c>
      <c r="BL271" s="13">
        <v>8</v>
      </c>
      <c r="BM271" s="24">
        <f t="shared" si="345"/>
        <v>19.829507</v>
      </c>
      <c r="BO271" s="13">
        <v>8</v>
      </c>
      <c r="BP271" s="24">
        <f>PEM!AT271</f>
        <v>19.555735527777905</v>
      </c>
      <c r="BQ271" s="24">
        <f>PEM!AU271</f>
        <v>19.749504822388499</v>
      </c>
      <c r="BR271" s="24">
        <f>PEM!AV271</f>
        <v>19.60956570312457</v>
      </c>
      <c r="BS271" s="24">
        <f>PEM!AW271</f>
        <v>20.563194508410923</v>
      </c>
      <c r="BT271" s="24">
        <f>PEM!AX271</f>
        <v>20.286580000000001</v>
      </c>
      <c r="BU271" s="24">
        <f>PEM!AY271</f>
        <v>20.627734883700214</v>
      </c>
      <c r="BV271" s="24">
        <f>PEM!AZ271</f>
        <v>20.666807441201414</v>
      </c>
      <c r="BW271" s="24">
        <f>PEM!BA271</f>
        <v>20.91373977070954</v>
      </c>
      <c r="BX271" s="24">
        <f>PEM!BB271</f>
        <v>20.294896756085361</v>
      </c>
      <c r="BY271" s="24">
        <f>PEM!BC271</f>
        <v>20.419587401066355</v>
      </c>
      <c r="BZ271" s="24">
        <f>PEM!BD271</f>
        <v>20.324253339069543</v>
      </c>
      <c r="CA271" s="24">
        <f>PEM!BE271</f>
        <v>20.154523608086823</v>
      </c>
      <c r="CB271" s="24">
        <f>PEM!BF271</f>
        <v>20.197032221388781</v>
      </c>
      <c r="CC271" s="24">
        <f>PEM!BG271</f>
        <v>19.942903121308003</v>
      </c>
      <c r="CD271" s="24">
        <f>PEM!BH271</f>
        <v>19.337291341987722</v>
      </c>
      <c r="CE271" s="24">
        <f>PEM!BI271</f>
        <v>19.446643758718821</v>
      </c>
      <c r="CF271" s="24">
        <f>PEM!BJ271</f>
        <v>19.005398750087959</v>
      </c>
      <c r="CG271" s="24">
        <f>PEM!BK271</f>
        <v>18.845311584142657</v>
      </c>
      <c r="CH271" s="24">
        <f>PEM!BL271</f>
        <v>19.638669717831217</v>
      </c>
      <c r="CI271" s="24">
        <f>PEM!BM271</f>
        <v>19.469619334762733</v>
      </c>
      <c r="CJ271" s="24">
        <f>PEM!BN271</f>
        <v>18.608867209763094</v>
      </c>
      <c r="CK271" s="24">
        <f>PEM!BO271</f>
        <v>18.20534775515657</v>
      </c>
      <c r="CL271" s="24">
        <f>PEM!BP271</f>
        <v>19.254316901500861</v>
      </c>
      <c r="CM271" s="24">
        <f>PEM!BQ271</f>
        <v>19.656609283970461</v>
      </c>
      <c r="CO271" s="13">
        <v>8</v>
      </c>
      <c r="CP271" s="25">
        <f t="shared" si="318"/>
        <v>1.399954871721476E-2</v>
      </c>
      <c r="CQ271" s="25">
        <f t="shared" si="319"/>
        <v>4.0508447341327082E-3</v>
      </c>
      <c r="CR271" s="25">
        <f t="shared" si="320"/>
        <v>1.1216020803580789E-2</v>
      </c>
      <c r="CS271" s="25">
        <f t="shared" si="321"/>
        <v>3.5679646375509654E-2</v>
      </c>
      <c r="CT271" s="25">
        <f t="shared" si="322"/>
        <v>2.2530806079684263E-2</v>
      </c>
      <c r="CU271" s="25">
        <f t="shared" si="323"/>
        <v>3.8696826782031415E-2</v>
      </c>
      <c r="CV271" s="25">
        <f t="shared" si="324"/>
        <v>4.0514261507666113E-2</v>
      </c>
      <c r="CW271" s="25">
        <f t="shared" si="325"/>
        <v>5.1843084144522468E-2</v>
      </c>
      <c r="CX271" s="25">
        <f t="shared" si="326"/>
        <v>2.2931368495176789E-2</v>
      </c>
      <c r="CY271" s="25">
        <f t="shared" si="327"/>
        <v>2.8897763185731184E-2</v>
      </c>
      <c r="CZ271" s="25">
        <f t="shared" si="328"/>
        <v>2.4342657553794941E-2</v>
      </c>
      <c r="DA271" s="25">
        <f t="shared" si="329"/>
        <v>1.6126236194261286E-2</v>
      </c>
      <c r="DB271" s="25">
        <f t="shared" si="330"/>
        <v>1.8196991387653981E-2</v>
      </c>
      <c r="DC271" s="25">
        <f t="shared" si="331"/>
        <v>5.6860388188340215E-3</v>
      </c>
      <c r="DD271" s="25">
        <f t="shared" si="332"/>
        <v>2.5454219482307364E-2</v>
      </c>
      <c r="DE271" s="25">
        <f t="shared" si="333"/>
        <v>1.9687882702614092E-2</v>
      </c>
      <c r="DF271" s="25">
        <f t="shared" si="334"/>
        <v>4.336179738971413E-2</v>
      </c>
      <c r="DG271" s="25">
        <f t="shared" si="335"/>
        <v>5.2224947911473744E-2</v>
      </c>
      <c r="DH271" s="25">
        <f t="shared" si="336"/>
        <v>9.717424087819412E-3</v>
      </c>
      <c r="DI271" s="25">
        <f t="shared" si="337"/>
        <v>1.848457635710896E-2</v>
      </c>
      <c r="DJ271" s="25">
        <f t="shared" si="338"/>
        <v>6.5594524184497377E-2</v>
      </c>
      <c r="DK271" s="25">
        <f t="shared" si="339"/>
        <v>8.9213305161028572E-2</v>
      </c>
      <c r="DL271" s="25">
        <f t="shared" si="340"/>
        <v>2.987330588987569E-2</v>
      </c>
      <c r="DM271" s="25">
        <f t="shared" si="341"/>
        <v>8.7959074493347625E-3</v>
      </c>
      <c r="DN271" s="25">
        <f t="shared" si="342"/>
        <v>2.9046666058148683E-2</v>
      </c>
    </row>
    <row r="272" spans="2:121" x14ac:dyDescent="0.25">
      <c r="B272" s="13">
        <v>9</v>
      </c>
      <c r="C272" s="24">
        <f t="shared" ref="C272:I272" si="390">C246</f>
        <v>155</v>
      </c>
      <c r="D272" s="24">
        <f t="shared" si="390"/>
        <v>155</v>
      </c>
      <c r="E272" s="24">
        <f t="shared" si="390"/>
        <v>348.67441860465107</v>
      </c>
      <c r="F272" s="24">
        <f t="shared" si="390"/>
        <v>348.67441860465107</v>
      </c>
      <c r="G272" s="24">
        <f t="shared" si="390"/>
        <v>300</v>
      </c>
      <c r="H272" s="24">
        <f t="shared" si="390"/>
        <v>306.9767441860464</v>
      </c>
      <c r="I272" s="24">
        <f t="shared" si="390"/>
        <v>292.67441860465095</v>
      </c>
      <c r="K272" s="13">
        <v>9</v>
      </c>
      <c r="L272" s="24">
        <f>PEM!Q272</f>
        <v>0</v>
      </c>
      <c r="M272" s="24">
        <f>PEM!R272</f>
        <v>0</v>
      </c>
      <c r="N272" s="24">
        <f>PEM!S272</f>
        <v>0</v>
      </c>
      <c r="O272" s="24">
        <f>PEM!T272</f>
        <v>0</v>
      </c>
      <c r="P272" s="24">
        <f>PEM!U272</f>
        <v>0</v>
      </c>
      <c r="Q272" s="24">
        <f>PEM!V272</f>
        <v>0</v>
      </c>
      <c r="R272" s="24">
        <f>PEM!W272</f>
        <v>0</v>
      </c>
      <c r="S272" s="24">
        <f>PEM!X272</f>
        <v>0</v>
      </c>
      <c r="T272" s="24">
        <f>PEM!Y272</f>
        <v>0</v>
      </c>
      <c r="U272" s="24">
        <f>PEM!Z272</f>
        <v>0</v>
      </c>
      <c r="V272" s="24">
        <f>PEM!AA272</f>
        <v>0</v>
      </c>
      <c r="W272" s="24">
        <f>PEM!AB272</f>
        <v>0</v>
      </c>
      <c r="X272" s="24">
        <f>PEM!AC272</f>
        <v>0</v>
      </c>
      <c r="Y272" s="24">
        <f>PEM!AD272</f>
        <v>0</v>
      </c>
      <c r="Z272" s="24">
        <f>PEM!AE272</f>
        <v>155</v>
      </c>
      <c r="AA272" s="24">
        <f>PEM!AF272</f>
        <v>155</v>
      </c>
      <c r="AB272" s="24">
        <f>PEM!AG272</f>
        <v>0</v>
      </c>
      <c r="AC272" s="24">
        <f>PEM!AH272</f>
        <v>348.67441860465107</v>
      </c>
      <c r="AD272" s="24">
        <f>PEM!AI272</f>
        <v>0</v>
      </c>
      <c r="AE272" s="24">
        <f>PEM!AJ272</f>
        <v>0</v>
      </c>
      <c r="AF272" s="24">
        <f>PEM!AK272</f>
        <v>348.67441860465107</v>
      </c>
      <c r="AG272" s="24">
        <f>PEM!AL272</f>
        <v>300</v>
      </c>
      <c r="AH272" s="24">
        <f>PEM!AM272</f>
        <v>599.6511627906973</v>
      </c>
      <c r="AI272" s="24">
        <f>PEM!AN272</f>
        <v>0</v>
      </c>
      <c r="AK272" s="13">
        <v>9</v>
      </c>
      <c r="AL272" s="25">
        <v>0</v>
      </c>
      <c r="AM272" s="25">
        <v>0</v>
      </c>
      <c r="AN272" s="25">
        <v>0</v>
      </c>
      <c r="AO272" s="25">
        <v>0</v>
      </c>
      <c r="AP272" s="25">
        <v>0</v>
      </c>
      <c r="AQ272" s="25">
        <v>0</v>
      </c>
      <c r="AR272" s="25">
        <v>0</v>
      </c>
      <c r="AS272" s="25">
        <v>0</v>
      </c>
      <c r="AT272" s="25">
        <v>0</v>
      </c>
      <c r="AU272" s="25">
        <v>0</v>
      </c>
      <c r="AV272" s="25">
        <v>0</v>
      </c>
      <c r="AW272" s="25">
        <v>0</v>
      </c>
      <c r="AX272" s="25">
        <v>0</v>
      </c>
      <c r="AY272" s="25">
        <v>0</v>
      </c>
      <c r="AZ272" s="25">
        <f t="shared" si="310"/>
        <v>0</v>
      </c>
      <c r="BA272" s="25">
        <f t="shared" si="311"/>
        <v>0</v>
      </c>
      <c r="BB272" s="25">
        <v>0</v>
      </c>
      <c r="BC272" s="25">
        <f t="shared" si="313"/>
        <v>0</v>
      </c>
      <c r="BD272" s="25">
        <v>0</v>
      </c>
      <c r="BE272" s="25">
        <v>0</v>
      </c>
      <c r="BF272" s="25">
        <f t="shared" si="314"/>
        <v>0</v>
      </c>
      <c r="BG272" s="25">
        <f t="shared" si="315"/>
        <v>0</v>
      </c>
      <c r="BH272" s="25">
        <f t="shared" si="316"/>
        <v>0</v>
      </c>
      <c r="BI272" s="25">
        <v>0</v>
      </c>
      <c r="BJ272" s="25">
        <f t="shared" si="317"/>
        <v>0</v>
      </c>
      <c r="BL272" s="13">
        <v>9</v>
      </c>
      <c r="BM272" s="24">
        <f t="shared" si="345"/>
        <v>19.661332000000002</v>
      </c>
      <c r="BO272" s="13">
        <v>9</v>
      </c>
      <c r="BP272" s="24">
        <f>PEM!AT272</f>
        <v>19.33926520731405</v>
      </c>
      <c r="BQ272" s="24">
        <f>PEM!AU272</f>
        <v>19.532553962259506</v>
      </c>
      <c r="BR272" s="24">
        <f>PEM!AV272</f>
        <v>19.352675982364012</v>
      </c>
      <c r="BS272" s="24">
        <f>PEM!AW272</f>
        <v>20.348131033834306</v>
      </c>
      <c r="BT272" s="24">
        <f>PEM!AX272</f>
        <v>20.067803773298785</v>
      </c>
      <c r="BU272" s="24">
        <f>PEM!AY272</f>
        <v>20.408914715706171</v>
      </c>
      <c r="BV272" s="24">
        <f>PEM!AZ272</f>
        <v>20.454721439233957</v>
      </c>
      <c r="BW272" s="24">
        <f>PEM!BA272</f>
        <v>20.69911971065542</v>
      </c>
      <c r="BX272" s="24">
        <f>PEM!BB272</f>
        <v>20.091278167948133</v>
      </c>
      <c r="BY272" s="24">
        <f>PEM!BC272</f>
        <v>20.205317419624482</v>
      </c>
      <c r="BZ272" s="24">
        <f>PEM!BD272</f>
        <v>20.083772724625778</v>
      </c>
      <c r="CA272" s="24">
        <f>PEM!BE272</f>
        <v>19.97601997407326</v>
      </c>
      <c r="CB272" s="24">
        <f>PEM!BF272</f>
        <v>20.013103943918932</v>
      </c>
      <c r="CC272" s="24">
        <f>PEM!BG272</f>
        <v>19.657108774709556</v>
      </c>
      <c r="CD272" s="24">
        <f>PEM!BH272</f>
        <v>19.000520000000002</v>
      </c>
      <c r="CE272" s="24">
        <f>PEM!BI272</f>
        <v>19.099268191438362</v>
      </c>
      <c r="CF272" s="24">
        <f>PEM!BJ272</f>
        <v>18.668782473491824</v>
      </c>
      <c r="CG272" s="24">
        <f>PEM!BK272</f>
        <v>18.512905485241706</v>
      </c>
      <c r="CH272" s="24">
        <f>PEM!BL272</f>
        <v>19.245673163600049</v>
      </c>
      <c r="CI272" s="24">
        <f>PEM!BM272</f>
        <v>19.042292482735824</v>
      </c>
      <c r="CJ272" s="24">
        <f>PEM!BN272</f>
        <v>18.28194009651374</v>
      </c>
      <c r="CK272" s="24">
        <f>PEM!BO272</f>
        <v>17.884478164556324</v>
      </c>
      <c r="CL272" s="24">
        <f>PEM!BP272</f>
        <v>18.810770538469498</v>
      </c>
      <c r="CM272" s="24">
        <f>PEM!BQ272</f>
        <v>19.347368520700407</v>
      </c>
      <c r="CO272" s="13">
        <v>9</v>
      </c>
      <c r="CP272" s="25">
        <f t="shared" si="318"/>
        <v>1.6653517557851542E-2</v>
      </c>
      <c r="CQ272" s="25">
        <f t="shared" si="319"/>
        <v>6.5929953650361636E-3</v>
      </c>
      <c r="CR272" s="25">
        <f t="shared" si="320"/>
        <v>1.5949009734739845E-2</v>
      </c>
      <c r="CS272" s="25">
        <f t="shared" si="321"/>
        <v>3.3752438132638056E-2</v>
      </c>
      <c r="CT272" s="25">
        <f t="shared" si="322"/>
        <v>2.0254920662499901E-2</v>
      </c>
      <c r="CU272" s="25">
        <f t="shared" si="323"/>
        <v>3.6630204306299992E-2</v>
      </c>
      <c r="CV272" s="25">
        <f t="shared" si="324"/>
        <v>3.8787594423660275E-2</v>
      </c>
      <c r="CW272" s="25">
        <f t="shared" si="325"/>
        <v>5.0136804132843875E-2</v>
      </c>
      <c r="CX272" s="25">
        <f t="shared" si="326"/>
        <v>2.1399642389802239E-2</v>
      </c>
      <c r="CY272" s="25">
        <f t="shared" si="327"/>
        <v>2.6922884126340554E-2</v>
      </c>
      <c r="CZ272" s="25">
        <f t="shared" si="328"/>
        <v>2.1033932738533694E-2</v>
      </c>
      <c r="DA272" s="25">
        <f t="shared" si="329"/>
        <v>1.5753286915095702E-2</v>
      </c>
      <c r="DB272" s="25">
        <f t="shared" si="330"/>
        <v>1.7577080741931459E-2</v>
      </c>
      <c r="DC272" s="25">
        <f t="shared" si="331"/>
        <v>2.1484468234102746E-4</v>
      </c>
      <c r="DD272" s="25">
        <f t="shared" si="332"/>
        <v>3.4778627111258002E-2</v>
      </c>
      <c r="DE272" s="25">
        <f t="shared" si="333"/>
        <v>2.9428552074764611E-2</v>
      </c>
      <c r="DF272" s="25">
        <f t="shared" si="334"/>
        <v>5.316626983669228E-2</v>
      </c>
      <c r="DG272" s="25">
        <f t="shared" si="335"/>
        <v>6.2033834487720409E-2</v>
      </c>
      <c r="DH272" s="25">
        <f t="shared" si="336"/>
        <v>2.1597521316432892E-2</v>
      </c>
      <c r="DI272" s="25">
        <f t="shared" si="337"/>
        <v>3.2508665530970732E-2</v>
      </c>
      <c r="DJ272" s="25">
        <f t="shared" si="338"/>
        <v>7.545106789564987E-2</v>
      </c>
      <c r="DK272" s="25">
        <f t="shared" si="339"/>
        <v>9.9351729421161883E-2</v>
      </c>
      <c r="DL272" s="25">
        <f t="shared" si="340"/>
        <v>4.5216726225597123E-2</v>
      </c>
      <c r="DM272" s="25">
        <f t="shared" si="341"/>
        <v>1.6227709673471858E-2</v>
      </c>
      <c r="DN272" s="25">
        <f t="shared" si="342"/>
        <v>3.2975827478472254E-2</v>
      </c>
    </row>
    <row r="273" spans="2:119" x14ac:dyDescent="0.25">
      <c r="B273" s="13">
        <v>10</v>
      </c>
      <c r="C273" s="24">
        <f t="shared" ref="C273:I273" si="391">C247</f>
        <v>155</v>
      </c>
      <c r="D273" s="24">
        <f t="shared" si="391"/>
        <v>155</v>
      </c>
      <c r="E273" s="24">
        <f t="shared" si="391"/>
        <v>400</v>
      </c>
      <c r="F273" s="24">
        <f t="shared" si="391"/>
        <v>400</v>
      </c>
      <c r="G273" s="24">
        <f t="shared" si="391"/>
        <v>300</v>
      </c>
      <c r="H273" s="24">
        <f t="shared" si="391"/>
        <v>310</v>
      </c>
      <c r="I273" s="24">
        <f t="shared" si="391"/>
        <v>349.99999999999983</v>
      </c>
      <c r="K273" s="13">
        <v>10</v>
      </c>
      <c r="L273" s="24">
        <f>PEM!Q273</f>
        <v>0</v>
      </c>
      <c r="M273" s="24">
        <f>PEM!R273</f>
        <v>0</v>
      </c>
      <c r="N273" s="24">
        <f>PEM!S273</f>
        <v>0</v>
      </c>
      <c r="O273" s="24">
        <f>PEM!T273</f>
        <v>0</v>
      </c>
      <c r="P273" s="24">
        <f>PEM!U273</f>
        <v>0</v>
      </c>
      <c r="Q273" s="24">
        <f>PEM!V273</f>
        <v>0</v>
      </c>
      <c r="R273" s="24">
        <f>PEM!W273</f>
        <v>0</v>
      </c>
      <c r="S273" s="24">
        <f>PEM!X273</f>
        <v>0</v>
      </c>
      <c r="T273" s="24">
        <f>PEM!Y273</f>
        <v>0</v>
      </c>
      <c r="U273" s="24">
        <f>PEM!Z273</f>
        <v>0</v>
      </c>
      <c r="V273" s="24">
        <f>PEM!AA273</f>
        <v>0</v>
      </c>
      <c r="W273" s="24">
        <f>PEM!AB273</f>
        <v>0</v>
      </c>
      <c r="X273" s="24">
        <f>PEM!AC273</f>
        <v>0</v>
      </c>
      <c r="Y273" s="24">
        <f>PEM!AD273</f>
        <v>0</v>
      </c>
      <c r="Z273" s="24">
        <f>PEM!AE273</f>
        <v>155</v>
      </c>
      <c r="AA273" s="24">
        <f>PEM!AF273</f>
        <v>155</v>
      </c>
      <c r="AB273" s="24">
        <f>PEM!AG273</f>
        <v>0</v>
      </c>
      <c r="AC273" s="24">
        <f>PEM!AH273</f>
        <v>400</v>
      </c>
      <c r="AD273" s="24">
        <f>PEM!AI273</f>
        <v>0</v>
      </c>
      <c r="AE273" s="24">
        <f>PEM!AJ273</f>
        <v>0</v>
      </c>
      <c r="AF273" s="24">
        <f>PEM!AK273</f>
        <v>400</v>
      </c>
      <c r="AG273" s="24">
        <f>PEM!AL273</f>
        <v>300</v>
      </c>
      <c r="AH273" s="24">
        <f>PEM!AM273</f>
        <v>660</v>
      </c>
      <c r="AI273" s="24">
        <f>PEM!AN273</f>
        <v>0</v>
      </c>
      <c r="AK273" s="13">
        <v>10</v>
      </c>
      <c r="AL273" s="25">
        <v>0</v>
      </c>
      <c r="AM273" s="25">
        <v>0</v>
      </c>
      <c r="AN273" s="25">
        <v>0</v>
      </c>
      <c r="AO273" s="25">
        <v>0</v>
      </c>
      <c r="AP273" s="25">
        <v>0</v>
      </c>
      <c r="AQ273" s="25">
        <v>0</v>
      </c>
      <c r="AR273" s="25">
        <v>0</v>
      </c>
      <c r="AS273" s="25">
        <v>0</v>
      </c>
      <c r="AT273" s="25">
        <v>0</v>
      </c>
      <c r="AU273" s="25">
        <v>0</v>
      </c>
      <c r="AV273" s="25">
        <v>0</v>
      </c>
      <c r="AW273" s="25">
        <v>0</v>
      </c>
      <c r="AX273" s="25">
        <v>0</v>
      </c>
      <c r="AY273" s="25">
        <v>0</v>
      </c>
      <c r="AZ273" s="25">
        <f t="shared" si="310"/>
        <v>0</v>
      </c>
      <c r="BA273" s="25">
        <f t="shared" si="311"/>
        <v>0</v>
      </c>
      <c r="BB273" s="25">
        <v>0</v>
      </c>
      <c r="BC273" s="25">
        <f t="shared" si="313"/>
        <v>0</v>
      </c>
      <c r="BD273" s="25">
        <v>0</v>
      </c>
      <c r="BE273" s="25">
        <v>0</v>
      </c>
      <c r="BF273" s="25">
        <f t="shared" si="314"/>
        <v>0</v>
      </c>
      <c r="BG273" s="25">
        <f t="shared" si="315"/>
        <v>0</v>
      </c>
      <c r="BH273" s="25">
        <f t="shared" si="316"/>
        <v>3.4450556885338191E-16</v>
      </c>
      <c r="BI273" s="25">
        <v>0</v>
      </c>
      <c r="BJ273" s="25">
        <f t="shared" si="317"/>
        <v>1.4354398702224246E-17</v>
      </c>
      <c r="BL273" s="13">
        <v>10</v>
      </c>
      <c r="BM273" s="24">
        <f t="shared" si="345"/>
        <v>18.563888600000002</v>
      </c>
      <c r="BO273" s="13">
        <v>10</v>
      </c>
      <c r="BP273" s="24">
        <f>PEM!AT273</f>
        <v>17.499629101246217</v>
      </c>
      <c r="BQ273" s="24">
        <f>PEM!AU273</f>
        <v>17.649632382973824</v>
      </c>
      <c r="BR273" s="24">
        <f>PEM!AV273</f>
        <v>17.199266640689444</v>
      </c>
      <c r="BS273" s="24">
        <f>PEM!AW273</f>
        <v>18.280192045539206</v>
      </c>
      <c r="BT273" s="24">
        <f>PEM!AX273</f>
        <v>18.231249383679621</v>
      </c>
      <c r="BU273" s="24">
        <f>PEM!AY273</f>
        <v>18.241163789573346</v>
      </c>
      <c r="BV273" s="24">
        <f>PEM!AZ273</f>
        <v>19.68449339394801</v>
      </c>
      <c r="BW273" s="24">
        <f>PEM!BA273</f>
        <v>19.452075000000001</v>
      </c>
      <c r="BX273" s="24">
        <f>PEM!BB273</f>
        <v>17.964585307580982</v>
      </c>
      <c r="BY273" s="24">
        <f>PEM!BC273</f>
        <v>17.998886046974832</v>
      </c>
      <c r="BZ273" s="24">
        <f>PEM!BD273</f>
        <v>17.87278471255901</v>
      </c>
      <c r="CA273" s="24">
        <f>PEM!BE273</f>
        <v>17.843048416918922</v>
      </c>
      <c r="CB273" s="24">
        <f>PEM!BF273</f>
        <v>17.75209502967618</v>
      </c>
      <c r="CC273" s="24">
        <f>PEM!BG273</f>
        <v>17.490808535204781</v>
      </c>
      <c r="CD273" s="24">
        <f>PEM!BH273</f>
        <v>16.90182230323024</v>
      </c>
      <c r="CE273" s="24">
        <f>PEM!BI273</f>
        <v>16.991289094237121</v>
      </c>
      <c r="CF273" s="24">
        <f>PEM!BJ273</f>
        <v>16.607777967330819</v>
      </c>
      <c r="CG273" s="24">
        <f>PEM!BK273</f>
        <v>16.468852561713359</v>
      </c>
      <c r="CH273" s="24">
        <f>PEM!BL273</f>
        <v>17.122964074045129</v>
      </c>
      <c r="CI273" s="24">
        <f>PEM!BM273</f>
        <v>16.943295193786902</v>
      </c>
      <c r="CJ273" s="24">
        <f>PEM!BN273</f>
        <v>16.263144026123204</v>
      </c>
      <c r="CK273" s="24">
        <f>PEM!BO273</f>
        <v>15.909764930482584</v>
      </c>
      <c r="CL273" s="24">
        <f>PEM!BP273</f>
        <v>16.738005698563807</v>
      </c>
      <c r="CM273" s="24">
        <f>PEM!BQ273</f>
        <v>17.204175613310831</v>
      </c>
      <c r="CO273" s="13">
        <v>10</v>
      </c>
      <c r="CP273" s="25">
        <f t="shared" si="318"/>
        <v>6.0816117450054684E-2</v>
      </c>
      <c r="CQ273" s="25">
        <f t="shared" si="319"/>
        <v>5.1800297999868787E-2</v>
      </c>
      <c r="CR273" s="25">
        <f t="shared" si="320"/>
        <v>7.9341868919118985E-2</v>
      </c>
      <c r="CS273" s="25">
        <f t="shared" si="321"/>
        <v>1.5519342124746711E-2</v>
      </c>
      <c r="CT273" s="25">
        <f t="shared" si="322"/>
        <v>1.8245552420458631E-2</v>
      </c>
      <c r="CU273" s="25">
        <f t="shared" si="323"/>
        <v>1.7692117353341572E-2</v>
      </c>
      <c r="CV273" s="25">
        <f t="shared" si="324"/>
        <v>5.6928302472469904E-2</v>
      </c>
      <c r="CW273" s="25">
        <f t="shared" si="325"/>
        <v>4.5660239331793577E-2</v>
      </c>
      <c r="CX273" s="25">
        <f t="shared" si="326"/>
        <v>3.3360263104215158E-2</v>
      </c>
      <c r="CY273" s="25">
        <f t="shared" si="327"/>
        <v>3.1390973394163649E-2</v>
      </c>
      <c r="CZ273" s="25">
        <f t="shared" si="328"/>
        <v>3.8667946744491401E-2</v>
      </c>
      <c r="DA273" s="25">
        <f t="shared" si="329"/>
        <v>4.0398936674832624E-2</v>
      </c>
      <c r="DB273" s="25">
        <f t="shared" si="330"/>
        <v>4.5729451592431553E-2</v>
      </c>
      <c r="DC273" s="25">
        <f t="shared" si="331"/>
        <v>6.1351084064259764E-2</v>
      </c>
      <c r="DD273" s="25">
        <f t="shared" si="332"/>
        <v>9.8336514663990487E-2</v>
      </c>
      <c r="DE273" s="25">
        <f t="shared" si="333"/>
        <v>9.2553278155702384E-2</v>
      </c>
      <c r="DF273" s="25">
        <f t="shared" si="334"/>
        <v>0.11778280252283305</v>
      </c>
      <c r="DG273" s="25">
        <f t="shared" si="335"/>
        <v>0.12721202223627678</v>
      </c>
      <c r="DH273" s="25">
        <f t="shared" si="336"/>
        <v>8.4151582618748624E-2</v>
      </c>
      <c r="DI273" s="25">
        <f t="shared" si="337"/>
        <v>9.5648065366137916E-2</v>
      </c>
      <c r="DJ273" s="25">
        <f t="shared" si="338"/>
        <v>0.14146985172000892</v>
      </c>
      <c r="DK273" s="25">
        <f t="shared" si="339"/>
        <v>0.16682356283166727</v>
      </c>
      <c r="DL273" s="25">
        <f t="shared" si="340"/>
        <v>0.10908604850056083</v>
      </c>
      <c r="DM273" s="25">
        <f t="shared" si="341"/>
        <v>7.9033893704105448E-2</v>
      </c>
      <c r="DN273" s="25">
        <f t="shared" si="342"/>
        <v>7.120833816526162E-2</v>
      </c>
    </row>
    <row r="274" spans="2:119" x14ac:dyDescent="0.25">
      <c r="B274" s="13">
        <v>11</v>
      </c>
      <c r="C274" s="24">
        <f t="shared" ref="C274:I274" si="392">C248</f>
        <v>155</v>
      </c>
      <c r="D274" s="24">
        <f t="shared" si="392"/>
        <v>155</v>
      </c>
      <c r="E274" s="24">
        <f t="shared" si="392"/>
        <v>358.00000000000011</v>
      </c>
      <c r="F274" s="24">
        <f t="shared" si="392"/>
        <v>358.00000000000011</v>
      </c>
      <c r="G274" s="24">
        <f t="shared" si="392"/>
        <v>300</v>
      </c>
      <c r="H274" s="24">
        <f t="shared" si="392"/>
        <v>310</v>
      </c>
      <c r="I274" s="24">
        <f t="shared" si="392"/>
        <v>302</v>
      </c>
      <c r="K274" s="13">
        <v>11</v>
      </c>
      <c r="L274" s="24">
        <f>PEM!Q274</f>
        <v>0</v>
      </c>
      <c r="M274" s="24">
        <f>PEM!R274</f>
        <v>0</v>
      </c>
      <c r="N274" s="24">
        <f>PEM!S274</f>
        <v>0</v>
      </c>
      <c r="O274" s="24">
        <f>PEM!T274</f>
        <v>0</v>
      </c>
      <c r="P274" s="24">
        <f>PEM!U274</f>
        <v>0</v>
      </c>
      <c r="Q274" s="24">
        <f>PEM!V274</f>
        <v>0</v>
      </c>
      <c r="R274" s="24">
        <f>PEM!W274</f>
        <v>0</v>
      </c>
      <c r="S274" s="24">
        <f>PEM!X274</f>
        <v>0</v>
      </c>
      <c r="T274" s="24">
        <f>PEM!Y274</f>
        <v>0</v>
      </c>
      <c r="U274" s="24">
        <f>PEM!Z274</f>
        <v>0</v>
      </c>
      <c r="V274" s="24">
        <f>PEM!AA274</f>
        <v>0</v>
      </c>
      <c r="W274" s="24">
        <f>PEM!AB274</f>
        <v>0</v>
      </c>
      <c r="X274" s="24">
        <f>PEM!AC274</f>
        <v>0</v>
      </c>
      <c r="Y274" s="24">
        <f>PEM!AD274</f>
        <v>0</v>
      </c>
      <c r="Z274" s="24">
        <f>PEM!AE274</f>
        <v>155</v>
      </c>
      <c r="AA274" s="24">
        <f>PEM!AF274</f>
        <v>155</v>
      </c>
      <c r="AB274" s="24">
        <f>PEM!AG274</f>
        <v>0</v>
      </c>
      <c r="AC274" s="24">
        <f>PEM!AH274</f>
        <v>358.00000000000011</v>
      </c>
      <c r="AD274" s="24">
        <f>PEM!AI274</f>
        <v>0</v>
      </c>
      <c r="AE274" s="24">
        <f>PEM!AJ274</f>
        <v>0</v>
      </c>
      <c r="AF274" s="24">
        <f>PEM!AK274</f>
        <v>358.00000000000011</v>
      </c>
      <c r="AG274" s="24">
        <f>PEM!AL274</f>
        <v>300</v>
      </c>
      <c r="AH274" s="24">
        <f>PEM!AM274</f>
        <v>612</v>
      </c>
      <c r="AI274" s="24">
        <f>PEM!AN274</f>
        <v>0</v>
      </c>
      <c r="AK274" s="13">
        <v>11</v>
      </c>
      <c r="AL274" s="25">
        <v>0</v>
      </c>
      <c r="AM274" s="25">
        <v>0</v>
      </c>
      <c r="AN274" s="25">
        <v>0</v>
      </c>
      <c r="AO274" s="25">
        <v>0</v>
      </c>
      <c r="AP274" s="25">
        <v>0</v>
      </c>
      <c r="AQ274" s="25">
        <v>0</v>
      </c>
      <c r="AR274" s="25">
        <v>0</v>
      </c>
      <c r="AS274" s="25">
        <v>0</v>
      </c>
      <c r="AT274" s="25">
        <v>0</v>
      </c>
      <c r="AU274" s="25">
        <v>0</v>
      </c>
      <c r="AV274" s="25">
        <v>0</v>
      </c>
      <c r="AW274" s="25">
        <v>0</v>
      </c>
      <c r="AX274" s="25">
        <v>0</v>
      </c>
      <c r="AY274" s="25">
        <v>0</v>
      </c>
      <c r="AZ274" s="25">
        <f t="shared" si="310"/>
        <v>0</v>
      </c>
      <c r="BA274" s="25">
        <f t="shared" si="311"/>
        <v>0</v>
      </c>
      <c r="BB274" s="25">
        <v>0</v>
      </c>
      <c r="BC274" s="25">
        <f t="shared" si="313"/>
        <v>0</v>
      </c>
      <c r="BD274" s="25">
        <v>0</v>
      </c>
      <c r="BE274" s="25">
        <v>0</v>
      </c>
      <c r="BF274" s="25">
        <f t="shared" si="314"/>
        <v>0</v>
      </c>
      <c r="BG274" s="25">
        <f t="shared" si="315"/>
        <v>0</v>
      </c>
      <c r="BH274" s="25">
        <f t="shared" si="316"/>
        <v>0</v>
      </c>
      <c r="BI274" s="25">
        <v>0</v>
      </c>
      <c r="BJ274" s="25">
        <f t="shared" si="317"/>
        <v>0</v>
      </c>
      <c r="BL274" s="13">
        <v>11</v>
      </c>
      <c r="BM274" s="24">
        <f t="shared" si="345"/>
        <v>19.883824000000001</v>
      </c>
      <c r="BO274" s="13">
        <v>11</v>
      </c>
      <c r="BP274" s="24">
        <f>PEM!AT274</f>
        <v>18.99046513089462</v>
      </c>
      <c r="BQ274" s="24">
        <f>PEM!AU274</f>
        <v>19.181321908998225</v>
      </c>
      <c r="BR274" s="24">
        <f>PEM!AV274</f>
        <v>19.029576263747757</v>
      </c>
      <c r="BS274" s="24">
        <f>PEM!AW274</f>
        <v>20.011117480717264</v>
      </c>
      <c r="BT274" s="24">
        <f>PEM!AX274</f>
        <v>19.688379596970375</v>
      </c>
      <c r="BU274" s="24">
        <f>PEM!AY274</f>
        <v>20.013538265708846</v>
      </c>
      <c r="BV274" s="24">
        <f>PEM!AZ274</f>
        <v>20.402349315488983</v>
      </c>
      <c r="BW274" s="24">
        <f>PEM!BA274</f>
        <v>20.646121831309131</v>
      </c>
      <c r="BX274" s="24">
        <f>PEM!BB274</f>
        <v>19.781555448511988</v>
      </c>
      <c r="BY274" s="24">
        <f>PEM!BC274</f>
        <v>19.805340987443081</v>
      </c>
      <c r="BZ274" s="24">
        <f>PEM!BD274</f>
        <v>19.731888233426552</v>
      </c>
      <c r="CA274" s="24">
        <f>PEM!BE274</f>
        <v>19.625620811836349</v>
      </c>
      <c r="CB274" s="24">
        <f>PEM!BF274</f>
        <v>19.662678432698478</v>
      </c>
      <c r="CC274" s="24">
        <f>PEM!BG274</f>
        <v>19.314371219799412</v>
      </c>
      <c r="CD274" s="24">
        <f>PEM!BH274</f>
        <v>18.672639308975739</v>
      </c>
      <c r="CE274" s="24">
        <f>PEM!BI274</f>
        <v>18.768567204342279</v>
      </c>
      <c r="CF274" s="24">
        <f>PEM!BJ274</f>
        <v>18.345904636622702</v>
      </c>
      <c r="CG274" s="24">
        <f>PEM!BK274</f>
        <v>18.192900000000002</v>
      </c>
      <c r="CH274" s="24">
        <f>PEM!BL274</f>
        <v>18.911514494918201</v>
      </c>
      <c r="CI274" s="24">
        <f>PEM!BM274</f>
        <v>18.710838485465672</v>
      </c>
      <c r="CJ274" s="24">
        <f>PEM!BN274</f>
        <v>17.9660948917757</v>
      </c>
      <c r="CK274" s="24">
        <f>PEM!BO274</f>
        <v>17.575367261443699</v>
      </c>
      <c r="CL274" s="24">
        <f>PEM!BP274</f>
        <v>18.48288648334724</v>
      </c>
      <c r="CM274" s="24">
        <f>PEM!BQ274</f>
        <v>19.017748421989189</v>
      </c>
      <c r="CO274" s="13">
        <v>11</v>
      </c>
      <c r="CP274" s="25">
        <f t="shared" si="318"/>
        <v>4.7042495428509572E-2</v>
      </c>
      <c r="CQ274" s="25">
        <f t="shared" si="319"/>
        <v>3.6624279303306119E-2</v>
      </c>
      <c r="CR274" s="25">
        <f t="shared" si="320"/>
        <v>4.4890528533713406E-2</v>
      </c>
      <c r="CS274" s="25">
        <f t="shared" si="321"/>
        <v>6.3611380443857448E-3</v>
      </c>
      <c r="CT274" s="25">
        <f t="shared" si="322"/>
        <v>9.9268912439955496E-3</v>
      </c>
      <c r="CU274" s="25">
        <f t="shared" si="323"/>
        <v>6.4813259897724927E-3</v>
      </c>
      <c r="CV274" s="25">
        <f t="shared" si="324"/>
        <v>2.5414980768676997E-2</v>
      </c>
      <c r="CW274" s="25">
        <f t="shared" si="325"/>
        <v>3.6922083359652171E-2</v>
      </c>
      <c r="CX274" s="25">
        <f t="shared" si="326"/>
        <v>5.1698943368837019E-3</v>
      </c>
      <c r="CY274" s="25">
        <f t="shared" si="327"/>
        <v>3.962719581888487E-3</v>
      </c>
      <c r="CZ274" s="25">
        <f t="shared" si="328"/>
        <v>7.7000115131436514E-3</v>
      </c>
      <c r="DA274" s="25">
        <f t="shared" si="329"/>
        <v>1.3156434165278869E-2</v>
      </c>
      <c r="DB274" s="25">
        <f t="shared" si="330"/>
        <v>1.1246970653487584E-2</v>
      </c>
      <c r="DC274" s="25">
        <f t="shared" si="331"/>
        <v>2.9483371408789909E-2</v>
      </c>
      <c r="DD274" s="25">
        <f t="shared" si="332"/>
        <v>6.4864140038417464E-2</v>
      </c>
      <c r="DE274" s="25">
        <f t="shared" si="333"/>
        <v>5.9421520221303661E-2</v>
      </c>
      <c r="DF274" s="25">
        <f t="shared" si="334"/>
        <v>8.3829028540094608E-2</v>
      </c>
      <c r="DG274" s="25">
        <f t="shared" si="335"/>
        <v>9.2944170528063086E-2</v>
      </c>
      <c r="DH274" s="25">
        <f t="shared" si="336"/>
        <v>5.1413624506015811E-2</v>
      </c>
      <c r="DI274" s="25">
        <f t="shared" si="337"/>
        <v>6.2690163000738208E-2</v>
      </c>
      <c r="DJ274" s="25">
        <f t="shared" si="338"/>
        <v>0.10674156625445493</v>
      </c>
      <c r="DK274" s="25">
        <f t="shared" si="339"/>
        <v>0.13134614510278392</v>
      </c>
      <c r="DL274" s="25">
        <f t="shared" si="340"/>
        <v>7.5796468149873716E-2</v>
      </c>
      <c r="DM274" s="25">
        <f t="shared" si="341"/>
        <v>4.5540384634040851E-2</v>
      </c>
      <c r="DN274" s="25">
        <f t="shared" si="342"/>
        <v>4.4123763971136265E-2</v>
      </c>
    </row>
    <row r="275" spans="2:119" x14ac:dyDescent="0.25">
      <c r="B275" s="13">
        <v>12</v>
      </c>
      <c r="C275" s="24">
        <f t="shared" ref="C275:I275" si="393">C249</f>
        <v>155</v>
      </c>
      <c r="D275" s="24">
        <f t="shared" si="393"/>
        <v>155</v>
      </c>
      <c r="E275" s="24">
        <f t="shared" si="393"/>
        <v>358.00000000000011</v>
      </c>
      <c r="F275" s="24">
        <f t="shared" si="393"/>
        <v>358.00000000000011</v>
      </c>
      <c r="G275" s="24">
        <f t="shared" si="393"/>
        <v>300</v>
      </c>
      <c r="H275" s="24">
        <f t="shared" si="393"/>
        <v>310</v>
      </c>
      <c r="I275" s="24">
        <f t="shared" si="393"/>
        <v>302</v>
      </c>
      <c r="K275" s="13">
        <v>12</v>
      </c>
      <c r="L275" s="24">
        <f>PEM!Q275</f>
        <v>0</v>
      </c>
      <c r="M275" s="24">
        <f>PEM!R275</f>
        <v>0</v>
      </c>
      <c r="N275" s="24">
        <f>PEM!S275</f>
        <v>0</v>
      </c>
      <c r="O275" s="24">
        <f>PEM!T275</f>
        <v>0</v>
      </c>
      <c r="P275" s="24">
        <f>PEM!U275</f>
        <v>0</v>
      </c>
      <c r="Q275" s="24">
        <f>PEM!V275</f>
        <v>0</v>
      </c>
      <c r="R275" s="24">
        <f>PEM!W275</f>
        <v>0</v>
      </c>
      <c r="S275" s="24">
        <f>PEM!X275</f>
        <v>0</v>
      </c>
      <c r="T275" s="24">
        <f>PEM!Y275</f>
        <v>0</v>
      </c>
      <c r="U275" s="24">
        <f>PEM!Z275</f>
        <v>0</v>
      </c>
      <c r="V275" s="24">
        <f>PEM!AA275</f>
        <v>0</v>
      </c>
      <c r="W275" s="24">
        <f>PEM!AB275</f>
        <v>0</v>
      </c>
      <c r="X275" s="24">
        <f>PEM!AC275</f>
        <v>0</v>
      </c>
      <c r="Y275" s="24">
        <f>PEM!AD275</f>
        <v>0</v>
      </c>
      <c r="Z275" s="24">
        <f>PEM!AE275</f>
        <v>155</v>
      </c>
      <c r="AA275" s="24">
        <f>PEM!AF275</f>
        <v>155</v>
      </c>
      <c r="AB275" s="24">
        <f>PEM!AG275</f>
        <v>0</v>
      </c>
      <c r="AC275" s="24">
        <f>PEM!AH275</f>
        <v>358.00000000000011</v>
      </c>
      <c r="AD275" s="24">
        <f>PEM!AI275</f>
        <v>0</v>
      </c>
      <c r="AE275" s="24">
        <f>PEM!AJ275</f>
        <v>0</v>
      </c>
      <c r="AF275" s="24">
        <f>PEM!AK275</f>
        <v>358.00000000000011</v>
      </c>
      <c r="AG275" s="24">
        <f>PEM!AL275</f>
        <v>300</v>
      </c>
      <c r="AH275" s="24">
        <f>PEM!AM275</f>
        <v>612</v>
      </c>
      <c r="AI275" s="24">
        <f>PEM!AN275</f>
        <v>0</v>
      </c>
      <c r="AK275" s="13">
        <v>12</v>
      </c>
      <c r="AL275" s="25">
        <v>0</v>
      </c>
      <c r="AM275" s="25">
        <v>0</v>
      </c>
      <c r="AN275" s="25">
        <v>0</v>
      </c>
      <c r="AO275" s="25">
        <v>0</v>
      </c>
      <c r="AP275" s="25">
        <v>0</v>
      </c>
      <c r="AQ275" s="25">
        <v>0</v>
      </c>
      <c r="AR275" s="25">
        <v>0</v>
      </c>
      <c r="AS275" s="25">
        <v>0</v>
      </c>
      <c r="AT275" s="25">
        <v>0</v>
      </c>
      <c r="AU275" s="25">
        <v>0</v>
      </c>
      <c r="AV275" s="25">
        <v>0</v>
      </c>
      <c r="AW275" s="25">
        <v>0</v>
      </c>
      <c r="AX275" s="25">
        <v>0</v>
      </c>
      <c r="AY275" s="25">
        <v>0</v>
      </c>
      <c r="AZ275" s="25">
        <f t="shared" si="310"/>
        <v>0</v>
      </c>
      <c r="BA275" s="25">
        <f t="shared" si="311"/>
        <v>0</v>
      </c>
      <c r="BB275" s="25">
        <v>0</v>
      </c>
      <c r="BC275" s="25">
        <f t="shared" si="313"/>
        <v>0</v>
      </c>
      <c r="BD275" s="25">
        <v>0</v>
      </c>
      <c r="BE275" s="25">
        <v>0</v>
      </c>
      <c r="BF275" s="25">
        <f t="shared" si="314"/>
        <v>0</v>
      </c>
      <c r="BG275" s="25">
        <f t="shared" si="315"/>
        <v>0</v>
      </c>
      <c r="BH275" s="25">
        <f t="shared" si="316"/>
        <v>0</v>
      </c>
      <c r="BI275" s="25">
        <v>0</v>
      </c>
      <c r="BJ275" s="25">
        <f t="shared" si="317"/>
        <v>0</v>
      </c>
      <c r="BL275" s="13">
        <v>12</v>
      </c>
      <c r="BM275" s="24">
        <f t="shared" si="345"/>
        <v>19.590784200000002</v>
      </c>
      <c r="BO275" s="13">
        <v>12</v>
      </c>
      <c r="BP275" s="24">
        <f>PEM!AT275</f>
        <v>19.486997577643425</v>
      </c>
      <c r="BQ275" s="24">
        <f>PEM!AU275</f>
        <v>19.682844574910263</v>
      </c>
      <c r="BR275" s="24">
        <f>PEM!AV275</f>
        <v>19.527131326128039</v>
      </c>
      <c r="BS275" s="24">
        <f>PEM!AW275</f>
        <v>20.534336320087156</v>
      </c>
      <c r="BT275" s="24">
        <f>PEM!AX275</f>
        <v>20.20316</v>
      </c>
      <c r="BU275" s="24">
        <f>PEM!AY275</f>
        <v>20.536820399910429</v>
      </c>
      <c r="BV275" s="24">
        <f>PEM!AZ275</f>
        <v>20.935797461978254</v>
      </c>
      <c r="BW275" s="24">
        <f>PEM!BA275</f>
        <v>21.185943753421906</v>
      </c>
      <c r="BX275" s="24">
        <f>PEM!BB275</f>
        <v>20.298772065358776</v>
      </c>
      <c r="BY275" s="24">
        <f>PEM!BC275</f>
        <v>20.323179510691901</v>
      </c>
      <c r="BZ275" s="24">
        <f>PEM!BD275</f>
        <v>20.247806231010479</v>
      </c>
      <c r="CA275" s="24">
        <f>PEM!BE275</f>
        <v>20.138760298073237</v>
      </c>
      <c r="CB275" s="24">
        <f>PEM!BF275</f>
        <v>20.17678684260472</v>
      </c>
      <c r="CC275" s="24">
        <f>PEM!BG275</f>
        <v>19.819372647256891</v>
      </c>
      <c r="CD275" s="24">
        <f>PEM!BH275</f>
        <v>19.160861752156507</v>
      </c>
      <c r="CE275" s="24">
        <f>PEM!BI275</f>
        <v>19.259297817400416</v>
      </c>
      <c r="CF275" s="24">
        <f>PEM!BJ275</f>
        <v>18.825584141798366</v>
      </c>
      <c r="CG275" s="24">
        <f>PEM!BK275</f>
        <v>18.668578983542172</v>
      </c>
      <c r="CH275" s="24">
        <f>PEM!BL275</f>
        <v>19.405982666138108</v>
      </c>
      <c r="CI275" s="24">
        <f>PEM!BM275</f>
        <v>19.200059699894869</v>
      </c>
      <c r="CJ275" s="24">
        <f>PEM!BN275</f>
        <v>18.43584373645368</v>
      </c>
      <c r="CK275" s="24">
        <f>PEM!BO275</f>
        <v>18.034899982137159</v>
      </c>
      <c r="CL275" s="24">
        <f>PEM!BP275</f>
        <v>18.966147571756721</v>
      </c>
      <c r="CM275" s="24">
        <f>PEM!BQ275</f>
        <v>19.514994228794748</v>
      </c>
      <c r="CO275" s="13">
        <v>12</v>
      </c>
      <c r="CP275" s="25">
        <f t="shared" si="318"/>
        <v>5.3259421798074347E-3</v>
      </c>
      <c r="CQ275" s="25">
        <f t="shared" si="319"/>
        <v>4.6771885313574299E-3</v>
      </c>
      <c r="CR275" s="25">
        <f t="shared" si="320"/>
        <v>3.2597145381407181E-3</v>
      </c>
      <c r="CS275" s="25">
        <f t="shared" si="321"/>
        <v>4.5949969133609186E-2</v>
      </c>
      <c r="CT275" s="25">
        <f t="shared" si="322"/>
        <v>3.0310891959475585E-2</v>
      </c>
      <c r="CU275" s="25">
        <f t="shared" si="323"/>
        <v>4.6065368518027908E-2</v>
      </c>
      <c r="CV275" s="25">
        <f t="shared" si="324"/>
        <v>6.424466344885818E-2</v>
      </c>
      <c r="CW275" s="25">
        <f t="shared" si="325"/>
        <v>7.5293296913632082E-2</v>
      </c>
      <c r="CX275" s="25">
        <f t="shared" si="326"/>
        <v>3.4878359295782389E-2</v>
      </c>
      <c r="CY275" s="25">
        <f t="shared" si="327"/>
        <v>3.6037437464280161E-2</v>
      </c>
      <c r="CZ275" s="25">
        <f t="shared" si="328"/>
        <v>3.2449047739513466E-2</v>
      </c>
      <c r="DA275" s="25">
        <f t="shared" si="329"/>
        <v>2.721002136986865E-2</v>
      </c>
      <c r="DB275" s="25">
        <f t="shared" si="330"/>
        <v>2.9043407514586624E-2</v>
      </c>
      <c r="DC275" s="25">
        <f t="shared" si="331"/>
        <v>1.1533586421996431E-2</v>
      </c>
      <c r="DD275" s="25">
        <f t="shared" si="332"/>
        <v>2.243753195469449E-2</v>
      </c>
      <c r="DE275" s="25">
        <f t="shared" si="333"/>
        <v>1.7211758483743577E-2</v>
      </c>
      <c r="DF275" s="25">
        <f t="shared" si="334"/>
        <v>4.0646816185781198E-2</v>
      </c>
      <c r="DG275" s="25">
        <f t="shared" si="335"/>
        <v>4.9398790195591541E-2</v>
      </c>
      <c r="DH275" s="25">
        <f t="shared" si="336"/>
        <v>9.5229155380189799E-3</v>
      </c>
      <c r="DI275" s="25">
        <f t="shared" si="337"/>
        <v>2.0350171104273826E-2</v>
      </c>
      <c r="DJ275" s="25">
        <f t="shared" si="338"/>
        <v>6.264646631076759E-2</v>
      </c>
      <c r="DK275" s="25">
        <f t="shared" si="339"/>
        <v>8.6270742804444925E-2</v>
      </c>
      <c r="DL275" s="25">
        <f t="shared" si="340"/>
        <v>3.2934291261840262E-2</v>
      </c>
      <c r="DM275" s="25">
        <f t="shared" si="341"/>
        <v>3.8836788941204953E-3</v>
      </c>
      <c r="DN275" s="25">
        <f t="shared" si="342"/>
        <v>3.2982585740092212E-2</v>
      </c>
    </row>
    <row r="276" spans="2:119" x14ac:dyDescent="0.25">
      <c r="B276" s="13">
        <v>13</v>
      </c>
      <c r="C276" s="24">
        <f t="shared" ref="C276:I276" si="394">C250</f>
        <v>155</v>
      </c>
      <c r="D276" s="24">
        <f t="shared" si="394"/>
        <v>155</v>
      </c>
      <c r="E276" s="24">
        <f t="shared" si="394"/>
        <v>348.67441860465107</v>
      </c>
      <c r="F276" s="24">
        <f t="shared" si="394"/>
        <v>348.67441860465107</v>
      </c>
      <c r="G276" s="24">
        <f t="shared" si="394"/>
        <v>300</v>
      </c>
      <c r="H276" s="24">
        <f t="shared" si="394"/>
        <v>306.9767441860464</v>
      </c>
      <c r="I276" s="24">
        <f t="shared" si="394"/>
        <v>292.67441860465095</v>
      </c>
      <c r="K276" s="13">
        <v>13</v>
      </c>
      <c r="L276" s="24">
        <f>PEM!Q276</f>
        <v>0</v>
      </c>
      <c r="M276" s="24">
        <f>PEM!R276</f>
        <v>0</v>
      </c>
      <c r="N276" s="24">
        <f>PEM!S276</f>
        <v>0</v>
      </c>
      <c r="O276" s="24">
        <f>PEM!T276</f>
        <v>0</v>
      </c>
      <c r="P276" s="24">
        <f>PEM!U276</f>
        <v>0</v>
      </c>
      <c r="Q276" s="24">
        <f>PEM!V276</f>
        <v>0</v>
      </c>
      <c r="R276" s="24">
        <f>PEM!W276</f>
        <v>0</v>
      </c>
      <c r="S276" s="24">
        <f>PEM!X276</f>
        <v>0</v>
      </c>
      <c r="T276" s="24">
        <f>PEM!Y276</f>
        <v>0</v>
      </c>
      <c r="U276" s="24">
        <f>PEM!Z276</f>
        <v>0</v>
      </c>
      <c r="V276" s="24">
        <f>PEM!AA276</f>
        <v>0</v>
      </c>
      <c r="W276" s="24">
        <f>PEM!AB276</f>
        <v>0</v>
      </c>
      <c r="X276" s="24">
        <f>PEM!AC276</f>
        <v>0</v>
      </c>
      <c r="Y276" s="24">
        <f>PEM!AD276</f>
        <v>0</v>
      </c>
      <c r="Z276" s="24">
        <f>PEM!AE276</f>
        <v>155</v>
      </c>
      <c r="AA276" s="24">
        <f>PEM!AF276</f>
        <v>155</v>
      </c>
      <c r="AB276" s="24">
        <f>PEM!AG276</f>
        <v>0</v>
      </c>
      <c r="AC276" s="24">
        <f>PEM!AH276</f>
        <v>348.67441860465107</v>
      </c>
      <c r="AD276" s="24">
        <f>PEM!AI276</f>
        <v>0</v>
      </c>
      <c r="AE276" s="24">
        <f>PEM!AJ276</f>
        <v>0</v>
      </c>
      <c r="AF276" s="24">
        <f>PEM!AK276</f>
        <v>348.67441860465107</v>
      </c>
      <c r="AG276" s="24">
        <f>PEM!AL276</f>
        <v>300</v>
      </c>
      <c r="AH276" s="24">
        <f>PEM!AM276</f>
        <v>599.6511627906973</v>
      </c>
      <c r="AI276" s="24">
        <f>PEM!AN276</f>
        <v>0</v>
      </c>
      <c r="AK276" s="13">
        <v>13</v>
      </c>
      <c r="AL276" s="25">
        <v>0</v>
      </c>
      <c r="AM276" s="25">
        <v>0</v>
      </c>
      <c r="AN276" s="25">
        <v>0</v>
      </c>
      <c r="AO276" s="25">
        <v>0</v>
      </c>
      <c r="AP276" s="25">
        <v>0</v>
      </c>
      <c r="AQ276" s="25">
        <v>0</v>
      </c>
      <c r="AR276" s="25">
        <v>0</v>
      </c>
      <c r="AS276" s="25">
        <v>0</v>
      </c>
      <c r="AT276" s="25">
        <v>0</v>
      </c>
      <c r="AU276" s="25">
        <v>0</v>
      </c>
      <c r="AV276" s="25">
        <v>0</v>
      </c>
      <c r="AW276" s="25">
        <v>0</v>
      </c>
      <c r="AX276" s="25">
        <v>0</v>
      </c>
      <c r="AY276" s="25">
        <v>0</v>
      </c>
      <c r="AZ276" s="25">
        <f t="shared" si="310"/>
        <v>0</v>
      </c>
      <c r="BA276" s="25">
        <f t="shared" si="311"/>
        <v>0</v>
      </c>
      <c r="BB276" s="25">
        <v>0</v>
      </c>
      <c r="BC276" s="25">
        <f t="shared" si="313"/>
        <v>0</v>
      </c>
      <c r="BD276" s="25">
        <v>0</v>
      </c>
      <c r="BE276" s="25">
        <v>0</v>
      </c>
      <c r="BF276" s="25">
        <f t="shared" si="314"/>
        <v>0</v>
      </c>
      <c r="BG276" s="25">
        <f t="shared" si="315"/>
        <v>0</v>
      </c>
      <c r="BH276" s="25">
        <f t="shared" si="316"/>
        <v>0</v>
      </c>
      <c r="BI276" s="25">
        <v>0</v>
      </c>
      <c r="BJ276" s="25">
        <f t="shared" si="317"/>
        <v>0</v>
      </c>
      <c r="BL276" s="13">
        <v>13</v>
      </c>
      <c r="BM276" s="24">
        <f t="shared" si="345"/>
        <v>19.551068200000003</v>
      </c>
      <c r="BO276" s="13">
        <v>13</v>
      </c>
      <c r="BP276" s="24">
        <f>PEM!AT276</f>
        <v>19.222137690560643</v>
      </c>
      <c r="BQ276" s="24">
        <f>PEM!AU276</f>
        <v>19.385917173402248</v>
      </c>
      <c r="BR276" s="24">
        <f>PEM!AV276</f>
        <v>18.889256464339436</v>
      </c>
      <c r="BS276" s="24">
        <f>PEM!AW276</f>
        <v>20.060733176392596</v>
      </c>
      <c r="BT276" s="24">
        <f>PEM!AX276</f>
        <v>20.033353994872549</v>
      </c>
      <c r="BU276" s="24">
        <f>PEM!AY276</f>
        <v>20.048154668412508</v>
      </c>
      <c r="BV276" s="24">
        <f>PEM!AZ276</f>
        <v>20.096098999999999</v>
      </c>
      <c r="BW276" s="24">
        <f>PEM!BA276</f>
        <v>20.336212358302401</v>
      </c>
      <c r="BX276" s="24">
        <f>PEM!BB276</f>
        <v>19.7001263387981</v>
      </c>
      <c r="BY276" s="24">
        <f>PEM!BC276</f>
        <v>19.785684773992653</v>
      </c>
      <c r="BZ276" s="24">
        <f>PEM!BD276</f>
        <v>19.672045926740783</v>
      </c>
      <c r="CA276" s="24">
        <f>PEM!BE276</f>
        <v>19.568182552343899</v>
      </c>
      <c r="CB276" s="24">
        <f>PEM!BF276</f>
        <v>19.601904261615651</v>
      </c>
      <c r="CC276" s="24">
        <f>PEM!BG276</f>
        <v>19.247152309200345</v>
      </c>
      <c r="CD276" s="24">
        <f>PEM!BH276</f>
        <v>18.590029109347874</v>
      </c>
      <c r="CE276" s="24">
        <f>PEM!BI276</f>
        <v>18.691303144984907</v>
      </c>
      <c r="CF276" s="24">
        <f>PEM!BJ276</f>
        <v>18.268471036195528</v>
      </c>
      <c r="CG276" s="24">
        <f>PEM!BK276</f>
        <v>18.115200000000002</v>
      </c>
      <c r="CH276" s="24">
        <f>PEM!BL276</f>
        <v>18.838432194551554</v>
      </c>
      <c r="CI276" s="24">
        <f>PEM!BM276</f>
        <v>18.642805215351064</v>
      </c>
      <c r="CJ276" s="24">
        <f>PEM!BN276</f>
        <v>17.888495457472882</v>
      </c>
      <c r="CK276" s="24">
        <f>PEM!BO276</f>
        <v>17.500139873538352</v>
      </c>
      <c r="CL276" s="24">
        <f>PEM!BP276</f>
        <v>18.418060280649247</v>
      </c>
      <c r="CM276" s="24">
        <f>PEM!BQ276</f>
        <v>18.911661792902315</v>
      </c>
      <c r="CO276" s="13">
        <v>13</v>
      </c>
      <c r="CP276" s="25">
        <f t="shared" si="318"/>
        <v>1.711206707258614E-2</v>
      </c>
      <c r="CQ276" s="25">
        <f t="shared" si="319"/>
        <v>8.5191237082321014E-3</v>
      </c>
      <c r="CR276" s="25">
        <f t="shared" si="320"/>
        <v>3.5036410083688865E-2</v>
      </c>
      <c r="CS276" s="25">
        <f t="shared" si="321"/>
        <v>2.5406099164529267E-2</v>
      </c>
      <c r="CT276" s="25">
        <f t="shared" si="322"/>
        <v>2.4074141304345972E-2</v>
      </c>
      <c r="CU276" s="25">
        <f t="shared" si="323"/>
        <v>2.4794624574385627E-2</v>
      </c>
      <c r="CV276" s="25">
        <f t="shared" si="324"/>
        <v>2.7121223875339971E-2</v>
      </c>
      <c r="CW276" s="25">
        <f t="shared" si="325"/>
        <v>3.8608180543603397E-2</v>
      </c>
      <c r="CX276" s="25">
        <f t="shared" si="326"/>
        <v>7.5663544606075208E-3</v>
      </c>
      <c r="CY276" s="25">
        <f t="shared" si="327"/>
        <v>1.1857895072756955E-2</v>
      </c>
      <c r="CZ276" s="25">
        <f t="shared" si="328"/>
        <v>6.1497277502962164E-3</v>
      </c>
      <c r="DA276" s="25">
        <f t="shared" si="329"/>
        <v>8.7460101611969642E-4</v>
      </c>
      <c r="DB276" s="25">
        <f t="shared" si="330"/>
        <v>2.5934246457470431E-3</v>
      </c>
      <c r="DC276" s="25">
        <f t="shared" si="331"/>
        <v>1.5790174355007465E-2</v>
      </c>
      <c r="DD276" s="25">
        <f t="shared" si="332"/>
        <v>5.1696481215775865E-2</v>
      </c>
      <c r="DE276" s="25">
        <f t="shared" si="333"/>
        <v>4.5998133374974493E-2</v>
      </c>
      <c r="DF276" s="25">
        <f t="shared" si="334"/>
        <v>7.0208238076588381E-2</v>
      </c>
      <c r="DG276" s="25">
        <f t="shared" si="335"/>
        <v>7.9263171259494863E-2</v>
      </c>
      <c r="DH276" s="25">
        <f t="shared" si="336"/>
        <v>3.782883830717914E-2</v>
      </c>
      <c r="DI276" s="25">
        <f t="shared" si="337"/>
        <v>4.8719223000895116E-2</v>
      </c>
      <c r="DJ276" s="25">
        <f t="shared" si="338"/>
        <v>9.2940893015828516E-2</v>
      </c>
      <c r="DK276" s="25">
        <f t="shared" si="339"/>
        <v>0.11719496765639133</v>
      </c>
      <c r="DL276" s="25">
        <f t="shared" si="340"/>
        <v>6.1516136991968701E-2</v>
      </c>
      <c r="DM276" s="25">
        <f t="shared" si="341"/>
        <v>3.3810165076961246E-2</v>
      </c>
      <c r="DN276" s="25">
        <f t="shared" si="342"/>
        <v>3.6861678983470994E-2</v>
      </c>
    </row>
    <row r="277" spans="2:119" x14ac:dyDescent="0.25">
      <c r="B277" s="13">
        <v>14</v>
      </c>
      <c r="C277" s="24">
        <f t="shared" ref="C277:I277" si="395">C251</f>
        <v>155</v>
      </c>
      <c r="D277" s="24">
        <f t="shared" si="395"/>
        <v>155.00000000000006</v>
      </c>
      <c r="E277" s="24">
        <f t="shared" si="395"/>
        <v>400</v>
      </c>
      <c r="F277" s="24">
        <f t="shared" si="395"/>
        <v>400</v>
      </c>
      <c r="G277" s="24">
        <f t="shared" si="395"/>
        <v>300</v>
      </c>
      <c r="H277" s="24">
        <f t="shared" si="395"/>
        <v>310</v>
      </c>
      <c r="I277" s="24">
        <f t="shared" si="395"/>
        <v>349.99999999999977</v>
      </c>
      <c r="K277" s="13">
        <v>14</v>
      </c>
      <c r="L277" s="24">
        <f>PEM!Q277</f>
        <v>0</v>
      </c>
      <c r="M277" s="24">
        <f>PEM!R277</f>
        <v>0</v>
      </c>
      <c r="N277" s="24">
        <f>PEM!S277</f>
        <v>0</v>
      </c>
      <c r="O277" s="24">
        <f>PEM!T277</f>
        <v>0</v>
      </c>
      <c r="P277" s="24">
        <f>PEM!U277</f>
        <v>0</v>
      </c>
      <c r="Q277" s="24">
        <f>PEM!V277</f>
        <v>0</v>
      </c>
      <c r="R277" s="24">
        <f>PEM!W277</f>
        <v>0</v>
      </c>
      <c r="S277" s="24">
        <f>PEM!X277</f>
        <v>0</v>
      </c>
      <c r="T277" s="24">
        <f>PEM!Y277</f>
        <v>0</v>
      </c>
      <c r="U277" s="24">
        <f>PEM!Z277</f>
        <v>0</v>
      </c>
      <c r="V277" s="24">
        <f>PEM!AA277</f>
        <v>0</v>
      </c>
      <c r="W277" s="24">
        <f>PEM!AB277</f>
        <v>0</v>
      </c>
      <c r="X277" s="24">
        <f>PEM!AC277</f>
        <v>0</v>
      </c>
      <c r="Y277" s="24">
        <f>PEM!AD277</f>
        <v>0</v>
      </c>
      <c r="Z277" s="24">
        <f>PEM!AE277</f>
        <v>155</v>
      </c>
      <c r="AA277" s="24">
        <f>PEM!AF277</f>
        <v>155</v>
      </c>
      <c r="AB277" s="24">
        <f>PEM!AG277</f>
        <v>0</v>
      </c>
      <c r="AC277" s="24">
        <f>PEM!AH277</f>
        <v>400</v>
      </c>
      <c r="AD277" s="24">
        <f>PEM!AI277</f>
        <v>0</v>
      </c>
      <c r="AE277" s="24">
        <f>PEM!AJ277</f>
        <v>0</v>
      </c>
      <c r="AF277" s="24">
        <f>PEM!AK277</f>
        <v>400</v>
      </c>
      <c r="AG277" s="24">
        <f>PEM!AL277</f>
        <v>300</v>
      </c>
      <c r="AH277" s="24">
        <f>PEM!AM277</f>
        <v>660</v>
      </c>
      <c r="AI277" s="24">
        <f>PEM!AN277</f>
        <v>0</v>
      </c>
      <c r="AK277" s="13">
        <v>14</v>
      </c>
      <c r="AL277" s="25">
        <v>0</v>
      </c>
      <c r="AM277" s="25">
        <v>0</v>
      </c>
      <c r="AN277" s="25">
        <v>0</v>
      </c>
      <c r="AO277" s="25">
        <v>0</v>
      </c>
      <c r="AP277" s="25">
        <v>0</v>
      </c>
      <c r="AQ277" s="25">
        <v>0</v>
      </c>
      <c r="AR277" s="25">
        <v>0</v>
      </c>
      <c r="AS277" s="25">
        <v>0</v>
      </c>
      <c r="AT277" s="25">
        <v>0</v>
      </c>
      <c r="AU277" s="25">
        <v>0</v>
      </c>
      <c r="AV277" s="25">
        <v>0</v>
      </c>
      <c r="AW277" s="25">
        <v>0</v>
      </c>
      <c r="AX277" s="25">
        <v>0</v>
      </c>
      <c r="AY277" s="25">
        <v>0</v>
      </c>
      <c r="AZ277" s="25">
        <f t="shared" si="310"/>
        <v>0</v>
      </c>
      <c r="BA277" s="25">
        <f t="shared" si="311"/>
        <v>3.6673173458585816E-16</v>
      </c>
      <c r="BB277" s="25">
        <v>0</v>
      </c>
      <c r="BC277" s="25">
        <f t="shared" si="313"/>
        <v>0</v>
      </c>
      <c r="BD277" s="25">
        <v>0</v>
      </c>
      <c r="BE277" s="25">
        <v>0</v>
      </c>
      <c r="BF277" s="25">
        <f t="shared" si="314"/>
        <v>0</v>
      </c>
      <c r="BG277" s="25">
        <f t="shared" si="315"/>
        <v>0</v>
      </c>
      <c r="BH277" s="25">
        <f t="shared" si="316"/>
        <v>3.4450556885338191E-16</v>
      </c>
      <c r="BI277" s="25">
        <v>0</v>
      </c>
      <c r="BJ277" s="25">
        <f t="shared" si="317"/>
        <v>2.963488764330167E-17</v>
      </c>
      <c r="BL277" s="13">
        <v>14</v>
      </c>
      <c r="BM277" s="24">
        <f t="shared" si="345"/>
        <v>18.785412200000003</v>
      </c>
      <c r="BO277" s="13">
        <v>14</v>
      </c>
      <c r="BP277" s="24">
        <f>PEM!AT277</f>
        <v>17.700814924172171</v>
      </c>
      <c r="BQ277" s="24">
        <f>PEM!AU277</f>
        <v>17.85244321351195</v>
      </c>
      <c r="BR277" s="24">
        <f>PEM!AV277</f>
        <v>17.413982203798369</v>
      </c>
      <c r="BS277" s="24">
        <f>PEM!AW277</f>
        <v>18.495878920597189</v>
      </c>
      <c r="BT277" s="24">
        <f>PEM!AX277</f>
        <v>18.434359277727829</v>
      </c>
      <c r="BU277" s="24">
        <f>PEM!AY277</f>
        <v>18.440811562709595</v>
      </c>
      <c r="BV277" s="24">
        <f>PEM!AZ277</f>
        <v>19.038515</v>
      </c>
      <c r="BW277" s="24">
        <f>PEM!BA277</f>
        <v>18.970426349241258</v>
      </c>
      <c r="BX277" s="24">
        <f>PEM!BB277</f>
        <v>18.181065</v>
      </c>
      <c r="BY277" s="24">
        <f>PEM!BC277</f>
        <v>18.192851097622331</v>
      </c>
      <c r="BZ277" s="24">
        <f>PEM!BD277</f>
        <v>18.123064064308068</v>
      </c>
      <c r="CA277" s="24">
        <f>PEM!BE277</f>
        <v>18.027074732061937</v>
      </c>
      <c r="CB277" s="24">
        <f>PEM!BF277</f>
        <v>18.058612205329233</v>
      </c>
      <c r="CC277" s="24">
        <f>PEM!BG277</f>
        <v>17.732889564952</v>
      </c>
      <c r="CD277" s="24">
        <f>PEM!BH277</f>
        <v>17.130041761543858</v>
      </c>
      <c r="CE277" s="24">
        <f>PEM!BI277</f>
        <v>17.222517768300552</v>
      </c>
      <c r="CF277" s="24">
        <f>PEM!BJ277</f>
        <v>16.833191641485925</v>
      </c>
      <c r="CG277" s="24">
        <f>PEM!BK277</f>
        <v>16.69209593512937</v>
      </c>
      <c r="CH277" s="24">
        <f>PEM!BL277</f>
        <v>17.35738745596224</v>
      </c>
      <c r="CI277" s="24">
        <f>PEM!BM277</f>
        <v>17.176515361503739</v>
      </c>
      <c r="CJ277" s="24">
        <f>PEM!BN277</f>
        <v>16.483327978940768</v>
      </c>
      <c r="CK277" s="24">
        <f>PEM!BO277</f>
        <v>16.12537815923444</v>
      </c>
      <c r="CL277" s="24">
        <f>PEM!BP277</f>
        <v>16.969099300757314</v>
      </c>
      <c r="CM277" s="24">
        <f>PEM!BQ277</f>
        <v>17.429626437411713</v>
      </c>
      <c r="CO277" s="13">
        <v>14</v>
      </c>
      <c r="CP277" s="25">
        <f t="shared" si="318"/>
        <v>6.1273861145608045E-2</v>
      </c>
      <c r="CQ277" s="25">
        <f t="shared" si="319"/>
        <v>5.2260017036879193E-2</v>
      </c>
      <c r="CR277" s="25">
        <f t="shared" si="320"/>
        <v>7.8754530707082909E-2</v>
      </c>
      <c r="CS277" s="25">
        <f t="shared" si="321"/>
        <v>1.5653934622181551E-2</v>
      </c>
      <c r="CT277" s="25">
        <f t="shared" si="322"/>
        <v>1.904340243039053E-2</v>
      </c>
      <c r="CU277" s="25">
        <f t="shared" si="323"/>
        <v>1.8686847708332361E-2</v>
      </c>
      <c r="CV277" s="25">
        <f t="shared" si="324"/>
        <v>1.3294251153516809E-2</v>
      </c>
      <c r="CW277" s="25">
        <f t="shared" si="325"/>
        <v>9.7527670614874998E-3</v>
      </c>
      <c r="CX277" s="25">
        <f t="shared" si="326"/>
        <v>3.3240472986593633E-2</v>
      </c>
      <c r="CY277" s="25">
        <f t="shared" si="327"/>
        <v>3.257109615188989E-2</v>
      </c>
      <c r="CZ277" s="25">
        <f t="shared" si="328"/>
        <v>3.6547249038112579E-2</v>
      </c>
      <c r="DA277" s="25">
        <f t="shared" si="329"/>
        <v>4.2066584801433694E-2</v>
      </c>
      <c r="DB277" s="25">
        <f t="shared" si="330"/>
        <v>4.0246724743127613E-2</v>
      </c>
      <c r="DC277" s="25">
        <f t="shared" si="331"/>
        <v>5.9354265484642253E-2</v>
      </c>
      <c r="DD277" s="25">
        <f t="shared" si="332"/>
        <v>9.6635516801387766E-2</v>
      </c>
      <c r="DE277" s="25">
        <f t="shared" si="333"/>
        <v>9.0747151649109389E-2</v>
      </c>
      <c r="DF277" s="25">
        <f t="shared" si="334"/>
        <v>0.11597447472188042</v>
      </c>
      <c r="DG277" s="25">
        <f t="shared" si="335"/>
        <v>0.12540763442804942</v>
      </c>
      <c r="DH277" s="25">
        <f t="shared" si="336"/>
        <v>8.227187113618524E-2</v>
      </c>
      <c r="DI277" s="25">
        <f t="shared" si="337"/>
        <v>9.3668407394327927E-2</v>
      </c>
      <c r="DJ277" s="25">
        <f t="shared" si="338"/>
        <v>0.13966137323727326</v>
      </c>
      <c r="DK277" s="25">
        <f t="shared" si="339"/>
        <v>0.16495948277915295</v>
      </c>
      <c r="DL277" s="25">
        <f t="shared" si="340"/>
        <v>0.10703649422109451</v>
      </c>
      <c r="DM277" s="25">
        <f t="shared" si="341"/>
        <v>7.7786277718389446E-2</v>
      </c>
      <c r="DN277" s="25">
        <f t="shared" si="342"/>
        <v>6.6953945381588706E-2</v>
      </c>
    </row>
    <row r="278" spans="2:119" x14ac:dyDescent="0.25">
      <c r="B278" s="13">
        <v>15</v>
      </c>
      <c r="C278" s="24">
        <f t="shared" ref="C278:I278" si="396">C252</f>
        <v>155</v>
      </c>
      <c r="D278" s="24">
        <f t="shared" si="396"/>
        <v>155.00000000000006</v>
      </c>
      <c r="E278" s="24">
        <f t="shared" si="396"/>
        <v>357.99999999999994</v>
      </c>
      <c r="F278" s="24">
        <f t="shared" si="396"/>
        <v>357.99999999999994</v>
      </c>
      <c r="G278" s="24">
        <f t="shared" si="396"/>
        <v>300</v>
      </c>
      <c r="H278" s="24">
        <f t="shared" si="396"/>
        <v>310</v>
      </c>
      <c r="I278" s="24">
        <f t="shared" si="396"/>
        <v>301.99999999999994</v>
      </c>
      <c r="K278" s="13">
        <v>15</v>
      </c>
      <c r="L278" s="24">
        <f>PEM!Q278</f>
        <v>0</v>
      </c>
      <c r="M278" s="24">
        <f>PEM!R278</f>
        <v>0</v>
      </c>
      <c r="N278" s="24">
        <f>PEM!S278</f>
        <v>0</v>
      </c>
      <c r="O278" s="24">
        <f>PEM!T278</f>
        <v>0</v>
      </c>
      <c r="P278" s="24">
        <f>PEM!U278</f>
        <v>0</v>
      </c>
      <c r="Q278" s="24">
        <f>PEM!V278</f>
        <v>0</v>
      </c>
      <c r="R278" s="24">
        <f>PEM!W278</f>
        <v>0</v>
      </c>
      <c r="S278" s="24">
        <f>PEM!X278</f>
        <v>0</v>
      </c>
      <c r="T278" s="24">
        <f>PEM!Y278</f>
        <v>0</v>
      </c>
      <c r="U278" s="24">
        <f>PEM!Z278</f>
        <v>0</v>
      </c>
      <c r="V278" s="24">
        <f>PEM!AA278</f>
        <v>0</v>
      </c>
      <c r="W278" s="24">
        <f>PEM!AB278</f>
        <v>0</v>
      </c>
      <c r="X278" s="24">
        <f>PEM!AC278</f>
        <v>0</v>
      </c>
      <c r="Y278" s="24">
        <f>PEM!AD278</f>
        <v>0</v>
      </c>
      <c r="Z278" s="24">
        <f>PEM!AE278</f>
        <v>155</v>
      </c>
      <c r="AA278" s="24">
        <f>PEM!AF278</f>
        <v>155</v>
      </c>
      <c r="AB278" s="24">
        <f>PEM!AG278</f>
        <v>0</v>
      </c>
      <c r="AC278" s="24">
        <f>PEM!AH278</f>
        <v>357.99999999999994</v>
      </c>
      <c r="AD278" s="24">
        <f>PEM!AI278</f>
        <v>0</v>
      </c>
      <c r="AE278" s="24">
        <f>PEM!AJ278</f>
        <v>0</v>
      </c>
      <c r="AF278" s="24">
        <f>PEM!AK278</f>
        <v>357.99999999999994</v>
      </c>
      <c r="AG278" s="24">
        <f>PEM!AL278</f>
        <v>300</v>
      </c>
      <c r="AH278" s="24">
        <f>PEM!AM278</f>
        <v>612</v>
      </c>
      <c r="AI278" s="24">
        <f>PEM!AN278</f>
        <v>0</v>
      </c>
      <c r="AK278" s="13">
        <v>15</v>
      </c>
      <c r="AL278" s="25">
        <v>0</v>
      </c>
      <c r="AM278" s="25">
        <v>0</v>
      </c>
      <c r="AN278" s="25">
        <v>0</v>
      </c>
      <c r="AO278" s="25">
        <v>0</v>
      </c>
      <c r="AP278" s="25">
        <v>0</v>
      </c>
      <c r="AQ278" s="25">
        <v>0</v>
      </c>
      <c r="AR278" s="25">
        <v>0</v>
      </c>
      <c r="AS278" s="25">
        <v>0</v>
      </c>
      <c r="AT278" s="25">
        <v>0</v>
      </c>
      <c r="AU278" s="25">
        <v>0</v>
      </c>
      <c r="AV278" s="25">
        <v>0</v>
      </c>
      <c r="AW278" s="25">
        <v>0</v>
      </c>
      <c r="AX278" s="25">
        <v>0</v>
      </c>
      <c r="AY278" s="25">
        <v>0</v>
      </c>
      <c r="AZ278" s="25">
        <f t="shared" si="310"/>
        <v>0</v>
      </c>
      <c r="BA278" s="25">
        <f t="shared" si="311"/>
        <v>3.6673173458585816E-16</v>
      </c>
      <c r="BB278" s="25">
        <v>0</v>
      </c>
      <c r="BC278" s="25">
        <f t="shared" si="313"/>
        <v>0</v>
      </c>
      <c r="BD278" s="25">
        <v>0</v>
      </c>
      <c r="BE278" s="25">
        <v>0</v>
      </c>
      <c r="BF278" s="25">
        <f t="shared" si="314"/>
        <v>0</v>
      </c>
      <c r="BG278" s="25">
        <f t="shared" si="315"/>
        <v>0</v>
      </c>
      <c r="BH278" s="25">
        <f t="shared" si="316"/>
        <v>0</v>
      </c>
      <c r="BI278" s="25">
        <v>0</v>
      </c>
      <c r="BJ278" s="25">
        <f t="shared" si="317"/>
        <v>1.5280488941077423E-17</v>
      </c>
      <c r="BL278" s="13">
        <v>15</v>
      </c>
      <c r="BM278" s="24">
        <f t="shared" si="345"/>
        <v>19.089381400000001</v>
      </c>
      <c r="BO278" s="13">
        <v>15</v>
      </c>
      <c r="BP278" s="24">
        <f>PEM!AT278</f>
        <v>18.42609140498147</v>
      </c>
      <c r="BQ278" s="24">
        <f>PEM!AU278</f>
        <v>18.610033009170877</v>
      </c>
      <c r="BR278" s="24">
        <f>PEM!AV278</f>
        <v>18.433446984020325</v>
      </c>
      <c r="BS278" s="24">
        <f>PEM!AW278</f>
        <v>19.381053627958973</v>
      </c>
      <c r="BT278" s="24">
        <f>PEM!AX278</f>
        <v>19.123883607653486</v>
      </c>
      <c r="BU278" s="24">
        <f>PEM!AY278</f>
        <v>19.450935976958888</v>
      </c>
      <c r="BV278" s="24">
        <f>PEM!AZ278</f>
        <v>20.632902999999999</v>
      </c>
      <c r="BW278" s="24">
        <f>PEM!BA278</f>
        <v>20.389286561325513</v>
      </c>
      <c r="BX278" s="24">
        <f>PEM!BB278</f>
        <v>19.131593398863188</v>
      </c>
      <c r="BY278" s="24">
        <f>PEM!BC278</f>
        <v>19.25868113291661</v>
      </c>
      <c r="BZ278" s="24">
        <f>PEM!BD278</f>
        <v>19.133282504684363</v>
      </c>
      <c r="CA278" s="24">
        <f>PEM!BE278</f>
        <v>19.030713432454085</v>
      </c>
      <c r="CB278" s="24">
        <f>PEM!BF278</f>
        <v>19.065912066102261</v>
      </c>
      <c r="CC278" s="24">
        <f>PEM!BG278</f>
        <v>18.726461641400704</v>
      </c>
      <c r="CD278" s="24">
        <f>PEM!BH278</f>
        <v>18.100246014045965</v>
      </c>
      <c r="CE278" s="24">
        <f>PEM!BI278</f>
        <v>18.194548662722749</v>
      </c>
      <c r="CF278" s="24">
        <f>PEM!BJ278</f>
        <v>17.784377569167166</v>
      </c>
      <c r="CG278" s="24">
        <f>PEM!BK278</f>
        <v>17.635848135896779</v>
      </c>
      <c r="CH278" s="24">
        <f>PEM!BL278</f>
        <v>18.334211375177432</v>
      </c>
      <c r="CI278" s="24">
        <f>PEM!BM278</f>
        <v>18.140635420253261</v>
      </c>
      <c r="CJ278" s="24">
        <f>PEM!BN278</f>
        <v>17.415789742410759</v>
      </c>
      <c r="CK278" s="24">
        <f>PEM!BO278</f>
        <v>17.037186183610483</v>
      </c>
      <c r="CL278" s="24">
        <f>PEM!BP278</f>
        <v>17.920172230386868</v>
      </c>
      <c r="CM278" s="24">
        <f>PEM!BQ278</f>
        <v>18.429772907224375</v>
      </c>
      <c r="CO278" s="13">
        <v>15</v>
      </c>
      <c r="CP278" s="25">
        <f t="shared" si="318"/>
        <v>3.5997324687058206E-2</v>
      </c>
      <c r="CQ278" s="25">
        <f t="shared" si="319"/>
        <v>2.5757525018515793E-2</v>
      </c>
      <c r="CR278" s="25">
        <f t="shared" si="320"/>
        <v>3.558392613971198E-2</v>
      </c>
      <c r="CS278" s="25">
        <f t="shared" si="321"/>
        <v>1.5049348376922523E-2</v>
      </c>
      <c r="CT278" s="25">
        <f t="shared" si="322"/>
        <v>1.8041423155115497E-3</v>
      </c>
      <c r="CU278" s="25">
        <f t="shared" si="323"/>
        <v>1.8588029768190927E-2</v>
      </c>
      <c r="CV278" s="25">
        <f t="shared" si="324"/>
        <v>7.4808746011164703E-2</v>
      </c>
      <c r="CW278" s="25">
        <f t="shared" si="325"/>
        <v>6.3754323007612135E-2</v>
      </c>
      <c r="CX278" s="25">
        <f t="shared" si="326"/>
        <v>2.2064026755709738E-3</v>
      </c>
      <c r="CY278" s="25">
        <f t="shared" si="327"/>
        <v>8.7908269391949942E-3</v>
      </c>
      <c r="CZ278" s="25">
        <f t="shared" si="328"/>
        <v>2.2944889186481336E-3</v>
      </c>
      <c r="DA278" s="25">
        <f t="shared" si="329"/>
        <v>3.0828044231839252E-3</v>
      </c>
      <c r="DB278" s="25">
        <f t="shared" si="330"/>
        <v>1.2309578380709503E-3</v>
      </c>
      <c r="DC278" s="25">
        <f t="shared" si="331"/>
        <v>1.9380049768555809E-2</v>
      </c>
      <c r="DD278" s="25">
        <f t="shared" si="332"/>
        <v>5.4647621097882175E-2</v>
      </c>
      <c r="DE278" s="25">
        <f t="shared" si="333"/>
        <v>4.9181364916767507E-2</v>
      </c>
      <c r="DF278" s="25">
        <f t="shared" si="334"/>
        <v>7.3379224308379745E-2</v>
      </c>
      <c r="DG278" s="25">
        <f t="shared" si="335"/>
        <v>8.2419243628245806E-2</v>
      </c>
      <c r="DH278" s="25">
        <f t="shared" si="336"/>
        <v>4.118911958465736E-2</v>
      </c>
      <c r="DI278" s="25">
        <f t="shared" si="337"/>
        <v>5.2299489944409791E-2</v>
      </c>
      <c r="DJ278" s="25">
        <f t="shared" si="338"/>
        <v>9.6096225456473436E-2</v>
      </c>
      <c r="DK278" s="25">
        <f t="shared" si="339"/>
        <v>0.12045388213011947</v>
      </c>
      <c r="DL278" s="25">
        <f t="shared" si="340"/>
        <v>6.5245420333099755E-2</v>
      </c>
      <c r="DM278" s="25">
        <f t="shared" si="341"/>
        <v>3.5790375502514307E-2</v>
      </c>
      <c r="DN278" s="25">
        <f t="shared" si="342"/>
        <v>4.0792952616269244E-2</v>
      </c>
    </row>
    <row r="279" spans="2:119" x14ac:dyDescent="0.25">
      <c r="B279" s="13">
        <v>16</v>
      </c>
      <c r="C279" s="24">
        <f t="shared" ref="C279:I279" si="397">C253</f>
        <v>155</v>
      </c>
      <c r="D279" s="24">
        <f t="shared" si="397"/>
        <v>155.00000000000006</v>
      </c>
      <c r="E279" s="24">
        <f t="shared" si="397"/>
        <v>340.74418604651157</v>
      </c>
      <c r="F279" s="24">
        <f t="shared" si="397"/>
        <v>340.74418604651157</v>
      </c>
      <c r="G279" s="24">
        <f t="shared" si="397"/>
        <v>300</v>
      </c>
      <c r="H279" s="24">
        <f t="shared" si="397"/>
        <v>299.767441860465</v>
      </c>
      <c r="I279" s="24">
        <f t="shared" si="397"/>
        <v>284.74418604651146</v>
      </c>
      <c r="K279" s="13">
        <v>16</v>
      </c>
      <c r="L279" s="24">
        <f>PEM!Q279</f>
        <v>0</v>
      </c>
      <c r="M279" s="24">
        <f>PEM!R279</f>
        <v>0</v>
      </c>
      <c r="N279" s="24">
        <f>PEM!S279</f>
        <v>0</v>
      </c>
      <c r="O279" s="24">
        <f>PEM!T279</f>
        <v>0</v>
      </c>
      <c r="P279" s="24">
        <f>PEM!U279</f>
        <v>0</v>
      </c>
      <c r="Q279" s="24">
        <f>PEM!V279</f>
        <v>0</v>
      </c>
      <c r="R279" s="24">
        <f>PEM!W279</f>
        <v>0</v>
      </c>
      <c r="S279" s="24">
        <f>PEM!X279</f>
        <v>0</v>
      </c>
      <c r="T279" s="24">
        <f>PEM!Y279</f>
        <v>0</v>
      </c>
      <c r="U279" s="24">
        <f>PEM!Z279</f>
        <v>0</v>
      </c>
      <c r="V279" s="24">
        <f>PEM!AA279</f>
        <v>0</v>
      </c>
      <c r="W279" s="24">
        <f>PEM!AB279</f>
        <v>0</v>
      </c>
      <c r="X279" s="24">
        <f>PEM!AC279</f>
        <v>0</v>
      </c>
      <c r="Y279" s="24">
        <f>PEM!AD279</f>
        <v>0</v>
      </c>
      <c r="Z279" s="24">
        <f>PEM!AE279</f>
        <v>155</v>
      </c>
      <c r="AA279" s="24">
        <f>PEM!AF279</f>
        <v>155</v>
      </c>
      <c r="AB279" s="24">
        <f>PEM!AG279</f>
        <v>0</v>
      </c>
      <c r="AC279" s="24">
        <f>PEM!AH279</f>
        <v>340.74418604651157</v>
      </c>
      <c r="AD279" s="24">
        <f>PEM!AI279</f>
        <v>0</v>
      </c>
      <c r="AE279" s="24">
        <f>PEM!AJ279</f>
        <v>0</v>
      </c>
      <c r="AF279" s="24">
        <f>PEM!AK279</f>
        <v>340.74418604651157</v>
      </c>
      <c r="AG279" s="24">
        <f>PEM!AL279</f>
        <v>300</v>
      </c>
      <c r="AH279" s="24">
        <f>PEM!AM279</f>
        <v>584.5116279069764</v>
      </c>
      <c r="AI279" s="24">
        <f>PEM!AN279</f>
        <v>0</v>
      </c>
      <c r="AK279" s="13">
        <v>16</v>
      </c>
      <c r="AL279" s="25">
        <v>0</v>
      </c>
      <c r="AM279" s="25">
        <v>0</v>
      </c>
      <c r="AN279" s="25">
        <v>0</v>
      </c>
      <c r="AO279" s="25">
        <v>0</v>
      </c>
      <c r="AP279" s="25">
        <v>0</v>
      </c>
      <c r="AQ279" s="25">
        <v>0</v>
      </c>
      <c r="AR279" s="25">
        <v>0</v>
      </c>
      <c r="AS279" s="25">
        <v>0</v>
      </c>
      <c r="AT279" s="25">
        <v>0</v>
      </c>
      <c r="AU279" s="25">
        <v>0</v>
      </c>
      <c r="AV279" s="25">
        <v>0</v>
      </c>
      <c r="AW279" s="25">
        <v>0</v>
      </c>
      <c r="AX279" s="25">
        <v>0</v>
      </c>
      <c r="AY279" s="25">
        <v>0</v>
      </c>
      <c r="AZ279" s="25">
        <f t="shared" si="310"/>
        <v>0</v>
      </c>
      <c r="BA279" s="25">
        <f t="shared" si="311"/>
        <v>3.6673173458585816E-16</v>
      </c>
      <c r="BB279" s="25">
        <v>0</v>
      </c>
      <c r="BC279" s="25">
        <f t="shared" si="313"/>
        <v>0</v>
      </c>
      <c r="BD279" s="25">
        <v>0</v>
      </c>
      <c r="BE279" s="25">
        <v>0</v>
      </c>
      <c r="BF279" s="25">
        <f t="shared" si="314"/>
        <v>0</v>
      </c>
      <c r="BG279" s="25">
        <f t="shared" si="315"/>
        <v>0</v>
      </c>
      <c r="BH279" s="25">
        <f t="shared" si="316"/>
        <v>0</v>
      </c>
      <c r="BI279" s="25">
        <v>0</v>
      </c>
      <c r="BJ279" s="25">
        <f t="shared" si="317"/>
        <v>1.5280488941077423E-17</v>
      </c>
      <c r="BL279" s="13">
        <v>16</v>
      </c>
      <c r="BM279" s="24">
        <f t="shared" si="345"/>
        <v>19.491859600000002</v>
      </c>
      <c r="BO279" s="13">
        <v>16</v>
      </c>
      <c r="BP279" s="24">
        <f>PEM!AT279</f>
        <v>19.305711813599252</v>
      </c>
      <c r="BQ279" s="24">
        <f>PEM!AU279</f>
        <v>19.499736864083676</v>
      </c>
      <c r="BR279" s="24">
        <f>PEM!AV279</f>
        <v>19.345472201476156</v>
      </c>
      <c r="BS279" s="24">
        <f>PEM!AW279</f>
        <v>20.343307259089194</v>
      </c>
      <c r="BT279" s="24">
        <f>PEM!AX279</f>
        <v>20.015211842152048</v>
      </c>
      <c r="BU279" s="24">
        <f>PEM!AY279</f>
        <v>20.345768229744067</v>
      </c>
      <c r="BV279" s="24">
        <f>PEM!AZ279</f>
        <v>20.741033644532994</v>
      </c>
      <c r="BW279" s="24">
        <f>PEM!BA279</f>
        <v>20.988852847804829</v>
      </c>
      <c r="BX279" s="24">
        <f>PEM!BB279</f>
        <v>20.109934437172868</v>
      </c>
      <c r="BY279" s="24">
        <f>PEM!BC279</f>
        <v>20.134114822264522</v>
      </c>
      <c r="BZ279" s="24">
        <f>PEM!BD279</f>
        <v>20.059442733340724</v>
      </c>
      <c r="CA279" s="24">
        <f>PEM!BE279</f>
        <v>19.95141124478824</v>
      </c>
      <c r="CB279" s="24">
        <f>PEM!BF279</f>
        <v>19.989084031838516</v>
      </c>
      <c r="CC279" s="24">
        <f>PEM!BG279</f>
        <v>19.634994828205063</v>
      </c>
      <c r="CD279" s="24">
        <f>PEM!BH279</f>
        <v>18.982610000000001</v>
      </c>
      <c r="CE279" s="24">
        <f>PEM!BI279</f>
        <v>19.080130323492192</v>
      </c>
      <c r="CF279" s="24">
        <f>PEM!BJ279</f>
        <v>18.650451446721789</v>
      </c>
      <c r="CG279" s="24">
        <f>PEM!BK279</f>
        <v>18.494906893156482</v>
      </c>
      <c r="CH279" s="24">
        <f>PEM!BL279</f>
        <v>19.225450576438718</v>
      </c>
      <c r="CI279" s="24">
        <f>PEM!BM279</f>
        <v>19.021443292799784</v>
      </c>
      <c r="CJ279" s="24">
        <f>PEM!BN279</f>
        <v>18.264336760879559</v>
      </c>
      <c r="CK279" s="24">
        <f>PEM!BO279</f>
        <v>17.867122949800851</v>
      </c>
      <c r="CL279" s="24">
        <f>PEM!BP279</f>
        <v>18.789707227890453</v>
      </c>
      <c r="CM279" s="24">
        <f>PEM!BQ279</f>
        <v>19.333448014454188</v>
      </c>
      <c r="CO279" s="13">
        <v>16</v>
      </c>
      <c r="CP279" s="25">
        <f t="shared" si="318"/>
        <v>9.6421094543441572E-3</v>
      </c>
      <c r="CQ279" s="25">
        <f t="shared" si="319"/>
        <v>4.0396771190198227E-4</v>
      </c>
      <c r="CR279" s="25">
        <f t="shared" si="320"/>
        <v>7.5670108746518812E-3</v>
      </c>
      <c r="CS279" s="25">
        <f t="shared" si="321"/>
        <v>4.1853944800876654E-2</v>
      </c>
      <c r="CT279" s="25">
        <f t="shared" si="322"/>
        <v>2.6147724354826301E-2</v>
      </c>
      <c r="CU279" s="25">
        <f t="shared" si="323"/>
        <v>4.1969839629634222E-2</v>
      </c>
      <c r="CV279" s="25">
        <f t="shared" si="324"/>
        <v>6.0227183752833591E-2</v>
      </c>
      <c r="CW279" s="25">
        <f t="shared" si="325"/>
        <v>7.1323252331124604E-2</v>
      </c>
      <c r="CX279" s="25">
        <f t="shared" si="326"/>
        <v>3.0734801205038513E-2</v>
      </c>
      <c r="CY279" s="25">
        <f t="shared" si="327"/>
        <v>3.1898855645459384E-2</v>
      </c>
      <c r="CZ279" s="25">
        <f t="shared" si="328"/>
        <v>2.8295059882064651E-2</v>
      </c>
      <c r="DA279" s="25">
        <f t="shared" si="329"/>
        <v>2.3033540793174892E-2</v>
      </c>
      <c r="DB279" s="25">
        <f t="shared" si="330"/>
        <v>2.4874798217193832E-2</v>
      </c>
      <c r="DC279" s="25">
        <f t="shared" si="331"/>
        <v>7.2898021852010756E-3</v>
      </c>
      <c r="DD279" s="25">
        <f t="shared" si="332"/>
        <v>2.6827164441559952E-2</v>
      </c>
      <c r="DE279" s="25">
        <f t="shared" si="333"/>
        <v>2.157895515005329E-2</v>
      </c>
      <c r="DF279" s="25">
        <f t="shared" si="334"/>
        <v>4.5114626618119102E-2</v>
      </c>
      <c r="DG279" s="25">
        <f t="shared" si="335"/>
        <v>5.3904175490194724E-2</v>
      </c>
      <c r="DH279" s="25">
        <f t="shared" si="336"/>
        <v>1.3857101684148564E-2</v>
      </c>
      <c r="DI279" s="25">
        <f t="shared" si="337"/>
        <v>2.4730841921879021E-2</v>
      </c>
      <c r="DJ279" s="25">
        <f t="shared" si="338"/>
        <v>6.7208727871776758E-2</v>
      </c>
      <c r="DK279" s="25">
        <f t="shared" si="339"/>
        <v>9.0934430504786973E-2</v>
      </c>
      <c r="DL279" s="25">
        <f t="shared" si="340"/>
        <v>3.7368989500129644E-2</v>
      </c>
      <c r="DM279" s="25">
        <f t="shared" si="341"/>
        <v>8.1936540976747171E-3</v>
      </c>
      <c r="DN279" s="25">
        <f t="shared" si="342"/>
        <v>3.3124189921610363E-2</v>
      </c>
    </row>
    <row r="280" spans="2:119" x14ac:dyDescent="0.25">
      <c r="B280" s="13">
        <v>17</v>
      </c>
      <c r="C280" s="24">
        <f t="shared" ref="C280:I280" si="398">C254</f>
        <v>155</v>
      </c>
      <c r="D280" s="24">
        <f t="shared" si="398"/>
        <v>155.00000000000006</v>
      </c>
      <c r="E280" s="24">
        <f t="shared" si="398"/>
        <v>358.00000000000011</v>
      </c>
      <c r="F280" s="24">
        <f t="shared" si="398"/>
        <v>358.00000000000011</v>
      </c>
      <c r="G280" s="24">
        <f t="shared" si="398"/>
        <v>300</v>
      </c>
      <c r="H280" s="24">
        <f t="shared" si="398"/>
        <v>310</v>
      </c>
      <c r="I280" s="24">
        <f t="shared" si="398"/>
        <v>302</v>
      </c>
      <c r="K280" s="13">
        <v>17</v>
      </c>
      <c r="L280" s="24">
        <f>PEM!Q280</f>
        <v>0</v>
      </c>
      <c r="M280" s="24">
        <f>PEM!R280</f>
        <v>0</v>
      </c>
      <c r="N280" s="24">
        <f>PEM!S280</f>
        <v>0</v>
      </c>
      <c r="O280" s="24">
        <f>PEM!T280</f>
        <v>0</v>
      </c>
      <c r="P280" s="24">
        <f>PEM!U280</f>
        <v>0</v>
      </c>
      <c r="Q280" s="24">
        <f>PEM!V280</f>
        <v>0</v>
      </c>
      <c r="R280" s="24">
        <f>PEM!W280</f>
        <v>0</v>
      </c>
      <c r="S280" s="24">
        <f>PEM!X280</f>
        <v>0</v>
      </c>
      <c r="T280" s="24">
        <f>PEM!Y280</f>
        <v>0</v>
      </c>
      <c r="U280" s="24">
        <f>PEM!Z280</f>
        <v>0</v>
      </c>
      <c r="V280" s="24">
        <f>PEM!AA280</f>
        <v>0</v>
      </c>
      <c r="W280" s="24">
        <f>PEM!AB280</f>
        <v>0</v>
      </c>
      <c r="X280" s="24">
        <f>PEM!AC280</f>
        <v>0</v>
      </c>
      <c r="Y280" s="24">
        <f>PEM!AD280</f>
        <v>0</v>
      </c>
      <c r="Z280" s="24">
        <f>PEM!AE280</f>
        <v>155</v>
      </c>
      <c r="AA280" s="24">
        <f>PEM!AF280</f>
        <v>155</v>
      </c>
      <c r="AB280" s="24">
        <f>PEM!AG280</f>
        <v>0</v>
      </c>
      <c r="AC280" s="24">
        <f>PEM!AH280</f>
        <v>358.00000000000011</v>
      </c>
      <c r="AD280" s="24">
        <f>PEM!AI280</f>
        <v>0</v>
      </c>
      <c r="AE280" s="24">
        <f>PEM!AJ280</f>
        <v>0</v>
      </c>
      <c r="AF280" s="24">
        <f>PEM!AK280</f>
        <v>358.00000000000011</v>
      </c>
      <c r="AG280" s="24">
        <f>PEM!AL280</f>
        <v>300</v>
      </c>
      <c r="AH280" s="24">
        <f>PEM!AM280</f>
        <v>612</v>
      </c>
      <c r="AI280" s="24">
        <f>PEM!AN280</f>
        <v>0</v>
      </c>
      <c r="AK280" s="13">
        <v>17</v>
      </c>
      <c r="AL280" s="25">
        <v>0</v>
      </c>
      <c r="AM280" s="25">
        <v>0</v>
      </c>
      <c r="AN280" s="25">
        <v>0</v>
      </c>
      <c r="AO280" s="25">
        <v>0</v>
      </c>
      <c r="AP280" s="25">
        <v>0</v>
      </c>
      <c r="AQ280" s="25">
        <v>0</v>
      </c>
      <c r="AR280" s="25">
        <v>0</v>
      </c>
      <c r="AS280" s="25">
        <v>0</v>
      </c>
      <c r="AT280" s="25">
        <v>0</v>
      </c>
      <c r="AU280" s="25">
        <v>0</v>
      </c>
      <c r="AV280" s="25">
        <v>0</v>
      </c>
      <c r="AW280" s="25">
        <v>0</v>
      </c>
      <c r="AX280" s="25">
        <v>0</v>
      </c>
      <c r="AY280" s="25">
        <v>0</v>
      </c>
      <c r="AZ280" s="25">
        <f t="shared" si="310"/>
        <v>0</v>
      </c>
      <c r="BA280" s="25">
        <f t="shared" si="311"/>
        <v>3.6673173458585816E-16</v>
      </c>
      <c r="BB280" s="25">
        <v>0</v>
      </c>
      <c r="BC280" s="25">
        <f t="shared" si="313"/>
        <v>0</v>
      </c>
      <c r="BD280" s="25">
        <v>0</v>
      </c>
      <c r="BE280" s="25">
        <v>0</v>
      </c>
      <c r="BF280" s="25">
        <f t="shared" si="314"/>
        <v>0</v>
      </c>
      <c r="BG280" s="25">
        <f t="shared" si="315"/>
        <v>0</v>
      </c>
      <c r="BH280" s="25">
        <f t="shared" si="316"/>
        <v>0</v>
      </c>
      <c r="BI280" s="25">
        <v>0</v>
      </c>
      <c r="BJ280" s="25">
        <f t="shared" si="317"/>
        <v>1.5280488941077423E-17</v>
      </c>
      <c r="BL280" s="13">
        <v>17</v>
      </c>
      <c r="BM280" s="24">
        <f t="shared" si="345"/>
        <v>20.343222000000001</v>
      </c>
      <c r="BO280" s="13">
        <v>17</v>
      </c>
      <c r="BP280" s="24">
        <f>PEM!AT280</f>
        <v>19.423538824934685</v>
      </c>
      <c r="BQ280" s="24">
        <f>PEM!AU280</f>
        <v>19.6142</v>
      </c>
      <c r="BR280" s="24">
        <f>PEM!AV280</f>
        <v>19.288937252831406</v>
      </c>
      <c r="BS280" s="24">
        <f>PEM!AW280</f>
        <v>20.431628573649306</v>
      </c>
      <c r="BT280" s="24">
        <f>PEM!AX280</f>
        <v>20.123022914630553</v>
      </c>
      <c r="BU280" s="24">
        <f>PEM!AY280</f>
        <v>20.446236977705375</v>
      </c>
      <c r="BV280" s="24">
        <f>PEM!AZ280</f>
        <v>20.821563686332603</v>
      </c>
      <c r="BW280" s="24">
        <f>PEM!BA280</f>
        <v>21.070345083251112</v>
      </c>
      <c r="BX280" s="24">
        <f>PEM!BB280</f>
        <v>20.172479442523475</v>
      </c>
      <c r="BY280" s="24">
        <f>PEM!BC280</f>
        <v>20.22782311771806</v>
      </c>
      <c r="BZ280" s="24">
        <f>PEM!BD280</f>
        <v>20.115579191877604</v>
      </c>
      <c r="CA280" s="24">
        <f>PEM!BE280</f>
        <v>20.069038906964639</v>
      </c>
      <c r="CB280" s="24">
        <f>PEM!BF280</f>
        <v>20.10450698931481</v>
      </c>
      <c r="CC280" s="24">
        <f>PEM!BG280</f>
        <v>19.616305744308747</v>
      </c>
      <c r="CD280" s="24">
        <f>PEM!BH280</f>
        <v>18.869318825269072</v>
      </c>
      <c r="CE280" s="24">
        <f>PEM!BI280</f>
        <v>18.96019962433127</v>
      </c>
      <c r="CF280" s="24">
        <f>PEM!BJ280</f>
        <v>18.535226016205982</v>
      </c>
      <c r="CG280" s="24">
        <f>PEM!BK280</f>
        <v>18.381599999999999</v>
      </c>
      <c r="CH280" s="24">
        <f>PEM!BL280</f>
        <v>19.053318647046488</v>
      </c>
      <c r="CI280" s="24">
        <f>PEM!BM280</f>
        <v>19.259214842598176</v>
      </c>
      <c r="CJ280" s="24">
        <f>PEM!BN280</f>
        <v>18.153353694900954</v>
      </c>
      <c r="CK280" s="24">
        <f>PEM!BO280</f>
        <v>17.757835104284368</v>
      </c>
      <c r="CL280" s="24">
        <f>PEM!BP280</f>
        <v>18.998695317360649</v>
      </c>
      <c r="CM280" s="24">
        <f>PEM!BQ280</f>
        <v>19.241104164851819</v>
      </c>
      <c r="CO280" s="13">
        <v>17</v>
      </c>
      <c r="CP280" s="25">
        <f t="shared" si="318"/>
        <v>4.73488988466245E-2</v>
      </c>
      <c r="CQ280" s="25">
        <f t="shared" si="319"/>
        <v>3.7168072111021633E-2</v>
      </c>
      <c r="CR280" s="25">
        <f t="shared" si="320"/>
        <v>5.4657482335572272E-2</v>
      </c>
      <c r="CS280" s="25">
        <f t="shared" si="321"/>
        <v>4.3269469847020906E-3</v>
      </c>
      <c r="CT280" s="25">
        <f t="shared" si="322"/>
        <v>1.0942644467663484E-2</v>
      </c>
      <c r="CU280" s="25">
        <f t="shared" si="323"/>
        <v>5.0383343310410689E-3</v>
      </c>
      <c r="CV280" s="25">
        <f t="shared" si="324"/>
        <v>2.2973379595240873E-2</v>
      </c>
      <c r="CW280" s="25">
        <f t="shared" si="325"/>
        <v>3.450931061537782E-2</v>
      </c>
      <c r="CX280" s="25">
        <f t="shared" si="326"/>
        <v>8.464133423113156E-3</v>
      </c>
      <c r="CY280" s="25">
        <f t="shared" si="327"/>
        <v>5.7049580476536766E-3</v>
      </c>
      <c r="CZ280" s="25">
        <f t="shared" si="328"/>
        <v>1.1316741414749617E-2</v>
      </c>
      <c r="DA280" s="25">
        <f t="shared" si="329"/>
        <v>1.3661994194460932E-2</v>
      </c>
      <c r="DB280" s="25">
        <f t="shared" si="330"/>
        <v>1.1873706269547585E-2</v>
      </c>
      <c r="DC280" s="25">
        <f t="shared" si="331"/>
        <v>3.7056735614051761E-2</v>
      </c>
      <c r="DD280" s="25">
        <f t="shared" si="332"/>
        <v>7.81110960273316E-2</v>
      </c>
      <c r="DE280" s="25">
        <f t="shared" si="333"/>
        <v>7.2943450125594861E-2</v>
      </c>
      <c r="DF280" s="25">
        <f t="shared" si="334"/>
        <v>9.7543778652239038E-2</v>
      </c>
      <c r="DG280" s="25">
        <f t="shared" si="335"/>
        <v>0.1067166079122602</v>
      </c>
      <c r="DH280" s="25">
        <f t="shared" si="336"/>
        <v>6.769966832804028E-2</v>
      </c>
      <c r="DI280" s="25">
        <f t="shared" si="337"/>
        <v>5.6285116826475259E-2</v>
      </c>
      <c r="DJ280" s="25">
        <f t="shared" si="338"/>
        <v>0.12063161121099916</v>
      </c>
      <c r="DK280" s="25">
        <f t="shared" si="339"/>
        <v>0.14559133365822652</v>
      </c>
      <c r="DL280" s="25">
        <f t="shared" si="340"/>
        <v>7.0769421803967156E-2</v>
      </c>
      <c r="DM280" s="25">
        <f t="shared" si="341"/>
        <v>5.7279344558689424E-2</v>
      </c>
      <c r="DN280" s="25">
        <f t="shared" si="342"/>
        <v>4.9108948639776849E-2</v>
      </c>
    </row>
    <row r="281" spans="2:119" x14ac:dyDescent="0.25">
      <c r="B281" s="13">
        <v>18</v>
      </c>
      <c r="C281" s="24">
        <f t="shared" ref="C281:I281" si="399">C255</f>
        <v>155</v>
      </c>
      <c r="D281" s="24">
        <f t="shared" si="399"/>
        <v>155.00000000000006</v>
      </c>
      <c r="E281" s="24">
        <f t="shared" si="399"/>
        <v>340.74418604651157</v>
      </c>
      <c r="F281" s="24">
        <f t="shared" si="399"/>
        <v>340.74418604651157</v>
      </c>
      <c r="G281" s="24">
        <f t="shared" si="399"/>
        <v>300</v>
      </c>
      <c r="H281" s="24">
        <f t="shared" si="399"/>
        <v>299.767441860465</v>
      </c>
      <c r="I281" s="24">
        <f t="shared" si="399"/>
        <v>284.74418604651146</v>
      </c>
      <c r="K281" s="13">
        <v>18</v>
      </c>
      <c r="L281" s="24">
        <f>PEM!Q281</f>
        <v>0</v>
      </c>
      <c r="M281" s="24">
        <f>PEM!R281</f>
        <v>0</v>
      </c>
      <c r="N281" s="24">
        <f>PEM!S281</f>
        <v>0</v>
      </c>
      <c r="O281" s="24">
        <f>PEM!T281</f>
        <v>0</v>
      </c>
      <c r="P281" s="24">
        <f>PEM!U281</f>
        <v>0</v>
      </c>
      <c r="Q281" s="24">
        <f>PEM!V281</f>
        <v>0</v>
      </c>
      <c r="R281" s="24">
        <f>PEM!W281</f>
        <v>0</v>
      </c>
      <c r="S281" s="24">
        <f>PEM!X281</f>
        <v>0</v>
      </c>
      <c r="T281" s="24">
        <f>PEM!Y281</f>
        <v>0</v>
      </c>
      <c r="U281" s="24">
        <f>PEM!Z281</f>
        <v>0</v>
      </c>
      <c r="V281" s="24">
        <f>PEM!AA281</f>
        <v>0</v>
      </c>
      <c r="W281" s="24">
        <f>PEM!AB281</f>
        <v>0</v>
      </c>
      <c r="X281" s="24">
        <f>PEM!AC281</f>
        <v>0</v>
      </c>
      <c r="Y281" s="24">
        <f>PEM!AD281</f>
        <v>0</v>
      </c>
      <c r="Z281" s="24">
        <f>PEM!AE281</f>
        <v>155</v>
      </c>
      <c r="AA281" s="24">
        <f>PEM!AF281</f>
        <v>155</v>
      </c>
      <c r="AB281" s="24">
        <f>PEM!AG281</f>
        <v>0</v>
      </c>
      <c r="AC281" s="24">
        <f>PEM!AH281</f>
        <v>340.74418604651157</v>
      </c>
      <c r="AD281" s="24">
        <f>PEM!AI281</f>
        <v>0</v>
      </c>
      <c r="AE281" s="24">
        <f>PEM!AJ281</f>
        <v>0</v>
      </c>
      <c r="AF281" s="24">
        <f>PEM!AK281</f>
        <v>340.74418604651157</v>
      </c>
      <c r="AG281" s="24">
        <f>PEM!AL281</f>
        <v>300</v>
      </c>
      <c r="AH281" s="24">
        <f>PEM!AM281</f>
        <v>584.5116279069764</v>
      </c>
      <c r="AI281" s="24">
        <f>PEM!AN281</f>
        <v>0</v>
      </c>
      <c r="AK281" s="13">
        <v>18</v>
      </c>
      <c r="AL281" s="25">
        <v>0</v>
      </c>
      <c r="AM281" s="25">
        <v>0</v>
      </c>
      <c r="AN281" s="25">
        <v>0</v>
      </c>
      <c r="AO281" s="25">
        <v>0</v>
      </c>
      <c r="AP281" s="25">
        <v>0</v>
      </c>
      <c r="AQ281" s="25">
        <v>0</v>
      </c>
      <c r="AR281" s="25">
        <v>0</v>
      </c>
      <c r="AS281" s="25">
        <v>0</v>
      </c>
      <c r="AT281" s="25">
        <v>0</v>
      </c>
      <c r="AU281" s="25">
        <v>0</v>
      </c>
      <c r="AV281" s="25">
        <v>0</v>
      </c>
      <c r="AW281" s="25">
        <v>0</v>
      </c>
      <c r="AX281" s="25">
        <v>0</v>
      </c>
      <c r="AY281" s="25">
        <v>0</v>
      </c>
      <c r="AZ281" s="25">
        <f t="shared" si="310"/>
        <v>0</v>
      </c>
      <c r="BA281" s="25">
        <f t="shared" si="311"/>
        <v>3.6673173458585816E-16</v>
      </c>
      <c r="BB281" s="25">
        <v>0</v>
      </c>
      <c r="BC281" s="25">
        <f t="shared" si="313"/>
        <v>0</v>
      </c>
      <c r="BD281" s="25">
        <v>0</v>
      </c>
      <c r="BE281" s="25">
        <v>0</v>
      </c>
      <c r="BF281" s="25">
        <f t="shared" si="314"/>
        <v>0</v>
      </c>
      <c r="BG281" s="25">
        <f t="shared" si="315"/>
        <v>0</v>
      </c>
      <c r="BH281" s="25">
        <f t="shared" si="316"/>
        <v>0</v>
      </c>
      <c r="BI281" s="25">
        <v>0</v>
      </c>
      <c r="BJ281" s="25">
        <f t="shared" si="317"/>
        <v>1.5280488941077423E-17</v>
      </c>
      <c r="BL281" s="13">
        <v>18</v>
      </c>
      <c r="BM281" s="24">
        <f t="shared" si="345"/>
        <v>21.002848</v>
      </c>
      <c r="BO281" s="13">
        <v>18</v>
      </c>
      <c r="BP281" s="24">
        <f>PEM!AT281</f>
        <v>20.65960225169426</v>
      </c>
      <c r="BQ281" s="24">
        <f>PEM!AU281</f>
        <v>20.866599999999998</v>
      </c>
      <c r="BR281" s="24">
        <f>PEM!AV281</f>
        <v>20.693675530973845</v>
      </c>
      <c r="BS281" s="24">
        <f>PEM!AW281</f>
        <v>21.754997771888505</v>
      </c>
      <c r="BT281" s="24">
        <f>PEM!AX281</f>
        <v>21.426429211187752</v>
      </c>
      <c r="BU281" s="24">
        <f>PEM!AY281</f>
        <v>21.784367164125776</v>
      </c>
      <c r="BV281" s="24">
        <f>PEM!AZ281</f>
        <v>22.11328</v>
      </c>
      <c r="BW281" s="24">
        <f>PEM!BA281</f>
        <v>22.377495155582253</v>
      </c>
      <c r="BX281" s="24">
        <f>PEM!BB281</f>
        <v>21.494038670763679</v>
      </c>
      <c r="BY281" s="24">
        <f>PEM!BC281</f>
        <v>21.561495640548802</v>
      </c>
      <c r="BZ281" s="24">
        <f>PEM!BD281</f>
        <v>21.481924895972636</v>
      </c>
      <c r="CA281" s="24">
        <f>PEM!BE281</f>
        <v>21.352071744527624</v>
      </c>
      <c r="CB281" s="24">
        <f>PEM!BF281</f>
        <v>21.398760734583906</v>
      </c>
      <c r="CC281" s="24">
        <f>PEM!BG281</f>
        <v>21.023269423236211</v>
      </c>
      <c r="CD281" s="24">
        <f>PEM!BH281</f>
        <v>20.317826907437272</v>
      </c>
      <c r="CE281" s="24">
        <f>PEM!BI281</f>
        <v>20.423495577104738</v>
      </c>
      <c r="CF281" s="24">
        <f>PEM!BJ281</f>
        <v>19.963138018970657</v>
      </c>
      <c r="CG281" s="24">
        <f>PEM!BK281</f>
        <v>19.796441932519603</v>
      </c>
      <c r="CH281" s="24">
        <f>PEM!BL281</f>
        <v>20.578893994271979</v>
      </c>
      <c r="CI281" s="24">
        <f>PEM!BM281</f>
        <v>20.36038753657029</v>
      </c>
      <c r="CJ281" s="24">
        <f>PEM!BN281</f>
        <v>19.549452084117377</v>
      </c>
      <c r="CK281" s="24">
        <f>PEM!BO281</f>
        <v>19.124442378706895</v>
      </c>
      <c r="CL281" s="24">
        <f>PEM!BP281</f>
        <v>20.112262825370792</v>
      </c>
      <c r="CM281" s="24">
        <f>PEM!BQ281</f>
        <v>20.688439979672147</v>
      </c>
      <c r="CO281" s="13">
        <v>18</v>
      </c>
      <c r="CP281" s="25">
        <f t="shared" si="318"/>
        <v>1.6614344464332149E-2</v>
      </c>
      <c r="CQ281" s="25">
        <f t="shared" si="319"/>
        <v>6.5294777299608909E-3</v>
      </c>
      <c r="CR281" s="25">
        <f t="shared" si="320"/>
        <v>1.4940432817910592E-2</v>
      </c>
      <c r="CS281" s="25">
        <f t="shared" si="321"/>
        <v>3.4573654282806753E-2</v>
      </c>
      <c r="CT281" s="25">
        <f t="shared" si="322"/>
        <v>1.976909950849768E-2</v>
      </c>
      <c r="CU281" s="25">
        <f t="shared" si="323"/>
        <v>3.5875229160329779E-2</v>
      </c>
      <c r="CV281" s="25">
        <f t="shared" si="324"/>
        <v>5.021561704098168E-2</v>
      </c>
      <c r="CW281" s="25">
        <f t="shared" si="325"/>
        <v>6.1429894008460335E-2</v>
      </c>
      <c r="CX281" s="25">
        <f t="shared" si="326"/>
        <v>2.2852414024535993E-2</v>
      </c>
      <c r="CY281" s="25">
        <f t="shared" si="327"/>
        <v>2.5909503211743939E-2</v>
      </c>
      <c r="CZ281" s="25">
        <f t="shared" si="328"/>
        <v>2.2301395163263585E-2</v>
      </c>
      <c r="DA281" s="25">
        <f t="shared" si="329"/>
        <v>1.6355496960950747E-2</v>
      </c>
      <c r="DB281" s="25">
        <f t="shared" si="330"/>
        <v>1.8501666498099856E-2</v>
      </c>
      <c r="DC281" s="25">
        <f t="shared" si="331"/>
        <v>9.7137237910485024E-4</v>
      </c>
      <c r="DD281" s="25">
        <f t="shared" si="332"/>
        <v>3.3715273571504757E-2</v>
      </c>
      <c r="DE281" s="25">
        <f t="shared" si="333"/>
        <v>2.8366957101346103E-2</v>
      </c>
      <c r="DF281" s="25">
        <f t="shared" si="334"/>
        <v>5.2081490397016907E-2</v>
      </c>
      <c r="DG281" s="25">
        <f t="shared" si="335"/>
        <v>6.0940550407628309E-2</v>
      </c>
      <c r="DH281" s="25">
        <f t="shared" si="336"/>
        <v>2.060139897926614E-2</v>
      </c>
      <c r="DI281" s="25">
        <f t="shared" si="337"/>
        <v>3.1554431971186979E-2</v>
      </c>
      <c r="DJ281" s="25">
        <f t="shared" si="338"/>
        <v>7.4344585701376795E-2</v>
      </c>
      <c r="DK281" s="25">
        <f t="shared" si="339"/>
        <v>9.822015116030347E-2</v>
      </c>
      <c r="DL281" s="25">
        <f t="shared" si="340"/>
        <v>4.4280704879501281E-2</v>
      </c>
      <c r="DM281" s="25">
        <f t="shared" si="341"/>
        <v>1.5197280251037851E-2</v>
      </c>
      <c r="DN281" s="25">
        <f t="shared" si="342"/>
        <v>3.3589267569631147E-2</v>
      </c>
    </row>
    <row r="282" spans="2:119" x14ac:dyDescent="0.25">
      <c r="B282" s="13">
        <v>19</v>
      </c>
      <c r="C282" s="24">
        <f t="shared" ref="C282:I282" si="400">C256</f>
        <v>155</v>
      </c>
      <c r="D282" s="24">
        <f t="shared" si="400"/>
        <v>155</v>
      </c>
      <c r="E282" s="24">
        <f t="shared" si="400"/>
        <v>400</v>
      </c>
      <c r="F282" s="24">
        <f t="shared" si="400"/>
        <v>400</v>
      </c>
      <c r="G282" s="24">
        <f t="shared" si="400"/>
        <v>300</v>
      </c>
      <c r="H282" s="24">
        <f t="shared" si="400"/>
        <v>310</v>
      </c>
      <c r="I282" s="24">
        <f t="shared" si="400"/>
        <v>350</v>
      </c>
      <c r="K282" s="13">
        <v>19</v>
      </c>
      <c r="L282" s="24">
        <f>PEM!Q282</f>
        <v>0</v>
      </c>
      <c r="M282" s="24">
        <f>PEM!R282</f>
        <v>0</v>
      </c>
      <c r="N282" s="24">
        <f>PEM!S282</f>
        <v>0</v>
      </c>
      <c r="O282" s="24">
        <f>PEM!T282</f>
        <v>0</v>
      </c>
      <c r="P282" s="24">
        <f>PEM!U282</f>
        <v>0</v>
      </c>
      <c r="Q282" s="24">
        <f>PEM!V282</f>
        <v>0</v>
      </c>
      <c r="R282" s="24">
        <f>PEM!W282</f>
        <v>0</v>
      </c>
      <c r="S282" s="24">
        <f>PEM!X282</f>
        <v>0</v>
      </c>
      <c r="T282" s="24">
        <f>PEM!Y282</f>
        <v>0</v>
      </c>
      <c r="U282" s="24">
        <f>PEM!Z282</f>
        <v>0</v>
      </c>
      <c r="V282" s="24">
        <f>PEM!AA282</f>
        <v>0</v>
      </c>
      <c r="W282" s="24">
        <f>PEM!AB282</f>
        <v>0</v>
      </c>
      <c r="X282" s="24">
        <f>PEM!AC282</f>
        <v>0</v>
      </c>
      <c r="Y282" s="24">
        <f>PEM!AD282</f>
        <v>0</v>
      </c>
      <c r="Z282" s="24">
        <f>PEM!AE282</f>
        <v>155</v>
      </c>
      <c r="AA282" s="24">
        <f>PEM!AF282</f>
        <v>155</v>
      </c>
      <c r="AB282" s="24">
        <f>PEM!AG282</f>
        <v>0</v>
      </c>
      <c r="AC282" s="24">
        <f>PEM!AH282</f>
        <v>400</v>
      </c>
      <c r="AD282" s="24">
        <f>PEM!AI282</f>
        <v>0</v>
      </c>
      <c r="AE282" s="24">
        <f>PEM!AJ282</f>
        <v>0</v>
      </c>
      <c r="AF282" s="24">
        <f>PEM!AK282</f>
        <v>400</v>
      </c>
      <c r="AG282" s="24">
        <f>PEM!AL282</f>
        <v>300</v>
      </c>
      <c r="AH282" s="24">
        <f>PEM!AM282</f>
        <v>660</v>
      </c>
      <c r="AI282" s="24">
        <f>PEM!AN282</f>
        <v>0</v>
      </c>
      <c r="AK282" s="13">
        <v>19</v>
      </c>
      <c r="AL282" s="25">
        <v>0</v>
      </c>
      <c r="AM282" s="25">
        <v>0</v>
      </c>
      <c r="AN282" s="25">
        <v>0</v>
      </c>
      <c r="AO282" s="25">
        <v>0</v>
      </c>
      <c r="AP282" s="25">
        <v>0</v>
      </c>
      <c r="AQ282" s="25">
        <v>0</v>
      </c>
      <c r="AR282" s="25">
        <v>0</v>
      </c>
      <c r="AS282" s="25">
        <v>0</v>
      </c>
      <c r="AT282" s="25">
        <v>0</v>
      </c>
      <c r="AU282" s="25">
        <v>0</v>
      </c>
      <c r="AV282" s="25">
        <v>0</v>
      </c>
      <c r="AW282" s="25">
        <v>0</v>
      </c>
      <c r="AX282" s="25">
        <v>0</v>
      </c>
      <c r="AY282" s="25">
        <v>0</v>
      </c>
      <c r="AZ282" s="25">
        <f t="shared" si="310"/>
        <v>0</v>
      </c>
      <c r="BA282" s="25">
        <f t="shared" si="311"/>
        <v>0</v>
      </c>
      <c r="BB282" s="25">
        <v>0</v>
      </c>
      <c r="BC282" s="25">
        <f t="shared" si="313"/>
        <v>0</v>
      </c>
      <c r="BD282" s="25">
        <v>0</v>
      </c>
      <c r="BE282" s="25">
        <v>0</v>
      </c>
      <c r="BF282" s="25">
        <f t="shared" si="314"/>
        <v>0</v>
      </c>
      <c r="BG282" s="25">
        <f t="shared" si="315"/>
        <v>0</v>
      </c>
      <c r="BH282" s="25">
        <f t="shared" si="316"/>
        <v>0</v>
      </c>
      <c r="BI282" s="25">
        <v>0</v>
      </c>
      <c r="BJ282" s="25">
        <f t="shared" si="317"/>
        <v>0</v>
      </c>
      <c r="BL282" s="13">
        <v>19</v>
      </c>
      <c r="BM282" s="24">
        <f t="shared" si="345"/>
        <v>19.607166000000003</v>
      </c>
      <c r="BO282" s="13">
        <v>19</v>
      </c>
      <c r="BP282" s="24">
        <f>PEM!AT282</f>
        <v>18.515383008267612</v>
      </c>
      <c r="BQ282" s="24">
        <f>PEM!AU282</f>
        <v>18.689855115455941</v>
      </c>
      <c r="BR282" s="24">
        <f>PEM!AV282</f>
        <v>18.099413576480199</v>
      </c>
      <c r="BS282" s="24">
        <f>PEM!AW282</f>
        <v>18.99584976944114</v>
      </c>
      <c r="BT282" s="24">
        <f>PEM!AX282</f>
        <v>19.229555749646313</v>
      </c>
      <c r="BU282" s="24">
        <f>PEM!AY282</f>
        <v>19.211080738886043</v>
      </c>
      <c r="BV282" s="24">
        <f>PEM!AZ282</f>
        <v>19.463806878347985</v>
      </c>
      <c r="BW282" s="24">
        <f>PEM!BA282</f>
        <v>19.696365447795195</v>
      </c>
      <c r="BX282" s="24">
        <f>PEM!BB282</f>
        <v>18.841915827835102</v>
      </c>
      <c r="BY282" s="24">
        <f>PEM!BC282</f>
        <v>18.923916686248816</v>
      </c>
      <c r="BZ282" s="24">
        <f>PEM!BD282</f>
        <v>18.818541506487581</v>
      </c>
      <c r="CA282" s="24">
        <f>PEM!BE282</f>
        <v>18.718435985043783</v>
      </c>
      <c r="CB282" s="24">
        <f>PEM!BF282</f>
        <v>18.751853538728511</v>
      </c>
      <c r="CC282" s="24">
        <f>PEM!BG282</f>
        <v>18.415189865578053</v>
      </c>
      <c r="CD282" s="24">
        <f>PEM!BH282</f>
        <v>17.792810206953273</v>
      </c>
      <c r="CE282" s="24">
        <f>PEM!BI282</f>
        <v>17.887663669685217</v>
      </c>
      <c r="CF282" s="24">
        <f>PEM!BJ282</f>
        <v>17.483698633024769</v>
      </c>
      <c r="CG282" s="24">
        <f>PEM!BK282</f>
        <v>17.337340117877172</v>
      </c>
      <c r="CH282" s="24">
        <f>PEM!BL282</f>
        <v>18.02675</v>
      </c>
      <c r="CI282" s="24">
        <f>PEM!BM282</f>
        <v>17.838014207034114</v>
      </c>
      <c r="CJ282" s="24">
        <f>PEM!BN282</f>
        <v>17.120682667767969</v>
      </c>
      <c r="CK282" s="24">
        <f>PEM!BO282</f>
        <v>16.748749766859913</v>
      </c>
      <c r="CL282" s="24">
        <f>PEM!BP282</f>
        <v>17.622115749360404</v>
      </c>
      <c r="CM282" s="24">
        <f>PEM!BQ282</f>
        <v>18.1085522486012</v>
      </c>
      <c r="CO282" s="13">
        <v>19</v>
      </c>
      <c r="CP282" s="25">
        <f t="shared" si="318"/>
        <v>5.8966265577378572E-2</v>
      </c>
      <c r="CQ282" s="25">
        <f t="shared" si="319"/>
        <v>4.9080684621544947E-2</v>
      </c>
      <c r="CR282" s="25">
        <f t="shared" si="320"/>
        <v>8.3303937840234571E-2</v>
      </c>
      <c r="CS282" s="25">
        <f t="shared" si="321"/>
        <v>3.2181567972931389E-2</v>
      </c>
      <c r="CT282" s="25">
        <f t="shared" si="322"/>
        <v>1.9636972131331521E-2</v>
      </c>
      <c r="CU282" s="25">
        <f t="shared" si="323"/>
        <v>2.0617541849804702E-2</v>
      </c>
      <c r="CV282" s="25">
        <f t="shared" si="324"/>
        <v>7.3654204723688802E-3</v>
      </c>
      <c r="CW282" s="25">
        <f t="shared" si="325"/>
        <v>4.5287262785417498E-3</v>
      </c>
      <c r="CX282" s="25">
        <f t="shared" si="326"/>
        <v>4.0614244281592604E-2</v>
      </c>
      <c r="CY282" s="25">
        <f t="shared" si="327"/>
        <v>3.6105068790948242E-2</v>
      </c>
      <c r="CZ282" s="25">
        <f t="shared" si="328"/>
        <v>4.1906780780038073E-2</v>
      </c>
      <c r="DA282" s="25">
        <f t="shared" si="329"/>
        <v>4.7478860716051501E-2</v>
      </c>
      <c r="DB282" s="25">
        <f t="shared" si="330"/>
        <v>4.5612155593312463E-2</v>
      </c>
      <c r="DC282" s="25">
        <f t="shared" si="331"/>
        <v>6.4727876449973992E-2</v>
      </c>
      <c r="DD282" s="25">
        <f t="shared" si="332"/>
        <v>0.10197128907370098</v>
      </c>
      <c r="DE282" s="25">
        <f t="shared" si="333"/>
        <v>9.6127832123145296E-2</v>
      </c>
      <c r="DF282" s="25">
        <f t="shared" si="334"/>
        <v>0.12145412773040136</v>
      </c>
      <c r="DG282" s="25">
        <f t="shared" si="335"/>
        <v>0.13092122936333986</v>
      </c>
      <c r="DH282" s="25">
        <f t="shared" si="336"/>
        <v>8.7670600635167364E-2</v>
      </c>
      <c r="DI282" s="25">
        <f t="shared" si="337"/>
        <v>9.9178741110557855E-2</v>
      </c>
      <c r="DJ282" s="25">
        <f t="shared" si="338"/>
        <v>0.14523272117607666</v>
      </c>
      <c r="DK282" s="25">
        <f t="shared" si="339"/>
        <v>0.1706644539400741</v>
      </c>
      <c r="DL282" s="25">
        <f t="shared" si="340"/>
        <v>0.11264539847955808</v>
      </c>
      <c r="DM282" s="25">
        <f t="shared" si="341"/>
        <v>8.2757237068168399E-2</v>
      </c>
      <c r="DN282" s="25">
        <f t="shared" si="342"/>
        <v>7.0864572252343466E-2</v>
      </c>
    </row>
    <row r="283" spans="2:119" x14ac:dyDescent="0.25">
      <c r="B283" s="13">
        <v>20</v>
      </c>
      <c r="C283" s="24">
        <f t="shared" ref="C283:I283" si="401">C257</f>
        <v>155</v>
      </c>
      <c r="D283" s="24">
        <f t="shared" si="401"/>
        <v>155.00000000000006</v>
      </c>
      <c r="E283" s="24">
        <f t="shared" si="401"/>
        <v>358.00000000000011</v>
      </c>
      <c r="F283" s="24">
        <f t="shared" si="401"/>
        <v>358.00000000000011</v>
      </c>
      <c r="G283" s="24">
        <f t="shared" si="401"/>
        <v>300</v>
      </c>
      <c r="H283" s="24">
        <f t="shared" si="401"/>
        <v>310</v>
      </c>
      <c r="I283" s="24">
        <f t="shared" si="401"/>
        <v>302</v>
      </c>
      <c r="K283" s="13">
        <v>20</v>
      </c>
      <c r="L283" s="24">
        <f>PEM!Q283</f>
        <v>0</v>
      </c>
      <c r="M283" s="24">
        <f>PEM!R283</f>
        <v>0</v>
      </c>
      <c r="N283" s="24">
        <f>PEM!S283</f>
        <v>0</v>
      </c>
      <c r="O283" s="24">
        <f>PEM!T283</f>
        <v>0</v>
      </c>
      <c r="P283" s="24">
        <f>PEM!U283</f>
        <v>0</v>
      </c>
      <c r="Q283" s="24">
        <f>PEM!V283</f>
        <v>0</v>
      </c>
      <c r="R283" s="24">
        <f>PEM!W283</f>
        <v>0</v>
      </c>
      <c r="S283" s="24">
        <f>PEM!X283</f>
        <v>0</v>
      </c>
      <c r="T283" s="24">
        <f>PEM!Y283</f>
        <v>0</v>
      </c>
      <c r="U283" s="24">
        <f>PEM!Z283</f>
        <v>0</v>
      </c>
      <c r="V283" s="24">
        <f>PEM!AA283</f>
        <v>0</v>
      </c>
      <c r="W283" s="24">
        <f>PEM!AB283</f>
        <v>0</v>
      </c>
      <c r="X283" s="24">
        <f>PEM!AC283</f>
        <v>0</v>
      </c>
      <c r="Y283" s="24">
        <f>PEM!AD283</f>
        <v>0</v>
      </c>
      <c r="Z283" s="24">
        <f>PEM!AE283</f>
        <v>155</v>
      </c>
      <c r="AA283" s="24">
        <f>PEM!AF283</f>
        <v>155</v>
      </c>
      <c r="AB283" s="24">
        <f>PEM!AG283</f>
        <v>0</v>
      </c>
      <c r="AC283" s="24">
        <f>PEM!AH283</f>
        <v>358.00000000000011</v>
      </c>
      <c r="AD283" s="24">
        <f>PEM!AI283</f>
        <v>0</v>
      </c>
      <c r="AE283" s="24">
        <f>PEM!AJ283</f>
        <v>0</v>
      </c>
      <c r="AF283" s="24">
        <f>PEM!AK283</f>
        <v>358.00000000000011</v>
      </c>
      <c r="AG283" s="24">
        <f>PEM!AL283</f>
        <v>300</v>
      </c>
      <c r="AH283" s="24">
        <f>PEM!AM283</f>
        <v>612</v>
      </c>
      <c r="AI283" s="24">
        <f>PEM!AN283</f>
        <v>0</v>
      </c>
      <c r="AK283" s="13">
        <v>20</v>
      </c>
      <c r="AL283" s="25">
        <v>0</v>
      </c>
      <c r="AM283" s="25">
        <v>0</v>
      </c>
      <c r="AN283" s="25">
        <v>0</v>
      </c>
      <c r="AO283" s="25">
        <v>0</v>
      </c>
      <c r="AP283" s="25">
        <v>0</v>
      </c>
      <c r="AQ283" s="25">
        <v>0</v>
      </c>
      <c r="AR283" s="25">
        <v>0</v>
      </c>
      <c r="AS283" s="25">
        <v>0</v>
      </c>
      <c r="AT283" s="25">
        <v>0</v>
      </c>
      <c r="AU283" s="25">
        <v>0</v>
      </c>
      <c r="AV283" s="25">
        <v>0</v>
      </c>
      <c r="AW283" s="25">
        <v>0</v>
      </c>
      <c r="AX283" s="25">
        <v>0</v>
      </c>
      <c r="AY283" s="25">
        <v>0</v>
      </c>
      <c r="AZ283" s="25">
        <f t="shared" si="310"/>
        <v>0</v>
      </c>
      <c r="BA283" s="25">
        <f t="shared" si="311"/>
        <v>3.6673173458585816E-16</v>
      </c>
      <c r="BB283" s="25">
        <v>0</v>
      </c>
      <c r="BC283" s="25">
        <f t="shared" si="313"/>
        <v>0</v>
      </c>
      <c r="BD283" s="25">
        <v>0</v>
      </c>
      <c r="BE283" s="25">
        <v>0</v>
      </c>
      <c r="BF283" s="25">
        <f t="shared" si="314"/>
        <v>0</v>
      </c>
      <c r="BG283" s="25">
        <f t="shared" si="315"/>
        <v>0</v>
      </c>
      <c r="BH283" s="25">
        <f t="shared" si="316"/>
        <v>0</v>
      </c>
      <c r="BI283" s="25">
        <v>0</v>
      </c>
      <c r="BJ283" s="25">
        <f t="shared" si="317"/>
        <v>1.5280488941077423E-17</v>
      </c>
      <c r="BL283" s="13">
        <v>20</v>
      </c>
      <c r="BM283" s="24">
        <f t="shared" si="345"/>
        <v>19.578053000000001</v>
      </c>
      <c r="BO283" s="13">
        <v>20</v>
      </c>
      <c r="BP283" s="24">
        <f>PEM!AT283</f>
        <v>18.913939699003912</v>
      </c>
      <c r="BQ283" s="24">
        <f>PEM!AU283</f>
        <v>19.090133819522514</v>
      </c>
      <c r="BR283" s="24">
        <f>PEM!AV283</f>
        <v>18.675448564222968</v>
      </c>
      <c r="BS283" s="24">
        <f>PEM!AW283</f>
        <v>19.807360506764276</v>
      </c>
      <c r="BT283" s="24">
        <f>PEM!AX283</f>
        <v>19.578309770579871</v>
      </c>
      <c r="BU283" s="24">
        <f>PEM!AY283</f>
        <v>19.881096665820962</v>
      </c>
      <c r="BV283" s="24">
        <f>PEM!AZ283</f>
        <v>20.867253999999999</v>
      </c>
      <c r="BW283" s="24">
        <f>PEM!BA283</f>
        <v>20.79613244631086</v>
      </c>
      <c r="BX283" s="24">
        <f>PEM!BB283</f>
        <v>19.493627055459179</v>
      </c>
      <c r="BY283" s="24">
        <f>PEM!BC283</f>
        <v>19.663034660401525</v>
      </c>
      <c r="BZ283" s="24">
        <f>PEM!BD283</f>
        <v>19.502252487004331</v>
      </c>
      <c r="CA283" s="24">
        <f>PEM!BE283</f>
        <v>19.400565038319755</v>
      </c>
      <c r="CB283" s="24">
        <f>PEM!BF283</f>
        <v>19.432014497321568</v>
      </c>
      <c r="CC283" s="24">
        <f>PEM!BG283</f>
        <v>19.075714289313328</v>
      </c>
      <c r="CD283" s="24">
        <f>PEM!BH283</f>
        <v>18.413607145465889</v>
      </c>
      <c r="CE283" s="24">
        <f>PEM!BI283</f>
        <v>18.517471629265234</v>
      </c>
      <c r="CF283" s="24">
        <f>PEM!BJ283</f>
        <v>18.097397046480431</v>
      </c>
      <c r="CG283" s="24">
        <f>PEM!BK283</f>
        <v>17.945</v>
      </c>
      <c r="CH283" s="24">
        <f>PEM!BL283</f>
        <v>18.666167351465475</v>
      </c>
      <c r="CI283" s="24">
        <f>PEM!BM283</f>
        <v>18.474957972605413</v>
      </c>
      <c r="CJ283" s="24">
        <f>PEM!BN283</f>
        <v>17.719891244452</v>
      </c>
      <c r="CK283" s="24">
        <f>PEM!BO283</f>
        <v>17.335617207988665</v>
      </c>
      <c r="CL283" s="24">
        <f>PEM!BP283</f>
        <v>18.253699042113173</v>
      </c>
      <c r="CM283" s="24">
        <f>PEM!BQ283</f>
        <v>18.71867830887183</v>
      </c>
      <c r="CO283" s="13">
        <v>20</v>
      </c>
      <c r="CP283" s="25">
        <f t="shared" si="318"/>
        <v>3.5112372756008307E-2</v>
      </c>
      <c r="CQ283" s="25">
        <f t="shared" si="319"/>
        <v>2.5558709283562835E-2</v>
      </c>
      <c r="CR283" s="25">
        <f t="shared" si="320"/>
        <v>4.8331071281799073E-2</v>
      </c>
      <c r="CS283" s="25">
        <f t="shared" si="321"/>
        <v>1.1576883587591902E-2</v>
      </c>
      <c r="CT283" s="25">
        <f t="shared" si="322"/>
        <v>1.3115053489256655E-5</v>
      </c>
      <c r="CU283" s="25">
        <f t="shared" si="323"/>
        <v>1.5242804303745781E-2</v>
      </c>
      <c r="CV283" s="25">
        <f t="shared" si="324"/>
        <v>6.1781056577928199E-2</v>
      </c>
      <c r="CW283" s="25">
        <f t="shared" si="325"/>
        <v>5.8572402799201326E-2</v>
      </c>
      <c r="CX283" s="25">
        <f t="shared" si="326"/>
        <v>4.3309510488033342E-3</v>
      </c>
      <c r="CY283" s="25">
        <f t="shared" si="327"/>
        <v>4.3218995373417706E-3</v>
      </c>
      <c r="CZ283" s="25">
        <f t="shared" si="328"/>
        <v>3.8867568269963194E-3</v>
      </c>
      <c r="DA283" s="25">
        <f t="shared" si="329"/>
        <v>9.1485975449515939E-3</v>
      </c>
      <c r="DB283" s="25">
        <f t="shared" si="330"/>
        <v>7.515355790752542E-3</v>
      </c>
      <c r="DC283" s="25">
        <f t="shared" si="331"/>
        <v>2.6333939744950692E-2</v>
      </c>
      <c r="DD283" s="25">
        <f t="shared" si="332"/>
        <v>6.3238334853952902E-2</v>
      </c>
      <c r="DE283" s="25">
        <f t="shared" si="333"/>
        <v>5.7274631870293295E-2</v>
      </c>
      <c r="DF283" s="25">
        <f t="shared" si="334"/>
        <v>8.1815962246765558E-2</v>
      </c>
      <c r="DG283" s="25">
        <f t="shared" si="335"/>
        <v>9.100323209807748E-2</v>
      </c>
      <c r="DH283" s="25">
        <f t="shared" si="336"/>
        <v>4.8852323637982038E-2</v>
      </c>
      <c r="DI283" s="25">
        <f t="shared" si="337"/>
        <v>5.9707579796947421E-2</v>
      </c>
      <c r="DJ283" s="25">
        <f t="shared" si="338"/>
        <v>0.10486304514593341</v>
      </c>
      <c r="DK283" s="25">
        <f t="shared" si="339"/>
        <v>0.12935425171813134</v>
      </c>
      <c r="DL283" s="25">
        <f t="shared" si="340"/>
        <v>7.2552634664974275E-2</v>
      </c>
      <c r="DM283" s="25">
        <f t="shared" si="341"/>
        <v>4.5910009080121043E-2</v>
      </c>
      <c r="DN283" s="25">
        <f t="shared" si="342"/>
        <v>4.4429080052095893E-2</v>
      </c>
    </row>
    <row r="284" spans="2:119" x14ac:dyDescent="0.25">
      <c r="B284" s="13">
        <v>21</v>
      </c>
      <c r="C284" s="24">
        <f t="shared" ref="C284:I284" si="402">C258</f>
        <v>155</v>
      </c>
      <c r="D284" s="24">
        <f t="shared" si="402"/>
        <v>155.00000000000006</v>
      </c>
      <c r="E284" s="24">
        <f t="shared" si="402"/>
        <v>327.31395348837196</v>
      </c>
      <c r="F284" s="24">
        <f t="shared" si="402"/>
        <v>327.31395348837196</v>
      </c>
      <c r="G284" s="24">
        <f t="shared" si="402"/>
        <v>300</v>
      </c>
      <c r="H284" s="24">
        <f t="shared" si="402"/>
        <v>287.55813953488365</v>
      </c>
      <c r="I284" s="24">
        <f t="shared" si="402"/>
        <v>271.31395348837191</v>
      </c>
      <c r="K284" s="13">
        <v>21</v>
      </c>
      <c r="L284" s="24">
        <f>PEM!Q284</f>
        <v>0</v>
      </c>
      <c r="M284" s="24">
        <f>PEM!R284</f>
        <v>0</v>
      </c>
      <c r="N284" s="24">
        <f>PEM!S284</f>
        <v>0</v>
      </c>
      <c r="O284" s="24">
        <f>PEM!T284</f>
        <v>0</v>
      </c>
      <c r="P284" s="24">
        <f>PEM!U284</f>
        <v>0</v>
      </c>
      <c r="Q284" s="24">
        <f>PEM!V284</f>
        <v>0</v>
      </c>
      <c r="R284" s="24">
        <f>PEM!W284</f>
        <v>0</v>
      </c>
      <c r="S284" s="24">
        <f>PEM!X284</f>
        <v>0</v>
      </c>
      <c r="T284" s="24">
        <f>PEM!Y284</f>
        <v>0</v>
      </c>
      <c r="U284" s="24">
        <f>PEM!Z284</f>
        <v>0</v>
      </c>
      <c r="V284" s="24">
        <f>PEM!AA284</f>
        <v>0</v>
      </c>
      <c r="W284" s="24">
        <f>PEM!AB284</f>
        <v>0</v>
      </c>
      <c r="X284" s="24">
        <f>PEM!AC284</f>
        <v>0</v>
      </c>
      <c r="Y284" s="24">
        <f>PEM!AD284</f>
        <v>0</v>
      </c>
      <c r="Z284" s="24">
        <f>PEM!AE284</f>
        <v>155</v>
      </c>
      <c r="AA284" s="24">
        <f>PEM!AF284</f>
        <v>155</v>
      </c>
      <c r="AB284" s="24">
        <f>PEM!AG284</f>
        <v>0</v>
      </c>
      <c r="AC284" s="24">
        <f>PEM!AH284</f>
        <v>327.31395348837196</v>
      </c>
      <c r="AD284" s="24">
        <f>PEM!AI284</f>
        <v>0</v>
      </c>
      <c r="AE284" s="24">
        <f>PEM!AJ284</f>
        <v>0</v>
      </c>
      <c r="AF284" s="24">
        <f>PEM!AK284</f>
        <v>327.31395348837196</v>
      </c>
      <c r="AG284" s="24">
        <f>PEM!AL284</f>
        <v>300</v>
      </c>
      <c r="AH284" s="24">
        <f>PEM!AM284</f>
        <v>558.8720930232555</v>
      </c>
      <c r="AI284" s="24">
        <f>PEM!AN284</f>
        <v>0</v>
      </c>
      <c r="AK284" s="13">
        <v>21</v>
      </c>
      <c r="AL284" s="25">
        <v>0</v>
      </c>
      <c r="AM284" s="25">
        <v>0</v>
      </c>
      <c r="AN284" s="25">
        <v>0</v>
      </c>
      <c r="AO284" s="25">
        <v>0</v>
      </c>
      <c r="AP284" s="25">
        <v>0</v>
      </c>
      <c r="AQ284" s="25">
        <v>0</v>
      </c>
      <c r="AR284" s="25">
        <v>0</v>
      </c>
      <c r="AS284" s="25">
        <v>0</v>
      </c>
      <c r="AT284" s="25">
        <v>0</v>
      </c>
      <c r="AU284" s="25">
        <v>0</v>
      </c>
      <c r="AV284" s="25">
        <v>0</v>
      </c>
      <c r="AW284" s="25">
        <v>0</v>
      </c>
      <c r="AX284" s="25">
        <v>0</v>
      </c>
      <c r="AY284" s="25">
        <v>0</v>
      </c>
      <c r="AZ284" s="25">
        <f t="shared" ref="AZ284:AZ347" si="403">IF(AND(C284=0,Z284=0),0,ABS(C284-Z284)/Z284)</f>
        <v>0</v>
      </c>
      <c r="BA284" s="25">
        <f t="shared" ref="BA284:BA347" si="404">IF(AND(D284=0,AA284=0),0,ABS(D284-AA284)/AA284)</f>
        <v>3.6673173458585816E-16</v>
      </c>
      <c r="BB284" s="25">
        <v>0</v>
      </c>
      <c r="BC284" s="25">
        <f t="shared" si="313"/>
        <v>0</v>
      </c>
      <c r="BD284" s="25">
        <v>0</v>
      </c>
      <c r="BE284" s="25">
        <v>0</v>
      </c>
      <c r="BF284" s="25">
        <f t="shared" si="314"/>
        <v>0</v>
      </c>
      <c r="BG284" s="25">
        <f t="shared" si="315"/>
        <v>0</v>
      </c>
      <c r="BH284" s="25">
        <f t="shared" si="316"/>
        <v>0</v>
      </c>
      <c r="BI284" s="25">
        <v>0</v>
      </c>
      <c r="BJ284" s="25">
        <f t="shared" si="317"/>
        <v>1.5280488941077423E-17</v>
      </c>
      <c r="BL284" s="13">
        <v>21</v>
      </c>
      <c r="BM284" s="24">
        <f t="shared" si="345"/>
        <v>19.796557</v>
      </c>
      <c r="BO284" s="13">
        <v>21</v>
      </c>
      <c r="BP284" s="24">
        <f>PEM!AT284</f>
        <v>19.05231593547829</v>
      </c>
      <c r="BQ284" s="24">
        <f>PEM!AU284</f>
        <v>19.245293893643211</v>
      </c>
      <c r="BR284" s="24">
        <f>PEM!AV284</f>
        <v>19.035434620254488</v>
      </c>
      <c r="BS284" s="24">
        <f>PEM!AW284</f>
        <v>20.078894099317942</v>
      </c>
      <c r="BT284" s="24">
        <f>PEM!AX284</f>
        <v>19.766080319716252</v>
      </c>
      <c r="BU284" s="24">
        <f>PEM!AY284</f>
        <v>20.100472641417358</v>
      </c>
      <c r="BV284" s="24">
        <f>PEM!AZ284</f>
        <v>21.023488</v>
      </c>
      <c r="BW284" s="24">
        <f>PEM!BA284</f>
        <v>20.775259853186352</v>
      </c>
      <c r="BX284" s="24">
        <f>PEM!BB284</f>
        <v>19.849380558928772</v>
      </c>
      <c r="BY284" s="24">
        <f>PEM!BC284</f>
        <v>19.897455930083822</v>
      </c>
      <c r="BZ284" s="24">
        <f>PEM!BD284</f>
        <v>19.796238278678359</v>
      </c>
      <c r="CA284" s="24">
        <f>PEM!BE284</f>
        <v>19.749134926649649</v>
      </c>
      <c r="CB284" s="24">
        <f>PEM!BF284</f>
        <v>19.786097904954513</v>
      </c>
      <c r="CC284" s="24">
        <f>PEM!BG284</f>
        <v>19.310378365057183</v>
      </c>
      <c r="CD284" s="24">
        <f>PEM!BH284</f>
        <v>18.586282555465722</v>
      </c>
      <c r="CE284" s="24">
        <f>PEM!BI284</f>
        <v>18.672116849797678</v>
      </c>
      <c r="CF284" s="24">
        <f>PEM!BJ284</f>
        <v>18.254819542470806</v>
      </c>
      <c r="CG284" s="24">
        <f>PEM!BK284</f>
        <v>18.104099999999999</v>
      </c>
      <c r="CH284" s="24">
        <f>PEM!BL284</f>
        <v>18.760785931927149</v>
      </c>
      <c r="CI284" s="24">
        <f>PEM!BM284</f>
        <v>18.960761852917713</v>
      </c>
      <c r="CJ284" s="24">
        <f>PEM!BN284</f>
        <v>17.879853632148293</v>
      </c>
      <c r="CK284" s="24">
        <f>PEM!BO284</f>
        <v>17.489857056928905</v>
      </c>
      <c r="CL284" s="24">
        <f>PEM!BP284</f>
        <v>18.702758585055623</v>
      </c>
      <c r="CM284" s="24">
        <f>PEM!BQ284</f>
        <v>18.966501533912584</v>
      </c>
      <c r="CO284" s="13">
        <v>21</v>
      </c>
      <c r="CP284" s="25">
        <f t="shared" si="318"/>
        <v>3.9063023468754274E-2</v>
      </c>
      <c r="CQ284" s="25">
        <f t="shared" si="319"/>
        <v>2.8644047183861033E-2</v>
      </c>
      <c r="CR284" s="25">
        <f t="shared" si="320"/>
        <v>3.9984502320511567E-2</v>
      </c>
      <c r="CS284" s="25">
        <f t="shared" si="321"/>
        <v>1.4061386942995684E-2</v>
      </c>
      <c r="CT284" s="25">
        <f t="shared" si="322"/>
        <v>1.5418676738527604E-3</v>
      </c>
      <c r="CU284" s="25">
        <f t="shared" si="323"/>
        <v>1.511982562992748E-2</v>
      </c>
      <c r="CV284" s="25">
        <f t="shared" si="324"/>
        <v>5.8360011431024213E-2</v>
      </c>
      <c r="CW284" s="25">
        <f t="shared" si="325"/>
        <v>4.7109054717130096E-2</v>
      </c>
      <c r="CX284" s="25">
        <f t="shared" si="326"/>
        <v>2.6612195162438131E-3</v>
      </c>
      <c r="CY284" s="25">
        <f t="shared" si="327"/>
        <v>5.0709462776730614E-3</v>
      </c>
      <c r="CZ284" s="25">
        <f t="shared" si="328"/>
        <v>1.6100095237990784E-5</v>
      </c>
      <c r="DA284" s="25">
        <f t="shared" si="329"/>
        <v>2.4012228143906705E-3</v>
      </c>
      <c r="DB284" s="25">
        <f t="shared" si="330"/>
        <v>5.2860827312837849E-4</v>
      </c>
      <c r="DC284" s="25">
        <f t="shared" si="331"/>
        <v>2.5177064154401799E-2</v>
      </c>
      <c r="DD284" s="25">
        <f t="shared" si="332"/>
        <v>6.5116541778730733E-2</v>
      </c>
      <c r="DE284" s="25">
        <f t="shared" si="333"/>
        <v>6.0220282426869318E-2</v>
      </c>
      <c r="DF284" s="25">
        <f t="shared" si="334"/>
        <v>8.4456461152204787E-2</v>
      </c>
      <c r="DG284" s="25">
        <f t="shared" si="335"/>
        <v>9.3484735501902949E-2</v>
      </c>
      <c r="DH284" s="25">
        <f t="shared" si="336"/>
        <v>5.5209364460055657E-2</v>
      </c>
      <c r="DI284" s="25">
        <f t="shared" si="337"/>
        <v>4.4080251287670347E-2</v>
      </c>
      <c r="DJ284" s="25">
        <f t="shared" si="338"/>
        <v>0.10719905248024178</v>
      </c>
      <c r="DK284" s="25">
        <f t="shared" si="339"/>
        <v>0.13188786709707592</v>
      </c>
      <c r="DL284" s="25">
        <f t="shared" si="340"/>
        <v>5.8483266517612709E-2</v>
      </c>
      <c r="DM284" s="25">
        <f t="shared" si="341"/>
        <v>4.3764289613625128E-2</v>
      </c>
      <c r="DN284" s="25">
        <f t="shared" si="342"/>
        <v>4.2651708033963426E-2</v>
      </c>
    </row>
    <row r="285" spans="2:119" x14ac:dyDescent="0.25">
      <c r="B285" s="13">
        <v>22</v>
      </c>
      <c r="C285" s="24">
        <f t="shared" ref="C285:I285" si="405">C259</f>
        <v>155</v>
      </c>
      <c r="D285" s="24">
        <f t="shared" si="405"/>
        <v>155.00000000000006</v>
      </c>
      <c r="E285" s="24">
        <f t="shared" si="405"/>
        <v>327.31395348837196</v>
      </c>
      <c r="F285" s="24">
        <f t="shared" si="405"/>
        <v>327.31395348837196</v>
      </c>
      <c r="G285" s="24">
        <f t="shared" si="405"/>
        <v>300</v>
      </c>
      <c r="H285" s="24">
        <f t="shared" si="405"/>
        <v>287.55813953488371</v>
      </c>
      <c r="I285" s="24">
        <f t="shared" si="405"/>
        <v>271.31395348837191</v>
      </c>
      <c r="K285" s="13">
        <v>22</v>
      </c>
      <c r="L285" s="24">
        <f>PEM!Q285</f>
        <v>0</v>
      </c>
      <c r="M285" s="24">
        <f>PEM!R285</f>
        <v>0</v>
      </c>
      <c r="N285" s="24">
        <f>PEM!S285</f>
        <v>0</v>
      </c>
      <c r="O285" s="24">
        <f>PEM!T285</f>
        <v>0</v>
      </c>
      <c r="P285" s="24">
        <f>PEM!U285</f>
        <v>0</v>
      </c>
      <c r="Q285" s="24">
        <f>PEM!V285</f>
        <v>0</v>
      </c>
      <c r="R285" s="24">
        <f>PEM!W285</f>
        <v>0</v>
      </c>
      <c r="S285" s="24">
        <f>PEM!X285</f>
        <v>0</v>
      </c>
      <c r="T285" s="24">
        <f>PEM!Y285</f>
        <v>0</v>
      </c>
      <c r="U285" s="24">
        <f>PEM!Z285</f>
        <v>0</v>
      </c>
      <c r="V285" s="24">
        <f>PEM!AA285</f>
        <v>0</v>
      </c>
      <c r="W285" s="24">
        <f>PEM!AB285</f>
        <v>0</v>
      </c>
      <c r="X285" s="24">
        <f>PEM!AC285</f>
        <v>0</v>
      </c>
      <c r="Y285" s="24">
        <f>PEM!AD285</f>
        <v>0</v>
      </c>
      <c r="Z285" s="24">
        <f>PEM!AE285</f>
        <v>155</v>
      </c>
      <c r="AA285" s="24">
        <f>PEM!AF285</f>
        <v>155</v>
      </c>
      <c r="AB285" s="24">
        <f>PEM!AG285</f>
        <v>0</v>
      </c>
      <c r="AC285" s="24">
        <f>PEM!AH285</f>
        <v>327.31395348837196</v>
      </c>
      <c r="AD285" s="24">
        <f>PEM!AI285</f>
        <v>0</v>
      </c>
      <c r="AE285" s="24">
        <f>PEM!AJ285</f>
        <v>0</v>
      </c>
      <c r="AF285" s="24">
        <f>PEM!AK285</f>
        <v>327.31395348837196</v>
      </c>
      <c r="AG285" s="24">
        <f>PEM!AL285</f>
        <v>300</v>
      </c>
      <c r="AH285" s="24">
        <f>PEM!AM285</f>
        <v>558.87209302325562</v>
      </c>
      <c r="AI285" s="24">
        <f>PEM!AN285</f>
        <v>0</v>
      </c>
      <c r="AK285" s="13">
        <v>22</v>
      </c>
      <c r="AL285" s="25">
        <v>0</v>
      </c>
      <c r="AM285" s="25">
        <v>0</v>
      </c>
      <c r="AN285" s="25">
        <v>0</v>
      </c>
      <c r="AO285" s="25">
        <v>0</v>
      </c>
      <c r="AP285" s="25">
        <v>0</v>
      </c>
      <c r="AQ285" s="25">
        <v>0</v>
      </c>
      <c r="AR285" s="25">
        <v>0</v>
      </c>
      <c r="AS285" s="25">
        <v>0</v>
      </c>
      <c r="AT285" s="25">
        <v>0</v>
      </c>
      <c r="AU285" s="25">
        <v>0</v>
      </c>
      <c r="AV285" s="25">
        <v>0</v>
      </c>
      <c r="AW285" s="25">
        <v>0</v>
      </c>
      <c r="AX285" s="25">
        <v>0</v>
      </c>
      <c r="AY285" s="25">
        <v>0</v>
      </c>
      <c r="AZ285" s="25">
        <f t="shared" si="403"/>
        <v>0</v>
      </c>
      <c r="BA285" s="25">
        <f t="shared" si="404"/>
        <v>3.6673173458585816E-16</v>
      </c>
      <c r="BB285" s="25">
        <v>0</v>
      </c>
      <c r="BC285" s="25">
        <f t="shared" ref="BC285:BC348" si="406">IF(AND(E285=0,AC285=0),0,ABS(E285-AC285)/AC285)</f>
        <v>0</v>
      </c>
      <c r="BD285" s="25">
        <v>0</v>
      </c>
      <c r="BE285" s="25">
        <v>0</v>
      </c>
      <c r="BF285" s="25">
        <f t="shared" ref="BF285:BF348" si="407">IF(AND(F285=0,AF285=0),0,ABS(F285-AF285)/AF285)</f>
        <v>0</v>
      </c>
      <c r="BG285" s="25">
        <f t="shared" ref="BG285:BG348" si="408">IF(AND(G285=0,AG285=0),0,ABS(G285-AG285)/AG285)</f>
        <v>0</v>
      </c>
      <c r="BH285" s="25">
        <f t="shared" ref="BH285:BH348" si="409">IF(AND(H285=0,AH285=0,I285=0),0,ABS(H285+I285-AH285)/AH285)</f>
        <v>0</v>
      </c>
      <c r="BI285" s="25">
        <v>0</v>
      </c>
      <c r="BJ285" s="25">
        <f t="shared" ref="BJ285:BJ348" si="410">AVERAGE(AL285:BI285)</f>
        <v>1.5280488941077423E-17</v>
      </c>
      <c r="BL285" s="13">
        <v>22</v>
      </c>
      <c r="BM285" s="24">
        <f t="shared" si="345"/>
        <v>18.259772600000002</v>
      </c>
      <c r="BO285" s="13">
        <v>22</v>
      </c>
      <c r="BP285" s="24">
        <f>PEM!AT285</f>
        <v>17.196490790174309</v>
      </c>
      <c r="BQ285" s="24">
        <f>PEM!AU285</f>
        <v>17.368157696239479</v>
      </c>
      <c r="BR285" s="24">
        <f>PEM!AV285</f>
        <v>17.203355520431586</v>
      </c>
      <c r="BS285" s="24">
        <f>PEM!AW285</f>
        <v>18.087726956947616</v>
      </c>
      <c r="BT285" s="24">
        <f>PEM!AX285</f>
        <v>17.84771827640364</v>
      </c>
      <c r="BU285" s="24">
        <f>PEM!AY285</f>
        <v>18.152945952368842</v>
      </c>
      <c r="BV285" s="24">
        <f>PEM!AZ285</f>
        <v>19.256038549669235</v>
      </c>
      <c r="BW285" s="24">
        <f>PEM!BA285</f>
        <v>19.028679</v>
      </c>
      <c r="BX285" s="24">
        <f>PEM!BB285</f>
        <v>17.854913581724634</v>
      </c>
      <c r="BY285" s="24">
        <f>PEM!BC285</f>
        <v>17.973520561368893</v>
      </c>
      <c r="BZ285" s="24">
        <f>PEM!BD285</f>
        <v>17.856489970990211</v>
      </c>
      <c r="CA285" s="24">
        <f>PEM!BE285</f>
        <v>17.760765486225758</v>
      </c>
      <c r="CB285" s="24">
        <f>PEM!BF285</f>
        <v>17.793615262450889</v>
      </c>
      <c r="CC285" s="24">
        <f>PEM!BG285</f>
        <v>17.476816871853362</v>
      </c>
      <c r="CD285" s="24">
        <f>PEM!BH285</f>
        <v>16.892389549108316</v>
      </c>
      <c r="CE285" s="24">
        <f>PEM!BI285</f>
        <v>16.980399241116075</v>
      </c>
      <c r="CF285" s="24">
        <f>PEM!BJ285</f>
        <v>16.597599477579834</v>
      </c>
      <c r="CG285" s="24">
        <f>PEM!BK285</f>
        <v>16.458981635349147</v>
      </c>
      <c r="CH285" s="24">
        <f>PEM!BL285</f>
        <v>17.110742052061227</v>
      </c>
      <c r="CI285" s="24">
        <f>PEM!BM285</f>
        <v>16.93008370988278</v>
      </c>
      <c r="CJ285" s="24">
        <f>PEM!BN285</f>
        <v>16.253608067308573</v>
      </c>
      <c r="CK285" s="24">
        <f>PEM!BO285</f>
        <v>15.900269289759914</v>
      </c>
      <c r="CL285" s="24">
        <f>PEM!BP285</f>
        <v>16.724332358129214</v>
      </c>
      <c r="CM285" s="24">
        <f>PEM!BQ285</f>
        <v>17.199926620270642</v>
      </c>
      <c r="CO285" s="13">
        <v>22</v>
      </c>
      <c r="CP285" s="25">
        <f t="shared" ref="CP285:CP348" si="411">ABS($BM285-BP285)/BP285</f>
        <v>6.1831324937133579E-2</v>
      </c>
      <c r="CQ285" s="25">
        <f t="shared" ref="CQ285:CQ348" si="412">ABS($BM285-BQ285)/BQ285</f>
        <v>5.1336181957489582E-2</v>
      </c>
      <c r="CR285" s="25">
        <f t="shared" ref="CR285:CR348" si="413">ABS($BM285-BR285)/BR285</f>
        <v>6.1407617735607482E-2</v>
      </c>
      <c r="CS285" s="25">
        <f t="shared" ref="CS285:CS348" si="414">ABS($BM285-BS285)/BS285</f>
        <v>9.5117337552633428E-3</v>
      </c>
      <c r="CT285" s="25">
        <f t="shared" ref="CT285:CT348" si="415">ABS($BM285-BT285)/BT285</f>
        <v>2.3087227017760368E-2</v>
      </c>
      <c r="CU285" s="25">
        <f t="shared" ref="CU285:CU348" si="416">ABS($BM285-BU285)/BU285</f>
        <v>5.8848105377198598E-3</v>
      </c>
      <c r="CV285" s="25">
        <f t="shared" ref="CV285:CV348" si="417">ABS($BM285-BV285)/BV285</f>
        <v>5.1737845616555762E-2</v>
      </c>
      <c r="CW285" s="25">
        <f t="shared" ref="CW285:CW348" si="418">ABS($BM285-BW285)/BW285</f>
        <v>4.0407765562706623E-2</v>
      </c>
      <c r="CX285" s="25">
        <f t="shared" ref="CX285:CX348" si="419">ABS($BM285-BX285)/BX285</f>
        <v>2.2674935749325598E-2</v>
      </c>
      <c r="CY285" s="25">
        <f t="shared" ref="CY285:CY348" si="420">ABS($BM285-BY285)/BY285</f>
        <v>1.5926319924565009E-2</v>
      </c>
      <c r="CZ285" s="25">
        <f t="shared" ref="CZ285:CZ348" si="421">ABS($BM285-BZ285)/BZ285</f>
        <v>2.2584652956150222E-2</v>
      </c>
      <c r="DA285" s="25">
        <f t="shared" ref="DA285:DA348" si="422">ABS($BM285-CA285)/CA285</f>
        <v>2.8096036410212476E-2</v>
      </c>
      <c r="DB285" s="25">
        <f t="shared" ref="DB285:DB348" si="423">ABS($BM285-CB285)/CB285</f>
        <v>2.6198011515558905E-2</v>
      </c>
      <c r="DC285" s="25">
        <f t="shared" ref="DC285:DC348" si="424">ABS($BM285-CC285)/CC285</f>
        <v>4.4799675701105476E-2</v>
      </c>
      <c r="DD285" s="25">
        <f t="shared" ref="DD285:DD348" si="425">ABS($BM285-CD285)/CD285</f>
        <v>8.0946691817432345E-2</v>
      </c>
      <c r="DE285" s="25">
        <f t="shared" ref="DE285:DE348" si="426">ABS($BM285-CE285)/CE285</f>
        <v>7.5344127114872067E-2</v>
      </c>
      <c r="DF285" s="25">
        <f t="shared" ref="DF285:DF348" si="427">ABS($BM285-CF285)/CF285</f>
        <v>0.10014539299285079</v>
      </c>
      <c r="DG285" s="25">
        <f t="shared" ref="DG285:DG348" si="428">ABS($BM285-CG285)/CG285</f>
        <v>0.10941083747145539</v>
      </c>
      <c r="DH285" s="25">
        <f t="shared" ref="DH285:DH348" si="429">ABS($BM285-CH285)/CH285</f>
        <v>6.7152584291360895E-2</v>
      </c>
      <c r="DI285" s="25">
        <f t="shared" ref="DI285:DI348" si="430">ABS($BM285-CI285)/CI285</f>
        <v>7.8540006824716888E-2</v>
      </c>
      <c r="DJ285" s="25">
        <f t="shared" ref="DJ285:DJ348" si="431">ABS($BM285-CJ285)/CJ285</f>
        <v>0.1234288734158968</v>
      </c>
      <c r="DK285" s="25">
        <f t="shared" ref="DK285:DK348" si="432">ABS($BM285-CK285)/CK285</f>
        <v>0.14839392133815335</v>
      </c>
      <c r="DL285" s="25">
        <f t="shared" ref="DL285:DL348" si="433">ABS($BM285-CL285)/CL285</f>
        <v>9.1808761569154934E-2</v>
      </c>
      <c r="DM285" s="25">
        <f t="shared" ref="DM285:DM348" si="434">ABS($BM285-CM285)/CM285</f>
        <v>6.1619215193645015E-2</v>
      </c>
      <c r="DN285" s="25">
        <f t="shared" ref="DN285:DN348" si="435">AVERAGE(CP285:DM285)</f>
        <v>5.8428106308612192E-2</v>
      </c>
    </row>
    <row r="286" spans="2:119" x14ac:dyDescent="0.25">
      <c r="B286" s="13">
        <v>23</v>
      </c>
      <c r="C286" s="24">
        <f t="shared" ref="C286:I286" si="436">C260</f>
        <v>108.49999999999984</v>
      </c>
      <c r="D286" s="24">
        <f t="shared" si="436"/>
        <v>108.49999999999989</v>
      </c>
      <c r="E286" s="24">
        <f t="shared" si="436"/>
        <v>321.75000000000051</v>
      </c>
      <c r="F286" s="24">
        <f t="shared" si="436"/>
        <v>200</v>
      </c>
      <c r="G286" s="24">
        <f t="shared" si="436"/>
        <v>300</v>
      </c>
      <c r="H286" s="24">
        <f t="shared" si="436"/>
        <v>216.99999999999997</v>
      </c>
      <c r="I286" s="24">
        <f t="shared" si="436"/>
        <v>240</v>
      </c>
      <c r="K286" s="13">
        <v>23</v>
      </c>
      <c r="L286" s="24">
        <f>PEM!Q286</f>
        <v>0</v>
      </c>
      <c r="M286" s="24">
        <f>PEM!R286</f>
        <v>0</v>
      </c>
      <c r="N286" s="24">
        <f>PEM!S286</f>
        <v>0</v>
      </c>
      <c r="O286" s="24">
        <f>PEM!T286</f>
        <v>0</v>
      </c>
      <c r="P286" s="24">
        <f>PEM!U286</f>
        <v>0</v>
      </c>
      <c r="Q286" s="24">
        <f>PEM!V286</f>
        <v>0</v>
      </c>
      <c r="R286" s="24">
        <f>PEM!W286</f>
        <v>0</v>
      </c>
      <c r="S286" s="24">
        <f>PEM!X286</f>
        <v>0</v>
      </c>
      <c r="T286" s="24">
        <f>PEM!Y286</f>
        <v>0</v>
      </c>
      <c r="U286" s="24">
        <f>PEM!Z286</f>
        <v>0</v>
      </c>
      <c r="V286" s="24">
        <f>PEM!AA286</f>
        <v>0</v>
      </c>
      <c r="W286" s="24">
        <f>PEM!AB286</f>
        <v>0</v>
      </c>
      <c r="X286" s="24">
        <f>PEM!AC286</f>
        <v>0</v>
      </c>
      <c r="Y286" s="24">
        <f>PEM!AD286</f>
        <v>0</v>
      </c>
      <c r="Z286" s="24">
        <f>PEM!AE286</f>
        <v>108.5</v>
      </c>
      <c r="AA286" s="24">
        <f>PEM!AF286</f>
        <v>108.5</v>
      </c>
      <c r="AB286" s="24">
        <f>PEM!AG286</f>
        <v>0</v>
      </c>
      <c r="AC286" s="24">
        <f>PEM!AH286</f>
        <v>321.75000000000051</v>
      </c>
      <c r="AD286" s="24">
        <f>PEM!AI286</f>
        <v>0</v>
      </c>
      <c r="AE286" s="24">
        <f>PEM!AJ286</f>
        <v>0</v>
      </c>
      <c r="AF286" s="24">
        <f>PEM!AK286</f>
        <v>200</v>
      </c>
      <c r="AG286" s="24">
        <f>PEM!AL286</f>
        <v>300</v>
      </c>
      <c r="AH286" s="24">
        <f>PEM!AM286</f>
        <v>457</v>
      </c>
      <c r="AI286" s="24">
        <f>PEM!AN286</f>
        <v>0</v>
      </c>
      <c r="AK286" s="13">
        <v>23</v>
      </c>
      <c r="AL286" s="25">
        <v>0</v>
      </c>
      <c r="AM286" s="25">
        <v>0</v>
      </c>
      <c r="AN286" s="25">
        <v>0</v>
      </c>
      <c r="AO286" s="25">
        <v>0</v>
      </c>
      <c r="AP286" s="25">
        <v>0</v>
      </c>
      <c r="AQ286" s="25">
        <v>0</v>
      </c>
      <c r="AR286" s="25">
        <v>0</v>
      </c>
      <c r="AS286" s="25">
        <v>0</v>
      </c>
      <c r="AT286" s="25">
        <v>0</v>
      </c>
      <c r="AU286" s="25">
        <v>0</v>
      </c>
      <c r="AV286" s="25">
        <v>0</v>
      </c>
      <c r="AW286" s="25">
        <v>0</v>
      </c>
      <c r="AX286" s="25">
        <v>0</v>
      </c>
      <c r="AY286" s="25">
        <v>0</v>
      </c>
      <c r="AZ286" s="25">
        <f t="shared" si="403"/>
        <v>1.4407318144444428E-15</v>
      </c>
      <c r="BA286" s="25">
        <f t="shared" si="404"/>
        <v>1.0478049559595947E-15</v>
      </c>
      <c r="BB286" s="25">
        <v>0</v>
      </c>
      <c r="BC286" s="25">
        <f t="shared" si="406"/>
        <v>0</v>
      </c>
      <c r="BD286" s="25">
        <v>0</v>
      </c>
      <c r="BE286" s="25">
        <v>0</v>
      </c>
      <c r="BF286" s="25">
        <f t="shared" si="407"/>
        <v>0</v>
      </c>
      <c r="BG286" s="25">
        <f t="shared" si="408"/>
        <v>0</v>
      </c>
      <c r="BH286" s="25">
        <f t="shared" si="409"/>
        <v>0</v>
      </c>
      <c r="BI286" s="25">
        <v>0</v>
      </c>
      <c r="BJ286" s="25">
        <f t="shared" si="410"/>
        <v>1.0368903210016825E-16</v>
      </c>
      <c r="BL286" s="13">
        <v>23</v>
      </c>
      <c r="BM286" s="24">
        <f t="shared" si="345"/>
        <v>18.599456</v>
      </c>
      <c r="BO286" s="13">
        <v>23</v>
      </c>
      <c r="BP286" s="24">
        <f>PEM!AT286</f>
        <v>17.506331260884799</v>
      </c>
      <c r="BQ286" s="24">
        <f>PEM!AU286</f>
        <v>17.681216750537477</v>
      </c>
      <c r="BR286" s="24">
        <f>PEM!AV286</f>
        <v>17.564110733843457</v>
      </c>
      <c r="BS286" s="24">
        <f>PEM!AW286</f>
        <v>18.437733085267716</v>
      </c>
      <c r="BT286" s="24">
        <f>PEM!AX286</f>
        <v>18.147493846890367</v>
      </c>
      <c r="BU286" s="24">
        <f>PEM!AY286</f>
        <v>18.445713241265686</v>
      </c>
      <c r="BV286" s="24">
        <f>PEM!AZ286</f>
        <v>19.249159198872757</v>
      </c>
      <c r="BW286" s="24">
        <f>PEM!BA286</f>
        <v>19.021880874949673</v>
      </c>
      <c r="BX286" s="24">
        <f>PEM!BB286</f>
        <v>18.219543589290573</v>
      </c>
      <c r="BY286" s="24">
        <f>PEM!BC286</f>
        <v>18.253031471841936</v>
      </c>
      <c r="BZ286" s="24">
        <f>PEM!BD286</f>
        <v>18.212981237214738</v>
      </c>
      <c r="CA286" s="24">
        <f>PEM!BE286</f>
        <v>18.059498342974706</v>
      </c>
      <c r="CB286" s="24">
        <f>PEM!BF286</f>
        <v>18.099712679919222</v>
      </c>
      <c r="CC286" s="24">
        <f>PEM!BG286</f>
        <v>17.876933926828944</v>
      </c>
      <c r="CD286" s="24">
        <f>PEM!BH286</f>
        <v>17.345638735184302</v>
      </c>
      <c r="CE286" s="24">
        <f>PEM!BI286</f>
        <v>17.439926597737699</v>
      </c>
      <c r="CF286" s="24">
        <f>PEM!BJ286</f>
        <v>17.045471445276419</v>
      </c>
      <c r="CG286" s="24">
        <f>PEM!BK286</f>
        <v>16.902494000000001</v>
      </c>
      <c r="CH286" s="24">
        <f>PEM!BL286</f>
        <v>17.608975837827106</v>
      </c>
      <c r="CI286" s="24">
        <f>PEM!BM286</f>
        <v>17.454571259900064</v>
      </c>
      <c r="CJ286" s="24">
        <f>PEM!BN286</f>
        <v>16.69099713223088</v>
      </c>
      <c r="CK286" s="24">
        <f>PEM!BO286</f>
        <v>16.328614440204156</v>
      </c>
      <c r="CL286" s="24">
        <f>PEM!BP286</f>
        <v>17.259982567527459</v>
      </c>
      <c r="CM286" s="24">
        <f>PEM!BQ286</f>
        <v>17.646529274484649</v>
      </c>
      <c r="CO286" s="13">
        <v>23</v>
      </c>
      <c r="CP286" s="25">
        <f t="shared" si="411"/>
        <v>6.2441680259850869E-2</v>
      </c>
      <c r="CQ286" s="25">
        <f t="shared" si="412"/>
        <v>5.1933035063020223E-2</v>
      </c>
      <c r="CR286" s="25">
        <f t="shared" si="413"/>
        <v>5.8946637370122332E-2</v>
      </c>
      <c r="CS286" s="25">
        <f t="shared" si="414"/>
        <v>8.7713014384347039E-3</v>
      </c>
      <c r="CT286" s="25">
        <f t="shared" si="415"/>
        <v>2.4904934914033797E-2</v>
      </c>
      <c r="CU286" s="25">
        <f t="shared" si="416"/>
        <v>8.33487741695829E-3</v>
      </c>
      <c r="CV286" s="25">
        <f t="shared" si="417"/>
        <v>3.3752289757715971E-2</v>
      </c>
      <c r="CW286" s="25">
        <f t="shared" si="418"/>
        <v>2.2207313657713709E-2</v>
      </c>
      <c r="CX286" s="25">
        <f t="shared" si="419"/>
        <v>2.0851917000420283E-2</v>
      </c>
      <c r="CY286" s="25">
        <f t="shared" si="420"/>
        <v>1.8979013359642537E-2</v>
      </c>
      <c r="CZ286" s="25">
        <f t="shared" si="421"/>
        <v>2.1219741993451086E-2</v>
      </c>
      <c r="DA286" s="25">
        <f t="shared" si="422"/>
        <v>2.9898818160435887E-2</v>
      </c>
      <c r="DB286" s="25">
        <f t="shared" si="423"/>
        <v>2.7610566472429147E-2</v>
      </c>
      <c r="DC286" s="25">
        <f t="shared" si="424"/>
        <v>4.041644255823567E-2</v>
      </c>
      <c r="DD286" s="25">
        <f t="shared" si="425"/>
        <v>7.2284294856921325E-2</v>
      </c>
      <c r="DE286" s="25">
        <f t="shared" si="426"/>
        <v>6.6487057486395301E-2</v>
      </c>
      <c r="DF286" s="25">
        <f t="shared" si="427"/>
        <v>9.1167003489024373E-2</v>
      </c>
      <c r="DG286" s="25">
        <f t="shared" si="428"/>
        <v>0.10039713665924088</v>
      </c>
      <c r="DH286" s="25">
        <f t="shared" si="429"/>
        <v>5.6248595676142162E-2</v>
      </c>
      <c r="DI286" s="25">
        <f t="shared" si="430"/>
        <v>6.5592257927880565E-2</v>
      </c>
      <c r="DJ286" s="25">
        <f t="shared" si="431"/>
        <v>0.11434061444320912</v>
      </c>
      <c r="DK286" s="25">
        <f t="shared" si="432"/>
        <v>0.13907129524747674</v>
      </c>
      <c r="DL286" s="25">
        <f t="shared" si="433"/>
        <v>7.7605723368029136E-2</v>
      </c>
      <c r="DM286" s="25">
        <f t="shared" si="434"/>
        <v>5.4000801556666443E-2</v>
      </c>
      <c r="DN286" s="25">
        <f t="shared" si="435"/>
        <v>5.2810972922227112E-2</v>
      </c>
    </row>
    <row r="287" spans="2:119" x14ac:dyDescent="0.25">
      <c r="B287" s="13">
        <v>24</v>
      </c>
      <c r="C287" s="24">
        <f t="shared" ref="C287:I287" si="437">C261</f>
        <v>155</v>
      </c>
      <c r="D287" s="24">
        <f t="shared" si="437"/>
        <v>155</v>
      </c>
      <c r="E287" s="24">
        <f t="shared" si="437"/>
        <v>200.67806841046286</v>
      </c>
      <c r="F287" s="24">
        <f t="shared" si="437"/>
        <v>200.67806841046286</v>
      </c>
      <c r="G287" s="24">
        <f t="shared" si="437"/>
        <v>288.53118712273647</v>
      </c>
      <c r="H287" s="24">
        <f t="shared" si="437"/>
        <v>172.4346076458753</v>
      </c>
      <c r="I287" s="24">
        <f t="shared" si="437"/>
        <v>144.67806841046283</v>
      </c>
      <c r="K287" s="13">
        <v>24</v>
      </c>
      <c r="L287" s="24">
        <f>PEM!Q287</f>
        <v>0</v>
      </c>
      <c r="M287" s="24">
        <f>PEM!R287</f>
        <v>0</v>
      </c>
      <c r="N287" s="24">
        <f>PEM!S287</f>
        <v>0</v>
      </c>
      <c r="O287" s="24">
        <f>PEM!T287</f>
        <v>0</v>
      </c>
      <c r="P287" s="24">
        <f>PEM!U287</f>
        <v>0</v>
      </c>
      <c r="Q287" s="24">
        <f>PEM!V287</f>
        <v>0</v>
      </c>
      <c r="R287" s="24">
        <f>PEM!W287</f>
        <v>0</v>
      </c>
      <c r="S287" s="24">
        <f>PEM!X287</f>
        <v>0</v>
      </c>
      <c r="T287" s="24">
        <f>PEM!Y287</f>
        <v>0</v>
      </c>
      <c r="U287" s="24">
        <f>PEM!Z287</f>
        <v>0</v>
      </c>
      <c r="V287" s="24">
        <f>PEM!AA287</f>
        <v>0</v>
      </c>
      <c r="W287" s="24">
        <f>PEM!AB287</f>
        <v>0</v>
      </c>
      <c r="X287" s="24">
        <f>PEM!AC287</f>
        <v>0</v>
      </c>
      <c r="Y287" s="24">
        <f>PEM!AD287</f>
        <v>0</v>
      </c>
      <c r="Z287" s="24">
        <f>PEM!AE287</f>
        <v>155</v>
      </c>
      <c r="AA287" s="24">
        <f>PEM!AF287</f>
        <v>155</v>
      </c>
      <c r="AB287" s="24">
        <f>PEM!AG287</f>
        <v>0</v>
      </c>
      <c r="AC287" s="24">
        <f>PEM!AH287</f>
        <v>200.67806841046286</v>
      </c>
      <c r="AD287" s="24">
        <f>PEM!AI287</f>
        <v>0</v>
      </c>
      <c r="AE287" s="24">
        <f>PEM!AJ287</f>
        <v>0</v>
      </c>
      <c r="AF287" s="24">
        <f>PEM!AK287</f>
        <v>200.67806841046286</v>
      </c>
      <c r="AG287" s="24">
        <f>PEM!AL287</f>
        <v>288.53118712273647</v>
      </c>
      <c r="AH287" s="24">
        <f>PEM!AM287</f>
        <v>317.11267605633816</v>
      </c>
      <c r="AI287" s="24">
        <f>PEM!AN287</f>
        <v>0</v>
      </c>
      <c r="AK287" s="13">
        <v>24</v>
      </c>
      <c r="AL287" s="25">
        <v>0</v>
      </c>
      <c r="AM287" s="25">
        <v>0</v>
      </c>
      <c r="AN287" s="25">
        <v>0</v>
      </c>
      <c r="AO287" s="25">
        <v>0</v>
      </c>
      <c r="AP287" s="25">
        <v>0</v>
      </c>
      <c r="AQ287" s="25">
        <v>0</v>
      </c>
      <c r="AR287" s="25">
        <v>0</v>
      </c>
      <c r="AS287" s="25">
        <v>0</v>
      </c>
      <c r="AT287" s="25">
        <v>0</v>
      </c>
      <c r="AU287" s="25">
        <v>0</v>
      </c>
      <c r="AV287" s="25">
        <v>0</v>
      </c>
      <c r="AW287" s="25">
        <v>0</v>
      </c>
      <c r="AX287" s="25">
        <v>0</v>
      </c>
      <c r="AY287" s="25">
        <v>0</v>
      </c>
      <c r="AZ287" s="25">
        <f t="shared" si="403"/>
        <v>0</v>
      </c>
      <c r="BA287" s="25">
        <f t="shared" si="404"/>
        <v>0</v>
      </c>
      <c r="BB287" s="25">
        <v>0</v>
      </c>
      <c r="BC287" s="25">
        <f t="shared" si="406"/>
        <v>0</v>
      </c>
      <c r="BD287" s="25">
        <v>0</v>
      </c>
      <c r="BE287" s="25">
        <v>0</v>
      </c>
      <c r="BF287" s="25">
        <f t="shared" si="407"/>
        <v>0</v>
      </c>
      <c r="BG287" s="25">
        <f t="shared" si="408"/>
        <v>0</v>
      </c>
      <c r="BH287" s="25">
        <f t="shared" si="409"/>
        <v>0</v>
      </c>
      <c r="BI287" s="25">
        <v>0</v>
      </c>
      <c r="BJ287" s="25">
        <f t="shared" si="410"/>
        <v>0</v>
      </c>
      <c r="BL287" s="13">
        <v>24</v>
      </c>
      <c r="BM287" s="24">
        <f t="shared" ref="BM287:BM350" si="438">BM261</f>
        <v>17.612897</v>
      </c>
      <c r="BO287" s="13">
        <v>24</v>
      </c>
      <c r="BP287" s="24">
        <f>PEM!AT287</f>
        <v>16.613356723662513</v>
      </c>
      <c r="BQ287" s="24">
        <f>PEM!AU287</f>
        <v>16.77798048260934</v>
      </c>
      <c r="BR287" s="24">
        <f>PEM!AV287</f>
        <v>16.876232222023283</v>
      </c>
      <c r="BS287" s="24">
        <f>PEM!AW287</f>
        <v>17.393527737600273</v>
      </c>
      <c r="BT287" s="24">
        <f>PEM!AX287</f>
        <v>17.307015557651049</v>
      </c>
      <c r="BU287" s="24">
        <f>PEM!AY287</f>
        <v>17.638703607668198</v>
      </c>
      <c r="BV287" s="24">
        <f>PEM!AZ287</f>
        <v>18.477239999999998</v>
      </c>
      <c r="BW287" s="24">
        <f>PEM!BA287</f>
        <v>18.259075866463686</v>
      </c>
      <c r="BX287" s="24">
        <f>PEM!BB287</f>
        <v>17.51473664776065</v>
      </c>
      <c r="BY287" s="24">
        <f>PEM!BC287</f>
        <v>17.495235261143456</v>
      </c>
      <c r="BZ287" s="24">
        <f>PEM!BD287</f>
        <v>17.43987918980325</v>
      </c>
      <c r="CA287" s="24">
        <f>PEM!BE287</f>
        <v>17.439730969548858</v>
      </c>
      <c r="CB287" s="24">
        <f>PEM!BF287</f>
        <v>17.523659113534503</v>
      </c>
      <c r="CC287" s="24">
        <f>PEM!BG287</f>
        <v>17.08776249533458</v>
      </c>
      <c r="CD287" s="24">
        <f>PEM!BH287</f>
        <v>16.550374601035603</v>
      </c>
      <c r="CE287" s="24">
        <f>PEM!BI287</f>
        <v>16.628239987545012</v>
      </c>
      <c r="CF287" s="24">
        <f>PEM!BJ287</f>
        <v>16.256146137713003</v>
      </c>
      <c r="CG287" s="24">
        <f>PEM!BK287</f>
        <v>16.121701852698756</v>
      </c>
      <c r="CH287" s="24">
        <f>PEM!BL287</f>
        <v>16.752424797193306</v>
      </c>
      <c r="CI287" s="24">
        <f>PEM!BM287</f>
        <v>16.972108882768463</v>
      </c>
      <c r="CJ287" s="24">
        <f>PEM!BN287</f>
        <v>15.921794788094436</v>
      </c>
      <c r="CK287" s="24">
        <f>PEM!BO287</f>
        <v>15.57467754117512</v>
      </c>
      <c r="CL287" s="24">
        <f>PEM!BP287</f>
        <v>16.763833717886058</v>
      </c>
      <c r="CM287" s="24">
        <f>PEM!BQ287</f>
        <v>16.883493457141775</v>
      </c>
      <c r="CO287" s="13">
        <v>24</v>
      </c>
      <c r="CP287" s="25">
        <f t="shared" si="411"/>
        <v>6.0164859694719963E-2</v>
      </c>
      <c r="CQ287" s="25">
        <f t="shared" si="412"/>
        <v>4.976263491640516E-2</v>
      </c>
      <c r="CR287" s="25">
        <f t="shared" si="413"/>
        <v>4.3651021643052422E-2</v>
      </c>
      <c r="CS287" s="25">
        <f t="shared" si="414"/>
        <v>1.2612120192587962E-2</v>
      </c>
      <c r="CT287" s="25">
        <f t="shared" si="415"/>
        <v>1.7673841069249407E-2</v>
      </c>
      <c r="CU287" s="25">
        <f t="shared" si="416"/>
        <v>1.4630671415658159E-3</v>
      </c>
      <c r="CV287" s="25">
        <f t="shared" si="417"/>
        <v>4.6778793802537508E-2</v>
      </c>
      <c r="CW287" s="25">
        <f t="shared" si="418"/>
        <v>3.538946172245868E-2</v>
      </c>
      <c r="CX287" s="25">
        <f t="shared" si="419"/>
        <v>5.6044435159635078E-3</v>
      </c>
      <c r="CY287" s="25">
        <f t="shared" si="420"/>
        <v>6.7253590534943064E-3</v>
      </c>
      <c r="CZ287" s="25">
        <f t="shared" si="421"/>
        <v>9.9208147208904064E-3</v>
      </c>
      <c r="DA287" s="25">
        <f t="shared" si="422"/>
        <v>9.9293980367875928E-3</v>
      </c>
      <c r="DB287" s="25">
        <f t="shared" si="423"/>
        <v>5.0924230999548391E-3</v>
      </c>
      <c r="DC287" s="25">
        <f t="shared" si="424"/>
        <v>3.0731613036452023E-2</v>
      </c>
      <c r="DD287" s="25">
        <f t="shared" si="425"/>
        <v>6.4199296062936964E-2</v>
      </c>
      <c r="DE287" s="25">
        <f t="shared" si="426"/>
        <v>5.9215949083758858E-2</v>
      </c>
      <c r="DF287" s="25">
        <f t="shared" si="427"/>
        <v>8.3460793892559823E-2</v>
      </c>
      <c r="DG287" s="25">
        <f t="shared" si="428"/>
        <v>9.2496137251888197E-2</v>
      </c>
      <c r="DH287" s="25">
        <f t="shared" si="429"/>
        <v>5.1364039130076075E-2</v>
      </c>
      <c r="DI287" s="25">
        <f t="shared" si="430"/>
        <v>3.7755362144896443E-2</v>
      </c>
      <c r="DJ287" s="25">
        <f t="shared" si="431"/>
        <v>0.10621303907082701</v>
      </c>
      <c r="DK287" s="25">
        <f t="shared" si="432"/>
        <v>0.13086752219661654</v>
      </c>
      <c r="DL287" s="25">
        <f t="shared" si="433"/>
        <v>5.0648514916253308E-2</v>
      </c>
      <c r="DM287" s="25">
        <f t="shared" si="434"/>
        <v>4.3202169308727119E-2</v>
      </c>
      <c r="DN287" s="25">
        <f t="shared" si="435"/>
        <v>4.3955111446027491E-2</v>
      </c>
    </row>
    <row r="288" spans="2:119" x14ac:dyDescent="0.25">
      <c r="B288" t="s">
        <v>24</v>
      </c>
      <c r="K288" t="s">
        <v>25</v>
      </c>
      <c r="AK288" t="s">
        <v>26</v>
      </c>
      <c r="BJ288" s="25">
        <f>AVERAGE(BJ264:BJ287)</f>
        <v>1.1292237227921034E-17</v>
      </c>
      <c r="BK288" t="s">
        <v>30</v>
      </c>
      <c r="BL288" t="s">
        <v>26</v>
      </c>
      <c r="BO288" t="s">
        <v>26</v>
      </c>
      <c r="CO288" t="s">
        <v>26</v>
      </c>
      <c r="DN288" s="25">
        <f>AVERAGE(DN264:DN287)</f>
        <v>4.9727819642368519E-2</v>
      </c>
      <c r="DO288" t="s">
        <v>30</v>
      </c>
    </row>
    <row r="289" spans="2:121" x14ac:dyDescent="0.25">
      <c r="B289" s="12" t="s">
        <v>4</v>
      </c>
      <c r="C289" s="13">
        <v>1</v>
      </c>
      <c r="D289" s="13">
        <v>2</v>
      </c>
      <c r="E289" s="13">
        <v>3</v>
      </c>
      <c r="F289" s="13">
        <v>4</v>
      </c>
      <c r="G289" s="13">
        <v>5</v>
      </c>
      <c r="H289" s="13">
        <v>6</v>
      </c>
      <c r="I289" s="13">
        <v>7</v>
      </c>
      <c r="K289" s="12" t="s">
        <v>16</v>
      </c>
      <c r="L289" s="13">
        <v>1</v>
      </c>
      <c r="M289" s="13">
        <v>2</v>
      </c>
      <c r="N289" s="13">
        <v>3</v>
      </c>
      <c r="O289" s="13">
        <v>4</v>
      </c>
      <c r="P289" s="13">
        <v>5</v>
      </c>
      <c r="Q289" s="13">
        <v>6</v>
      </c>
      <c r="R289" s="13">
        <v>7</v>
      </c>
      <c r="S289" s="13">
        <v>8</v>
      </c>
      <c r="T289" s="13">
        <v>9</v>
      </c>
      <c r="U289" s="13">
        <v>10</v>
      </c>
      <c r="V289" s="13">
        <v>11</v>
      </c>
      <c r="W289" s="13">
        <v>12</v>
      </c>
      <c r="X289" s="13">
        <v>13</v>
      </c>
      <c r="Y289" s="13">
        <v>14</v>
      </c>
      <c r="Z289" s="13">
        <v>15</v>
      </c>
      <c r="AA289" s="13">
        <v>16</v>
      </c>
      <c r="AB289" s="13">
        <v>17</v>
      </c>
      <c r="AC289" s="13">
        <v>18</v>
      </c>
      <c r="AD289" s="13">
        <v>19</v>
      </c>
      <c r="AE289" s="13">
        <v>20</v>
      </c>
      <c r="AF289" s="13">
        <v>21</v>
      </c>
      <c r="AG289" s="13">
        <v>22</v>
      </c>
      <c r="AH289" s="13">
        <v>23</v>
      </c>
      <c r="AI289" s="13">
        <v>24</v>
      </c>
      <c r="AK289" s="12" t="s">
        <v>16</v>
      </c>
      <c r="AL289" s="32">
        <v>1</v>
      </c>
      <c r="AM289" s="32">
        <v>2</v>
      </c>
      <c r="AN289" s="32">
        <v>3</v>
      </c>
      <c r="AO289" s="32">
        <v>4</v>
      </c>
      <c r="AP289" s="32">
        <v>5</v>
      </c>
      <c r="AQ289" s="32">
        <v>6</v>
      </c>
      <c r="AR289" s="32">
        <v>7</v>
      </c>
      <c r="AS289" s="32">
        <v>8</v>
      </c>
      <c r="AT289" s="32">
        <v>9</v>
      </c>
      <c r="AU289" s="32">
        <v>10</v>
      </c>
      <c r="AV289" s="32">
        <v>11</v>
      </c>
      <c r="AW289" s="32">
        <v>12</v>
      </c>
      <c r="AX289" s="32">
        <v>13</v>
      </c>
      <c r="AY289" s="32">
        <v>14</v>
      </c>
      <c r="AZ289" s="32">
        <v>15</v>
      </c>
      <c r="BA289" s="32">
        <v>16</v>
      </c>
      <c r="BB289" s="32">
        <v>17</v>
      </c>
      <c r="BC289" s="32">
        <v>18</v>
      </c>
      <c r="BD289" s="32">
        <v>19</v>
      </c>
      <c r="BE289" s="32">
        <v>20</v>
      </c>
      <c r="BF289" s="32">
        <v>21</v>
      </c>
      <c r="BG289" s="32">
        <v>22</v>
      </c>
      <c r="BH289" s="32">
        <v>23</v>
      </c>
      <c r="BI289" s="32">
        <v>24</v>
      </c>
      <c r="BJ289" s="32" t="s">
        <v>21</v>
      </c>
      <c r="BL289" s="12" t="s">
        <v>16</v>
      </c>
      <c r="BM289" s="23" t="s">
        <v>6</v>
      </c>
      <c r="BO289" s="12" t="s">
        <v>16</v>
      </c>
      <c r="BP289" s="13">
        <v>1</v>
      </c>
      <c r="BQ289" s="13">
        <v>2</v>
      </c>
      <c r="BR289" s="13">
        <v>3</v>
      </c>
      <c r="BS289" s="13">
        <v>4</v>
      </c>
      <c r="BT289" s="13">
        <v>5</v>
      </c>
      <c r="BU289" s="13">
        <v>6</v>
      </c>
      <c r="BV289" s="13">
        <v>7</v>
      </c>
      <c r="BW289" s="13">
        <v>8</v>
      </c>
      <c r="BX289" s="13">
        <v>9</v>
      </c>
      <c r="BY289" s="13">
        <v>10</v>
      </c>
      <c r="BZ289" s="13">
        <v>11</v>
      </c>
      <c r="CA289" s="13">
        <v>12</v>
      </c>
      <c r="CB289" s="13">
        <v>13</v>
      </c>
      <c r="CC289" s="13">
        <v>14</v>
      </c>
      <c r="CD289" s="13">
        <v>15</v>
      </c>
      <c r="CE289" s="13">
        <v>16</v>
      </c>
      <c r="CF289" s="13">
        <v>17</v>
      </c>
      <c r="CG289" s="13">
        <v>18</v>
      </c>
      <c r="CH289" s="13">
        <v>19</v>
      </c>
      <c r="CI289" s="13">
        <v>20</v>
      </c>
      <c r="CJ289" s="13">
        <v>21</v>
      </c>
      <c r="CK289" s="13">
        <v>22</v>
      </c>
      <c r="CL289" s="13">
        <v>23</v>
      </c>
      <c r="CM289" s="13">
        <v>24</v>
      </c>
      <c r="CO289" s="12" t="s">
        <v>16</v>
      </c>
      <c r="CP289" s="32">
        <v>1</v>
      </c>
      <c r="CQ289" s="32">
        <v>2</v>
      </c>
      <c r="CR289" s="32">
        <v>3</v>
      </c>
      <c r="CS289" s="32">
        <v>4</v>
      </c>
      <c r="CT289" s="32">
        <v>5</v>
      </c>
      <c r="CU289" s="32">
        <v>6</v>
      </c>
      <c r="CV289" s="32">
        <v>7</v>
      </c>
      <c r="CW289" s="32">
        <v>8</v>
      </c>
      <c r="CX289" s="32">
        <v>9</v>
      </c>
      <c r="CY289" s="32">
        <v>10</v>
      </c>
      <c r="CZ289" s="32">
        <v>11</v>
      </c>
      <c r="DA289" s="32">
        <v>12</v>
      </c>
      <c r="DB289" s="32">
        <v>13</v>
      </c>
      <c r="DC289" s="32">
        <v>14</v>
      </c>
      <c r="DD289" s="32">
        <v>15</v>
      </c>
      <c r="DE289" s="32">
        <v>16</v>
      </c>
      <c r="DF289" s="32">
        <v>17</v>
      </c>
      <c r="DG289" s="32">
        <v>18</v>
      </c>
      <c r="DH289" s="32">
        <v>19</v>
      </c>
      <c r="DI289" s="32">
        <v>20</v>
      </c>
      <c r="DJ289" s="32">
        <v>21</v>
      </c>
      <c r="DK289" s="32">
        <v>22</v>
      </c>
      <c r="DL289" s="32">
        <v>23</v>
      </c>
      <c r="DM289" s="32">
        <v>24</v>
      </c>
      <c r="DN289" s="33" t="s">
        <v>22</v>
      </c>
      <c r="DP289" s="23" t="s">
        <v>23</v>
      </c>
      <c r="DQ289">
        <f>PEM!BT289</f>
        <v>571675.47445367766</v>
      </c>
    </row>
    <row r="290" spans="2:121" x14ac:dyDescent="0.25">
      <c r="B290" s="13">
        <v>1</v>
      </c>
      <c r="C290" s="24">
        <f t="shared" ref="C290:I290" si="439">C264</f>
        <v>0</v>
      </c>
      <c r="D290" s="24">
        <f t="shared" si="439"/>
        <v>108.50000000000004</v>
      </c>
      <c r="E290" s="24">
        <f t="shared" si="439"/>
        <v>200</v>
      </c>
      <c r="F290" s="24">
        <f t="shared" si="439"/>
        <v>200</v>
      </c>
      <c r="G290" s="24">
        <f t="shared" si="439"/>
        <v>300</v>
      </c>
      <c r="H290" s="24">
        <f t="shared" si="439"/>
        <v>247.85714285714315</v>
      </c>
      <c r="I290" s="24">
        <f t="shared" si="439"/>
        <v>227.64285714285739</v>
      </c>
      <c r="K290" s="13">
        <v>1</v>
      </c>
      <c r="L290" s="24">
        <f>PEM!Q290</f>
        <v>0</v>
      </c>
      <c r="M290" s="24">
        <f>PEM!R290</f>
        <v>0</v>
      </c>
      <c r="N290" s="24">
        <f>PEM!S290</f>
        <v>0</v>
      </c>
      <c r="O290" s="24">
        <f>PEM!T290</f>
        <v>0</v>
      </c>
      <c r="P290" s="24">
        <f>PEM!U290</f>
        <v>0</v>
      </c>
      <c r="Q290" s="24">
        <f>PEM!V290</f>
        <v>0</v>
      </c>
      <c r="R290" s="24">
        <f>PEM!W290</f>
        <v>0</v>
      </c>
      <c r="S290" s="24">
        <f>PEM!X290</f>
        <v>0</v>
      </c>
      <c r="T290" s="24">
        <f>PEM!Y290</f>
        <v>0</v>
      </c>
      <c r="U290" s="24">
        <f>PEM!Z290</f>
        <v>0</v>
      </c>
      <c r="V290" s="24">
        <f>PEM!AA290</f>
        <v>0</v>
      </c>
      <c r="W290" s="24">
        <f>PEM!AB290</f>
        <v>0</v>
      </c>
      <c r="X290" s="24">
        <f>PEM!AC290</f>
        <v>0</v>
      </c>
      <c r="Y290" s="24">
        <f>PEM!AD290</f>
        <v>0</v>
      </c>
      <c r="Z290" s="24">
        <f>PEM!AE290</f>
        <v>0</v>
      </c>
      <c r="AA290" s="24">
        <f>PEM!AF290</f>
        <v>108.5</v>
      </c>
      <c r="AB290" s="24">
        <f>PEM!AG290</f>
        <v>0</v>
      </c>
      <c r="AC290" s="24">
        <f>PEM!AH290</f>
        <v>200</v>
      </c>
      <c r="AD290" s="24">
        <f>PEM!AI290</f>
        <v>0</v>
      </c>
      <c r="AE290" s="24">
        <f>PEM!AJ290</f>
        <v>0</v>
      </c>
      <c r="AF290" s="24">
        <f>PEM!AK290</f>
        <v>200</v>
      </c>
      <c r="AG290" s="24">
        <f>PEM!AL290</f>
        <v>300</v>
      </c>
      <c r="AH290" s="24">
        <f>PEM!AM290</f>
        <v>475.50000000000057</v>
      </c>
      <c r="AI290" s="24">
        <f>PEM!AN290</f>
        <v>0</v>
      </c>
      <c r="AK290" s="13">
        <v>1</v>
      </c>
      <c r="AL290" s="25">
        <v>0</v>
      </c>
      <c r="AM290" s="25">
        <v>0</v>
      </c>
      <c r="AN290" s="25">
        <v>0</v>
      </c>
      <c r="AO290" s="25">
        <v>0</v>
      </c>
      <c r="AP290" s="25">
        <v>0</v>
      </c>
      <c r="AQ290" s="25">
        <v>0</v>
      </c>
      <c r="AR290" s="25">
        <v>0</v>
      </c>
      <c r="AS290" s="25">
        <v>0</v>
      </c>
      <c r="AT290" s="25">
        <v>0</v>
      </c>
      <c r="AU290" s="25">
        <v>0</v>
      </c>
      <c r="AV290" s="25">
        <v>0</v>
      </c>
      <c r="AW290" s="25">
        <v>0</v>
      </c>
      <c r="AX290" s="25">
        <v>0</v>
      </c>
      <c r="AY290" s="25">
        <v>0</v>
      </c>
      <c r="AZ290" s="25">
        <f t="shared" si="403"/>
        <v>0</v>
      </c>
      <c r="BA290" s="25">
        <f t="shared" si="404"/>
        <v>3.9292685848484805E-16</v>
      </c>
      <c r="BB290" s="25">
        <v>0</v>
      </c>
      <c r="BC290" s="25">
        <f t="shared" si="406"/>
        <v>0</v>
      </c>
      <c r="BD290" s="25">
        <v>0</v>
      </c>
      <c r="BE290" s="25">
        <v>0</v>
      </c>
      <c r="BF290" s="25">
        <f t="shared" si="407"/>
        <v>0</v>
      </c>
      <c r="BG290" s="25">
        <f t="shared" si="408"/>
        <v>0</v>
      </c>
      <c r="BH290" s="25">
        <f t="shared" si="409"/>
        <v>0</v>
      </c>
      <c r="BI290" s="25">
        <v>0</v>
      </c>
      <c r="BJ290" s="25">
        <f t="shared" si="410"/>
        <v>1.6371952436868668E-17</v>
      </c>
      <c r="BL290" s="13">
        <v>1</v>
      </c>
      <c r="BM290" s="24">
        <f t="shared" si="438"/>
        <v>22.533316799999998</v>
      </c>
      <c r="BO290" s="13">
        <v>1</v>
      </c>
      <c r="BP290" s="24">
        <f>PEM!AT290</f>
        <v>23.77820618779355</v>
      </c>
      <c r="BQ290" s="24">
        <f>PEM!AU290</f>
        <v>23.964965906274237</v>
      </c>
      <c r="BR290" s="24">
        <f>PEM!AV290</f>
        <v>23.30493752484924</v>
      </c>
      <c r="BS290" s="24">
        <f>PEM!AW290</f>
        <v>24.138559999999998</v>
      </c>
      <c r="BT290" s="24">
        <f>PEM!AX290</f>
        <v>24.170207175351091</v>
      </c>
      <c r="BU290" s="24">
        <f>PEM!AY290</f>
        <v>24.42771074664369</v>
      </c>
      <c r="BV290" s="24">
        <f>PEM!AZ290</f>
        <v>25.671775160958688</v>
      </c>
      <c r="BW290" s="24">
        <f>PEM!BA290</f>
        <v>25.36866384215082</v>
      </c>
      <c r="BX290" s="24">
        <f>PEM!BB290</f>
        <v>23.766767389480453</v>
      </c>
      <c r="BY290" s="24">
        <f>PEM!BC290</f>
        <v>23.999662700679689</v>
      </c>
      <c r="BZ290" s="24">
        <f>PEM!BD290</f>
        <v>23.811334845196996</v>
      </c>
      <c r="CA290" s="24">
        <f>PEM!BE290</f>
        <v>23.724959870948009</v>
      </c>
      <c r="CB290" s="24">
        <f>PEM!BF290</f>
        <v>23.609797695686005</v>
      </c>
      <c r="CC290" s="24">
        <f>PEM!BG290</f>
        <v>23.412100973234043</v>
      </c>
      <c r="CD290" s="24">
        <f>PEM!BH290</f>
        <v>22.794205660494647</v>
      </c>
      <c r="CE290" s="24">
        <f>PEM!BI290</f>
        <v>22.895063080572399</v>
      </c>
      <c r="CF290" s="24">
        <f>PEM!BJ290</f>
        <v>22.384848418783918</v>
      </c>
      <c r="CG290" s="24">
        <f>PEM!BK290</f>
        <v>22.200726919715144</v>
      </c>
      <c r="CH290" s="24">
        <f>PEM!BL290</f>
        <v>23.100926618695759</v>
      </c>
      <c r="CI290" s="24">
        <f>PEM!BM290</f>
        <v>22.884004393161863</v>
      </c>
      <c r="CJ290" s="24">
        <f>PEM!BN290</f>
        <v>21.926401246226682</v>
      </c>
      <c r="CK290" s="24">
        <f>PEM!BO290</f>
        <v>21.4476179995245</v>
      </c>
      <c r="CL290" s="24">
        <f>PEM!BP290</f>
        <v>22.620909507759958</v>
      </c>
      <c r="CM290" s="24">
        <f>PEM!BQ290</f>
        <v>23.277279359025869</v>
      </c>
      <c r="CO290" s="13">
        <v>1</v>
      </c>
      <c r="CP290" s="25">
        <f t="shared" si="411"/>
        <v>5.2354217890187682E-2</v>
      </c>
      <c r="CQ290" s="25">
        <f t="shared" si="412"/>
        <v>5.9739250699264342E-2</v>
      </c>
      <c r="CR290" s="25">
        <f t="shared" si="413"/>
        <v>3.3109752988030546E-2</v>
      </c>
      <c r="CS290" s="25">
        <f t="shared" si="414"/>
        <v>6.6501199740166786E-2</v>
      </c>
      <c r="CT290" s="25">
        <f t="shared" si="415"/>
        <v>6.7723473095439718E-2</v>
      </c>
      <c r="CU290" s="25">
        <f t="shared" si="416"/>
        <v>7.7551022537139608E-2</v>
      </c>
      <c r="CV290" s="25">
        <f t="shared" si="417"/>
        <v>0.12225326613687465</v>
      </c>
      <c r="CW290" s="25">
        <f t="shared" si="418"/>
        <v>0.11176572245952525</v>
      </c>
      <c r="CX290" s="25">
        <f t="shared" si="419"/>
        <v>5.1898121829828642E-2</v>
      </c>
      <c r="CY290" s="25">
        <f t="shared" si="420"/>
        <v>6.1098604549894915E-2</v>
      </c>
      <c r="CZ290" s="25">
        <f t="shared" si="421"/>
        <v>5.3672675366823783E-2</v>
      </c>
      <c r="DA290" s="25">
        <f t="shared" si="422"/>
        <v>5.0227400907312682E-2</v>
      </c>
      <c r="DB290" s="25">
        <f t="shared" si="423"/>
        <v>4.5594668347484504E-2</v>
      </c>
      <c r="DC290" s="25">
        <f t="shared" si="424"/>
        <v>3.7535468270819355E-2</v>
      </c>
      <c r="DD290" s="25">
        <f t="shared" si="425"/>
        <v>1.1445402589606532E-2</v>
      </c>
      <c r="DE290" s="25">
        <f t="shared" si="426"/>
        <v>1.5800187110179255E-2</v>
      </c>
      <c r="DF290" s="25">
        <f t="shared" si="427"/>
        <v>6.6325390477737266E-3</v>
      </c>
      <c r="DG290" s="25">
        <f t="shared" si="428"/>
        <v>1.4981035597960542E-2</v>
      </c>
      <c r="DH290" s="25">
        <f t="shared" si="429"/>
        <v>2.4570868003034561E-2</v>
      </c>
      <c r="DI290" s="25">
        <f t="shared" si="430"/>
        <v>1.5324572882299249E-2</v>
      </c>
      <c r="DJ290" s="25">
        <f t="shared" si="431"/>
        <v>2.7679670136373163E-2</v>
      </c>
      <c r="DK290" s="25">
        <f t="shared" si="432"/>
        <v>5.0620950098028063E-2</v>
      </c>
      <c r="DL290" s="25">
        <f t="shared" si="433"/>
        <v>3.872200970960595E-3</v>
      </c>
      <c r="DM290" s="25">
        <f t="shared" si="434"/>
        <v>3.1960889739349886E-2</v>
      </c>
      <c r="DN290" s="25">
        <f t="shared" si="435"/>
        <v>4.5579715041431594E-2</v>
      </c>
      <c r="DP290" s="23" t="s">
        <v>12</v>
      </c>
      <c r="DQ290">
        <f>AP!$P$3</f>
        <v>627143.14427193417</v>
      </c>
    </row>
    <row r="291" spans="2:121" x14ac:dyDescent="0.25">
      <c r="B291" s="13">
        <v>2</v>
      </c>
      <c r="C291" s="24">
        <f t="shared" ref="C291:I291" si="440">C265</f>
        <v>0</v>
      </c>
      <c r="D291" s="24">
        <f t="shared" si="440"/>
        <v>132.85714285714283</v>
      </c>
      <c r="E291" s="24">
        <f t="shared" si="440"/>
        <v>157.14285714285711</v>
      </c>
      <c r="F291" s="24">
        <f t="shared" si="440"/>
        <v>157.14285714285711</v>
      </c>
      <c r="G291" s="24">
        <f t="shared" si="440"/>
        <v>300</v>
      </c>
      <c r="H291" s="24">
        <f t="shared" si="440"/>
        <v>132.85714285714283</v>
      </c>
      <c r="I291" s="24">
        <f t="shared" si="440"/>
        <v>140</v>
      </c>
      <c r="K291" s="13">
        <v>2</v>
      </c>
      <c r="L291" s="24">
        <f>PEM!Q291</f>
        <v>0</v>
      </c>
      <c r="M291" s="24">
        <f>PEM!R291</f>
        <v>0</v>
      </c>
      <c r="N291" s="24">
        <f>PEM!S291</f>
        <v>0</v>
      </c>
      <c r="O291" s="24">
        <f>PEM!T291</f>
        <v>0</v>
      </c>
      <c r="P291" s="24">
        <f>PEM!U291</f>
        <v>0</v>
      </c>
      <c r="Q291" s="24">
        <f>PEM!V291</f>
        <v>0</v>
      </c>
      <c r="R291" s="24">
        <f>PEM!W291</f>
        <v>0</v>
      </c>
      <c r="S291" s="24">
        <f>PEM!X291</f>
        <v>0</v>
      </c>
      <c r="T291" s="24">
        <f>PEM!Y291</f>
        <v>0</v>
      </c>
      <c r="U291" s="24">
        <f>PEM!Z291</f>
        <v>0</v>
      </c>
      <c r="V291" s="24">
        <f>PEM!AA291</f>
        <v>0</v>
      </c>
      <c r="W291" s="24">
        <f>PEM!AB291</f>
        <v>0</v>
      </c>
      <c r="X291" s="24">
        <f>PEM!AC291</f>
        <v>0</v>
      </c>
      <c r="Y291" s="24">
        <f>PEM!AD291</f>
        <v>0</v>
      </c>
      <c r="Z291" s="24">
        <f>PEM!AE291</f>
        <v>0</v>
      </c>
      <c r="AA291" s="24">
        <f>PEM!AF291</f>
        <v>132.85714285714283</v>
      </c>
      <c r="AB291" s="24">
        <f>PEM!AG291</f>
        <v>0</v>
      </c>
      <c r="AC291" s="24">
        <f>PEM!AH291</f>
        <v>157.14285714285711</v>
      </c>
      <c r="AD291" s="24">
        <f>PEM!AI291</f>
        <v>0</v>
      </c>
      <c r="AE291" s="24">
        <f>PEM!AJ291</f>
        <v>0</v>
      </c>
      <c r="AF291" s="24">
        <f>PEM!AK291</f>
        <v>157.14285714285711</v>
      </c>
      <c r="AG291" s="24">
        <f>PEM!AL291</f>
        <v>300</v>
      </c>
      <c r="AH291" s="24">
        <f>PEM!AM291</f>
        <v>272.85714285714283</v>
      </c>
      <c r="AI291" s="24">
        <f>PEM!AN291</f>
        <v>0</v>
      </c>
      <c r="AK291" s="13">
        <v>2</v>
      </c>
      <c r="AL291" s="25">
        <v>0</v>
      </c>
      <c r="AM291" s="25">
        <v>0</v>
      </c>
      <c r="AN291" s="25">
        <v>0</v>
      </c>
      <c r="AO291" s="25">
        <v>0</v>
      </c>
      <c r="AP291" s="25">
        <v>0</v>
      </c>
      <c r="AQ291" s="25">
        <v>0</v>
      </c>
      <c r="AR291" s="25">
        <v>0</v>
      </c>
      <c r="AS291" s="25">
        <v>0</v>
      </c>
      <c r="AT291" s="25">
        <v>0</v>
      </c>
      <c r="AU291" s="25">
        <v>0</v>
      </c>
      <c r="AV291" s="25">
        <v>0</v>
      </c>
      <c r="AW291" s="25">
        <v>0</v>
      </c>
      <c r="AX291" s="25">
        <v>0</v>
      </c>
      <c r="AY291" s="25">
        <v>0</v>
      </c>
      <c r="AZ291" s="25">
        <f t="shared" si="403"/>
        <v>0</v>
      </c>
      <c r="BA291" s="25">
        <f t="shared" si="404"/>
        <v>0</v>
      </c>
      <c r="BB291" s="25">
        <v>0</v>
      </c>
      <c r="BC291" s="25">
        <f t="shared" si="406"/>
        <v>0</v>
      </c>
      <c r="BD291" s="25">
        <v>0</v>
      </c>
      <c r="BE291" s="25">
        <v>0</v>
      </c>
      <c r="BF291" s="25">
        <f t="shared" si="407"/>
        <v>0</v>
      </c>
      <c r="BG291" s="25">
        <f t="shared" si="408"/>
        <v>0</v>
      </c>
      <c r="BH291" s="25">
        <f t="shared" si="409"/>
        <v>0</v>
      </c>
      <c r="BI291" s="25">
        <v>0</v>
      </c>
      <c r="BJ291" s="25">
        <f t="shared" si="410"/>
        <v>0</v>
      </c>
      <c r="BL291" s="13">
        <v>2</v>
      </c>
      <c r="BM291" s="24">
        <f t="shared" si="438"/>
        <v>22.674816200000002</v>
      </c>
      <c r="BO291" s="13">
        <v>2</v>
      </c>
      <c r="BP291" s="24">
        <f>PEM!AT291</f>
        <v>21.399706482233007</v>
      </c>
      <c r="BQ291" s="24">
        <f>PEM!AU291</f>
        <v>21.609886519209482</v>
      </c>
      <c r="BR291" s="24">
        <f>PEM!AV291</f>
        <v>22.201792821923103</v>
      </c>
      <c r="BS291" s="24">
        <f>PEM!AW291</f>
        <v>22.52829999983696</v>
      </c>
      <c r="BT291" s="24">
        <f>PEM!AX291</f>
        <v>22.387939624499879</v>
      </c>
      <c r="BU291" s="24">
        <f>PEM!AY291</f>
        <v>22.501395005442731</v>
      </c>
      <c r="BV291" s="24">
        <f>PEM!AZ291</f>
        <v>24.021719796162415</v>
      </c>
      <c r="BW291" s="24">
        <f>PEM!BA291</f>
        <v>23.738090981178047</v>
      </c>
      <c r="BX291" s="24">
        <f>PEM!BB291</f>
        <v>22.787141444025906</v>
      </c>
      <c r="BY291" s="24">
        <f>PEM!BC291</f>
        <v>22.728300000000001</v>
      </c>
      <c r="BZ291" s="24">
        <f>PEM!BD291</f>
        <v>22.689558807471734</v>
      </c>
      <c r="CA291" s="24">
        <f>PEM!BE291</f>
        <v>22.613849355690576</v>
      </c>
      <c r="CB291" s="24">
        <f>PEM!BF291</f>
        <v>22.646789677881326</v>
      </c>
      <c r="CC291" s="24">
        <f>PEM!BG291</f>
        <v>22.472391740491105</v>
      </c>
      <c r="CD291" s="24">
        <f>PEM!BH291</f>
        <v>21.908355476791005</v>
      </c>
      <c r="CE291" s="24">
        <f>PEM!BI291</f>
        <v>22.025642219727196</v>
      </c>
      <c r="CF291" s="24">
        <f>PEM!BJ291</f>
        <v>21.528064171638306</v>
      </c>
      <c r="CG291" s="24">
        <f>PEM!BK291</f>
        <v>21.347771728740739</v>
      </c>
      <c r="CH291" s="24">
        <f>PEM!BL291</f>
        <v>22.166147311459806</v>
      </c>
      <c r="CI291" s="24">
        <f>PEM!BM291</f>
        <v>22.435072362156333</v>
      </c>
      <c r="CJ291" s="24">
        <f>PEM!BN291</f>
        <v>21.080923396529528</v>
      </c>
      <c r="CK291" s="24">
        <f>PEM!BO291</f>
        <v>20.623015992787877</v>
      </c>
      <c r="CL291" s="24">
        <f>PEM!BP291</f>
        <v>22.147794359159285</v>
      </c>
      <c r="CM291" s="24">
        <f>PEM!BQ291</f>
        <v>22.295253440234724</v>
      </c>
      <c r="CO291" s="13">
        <v>2</v>
      </c>
      <c r="CP291" s="25">
        <f t="shared" si="411"/>
        <v>5.958538351101441E-2</v>
      </c>
      <c r="CQ291" s="25">
        <f t="shared" si="412"/>
        <v>4.9279744243167674E-2</v>
      </c>
      <c r="CR291" s="25">
        <f t="shared" si="413"/>
        <v>2.1305638777505093E-2</v>
      </c>
      <c r="CS291" s="25">
        <f t="shared" si="414"/>
        <v>6.5036509707391207E-3</v>
      </c>
      <c r="CT291" s="25">
        <f t="shared" si="415"/>
        <v>1.2813889098851452E-2</v>
      </c>
      <c r="CU291" s="25">
        <f t="shared" si="416"/>
        <v>7.7071308030156873E-3</v>
      </c>
      <c r="CV291" s="25">
        <f t="shared" si="417"/>
        <v>5.6070240082376918E-2</v>
      </c>
      <c r="CW291" s="25">
        <f t="shared" si="418"/>
        <v>4.479192459162433E-2</v>
      </c>
      <c r="CX291" s="25">
        <f t="shared" si="419"/>
        <v>4.9293257911185683E-3</v>
      </c>
      <c r="CY291" s="25">
        <f t="shared" si="420"/>
        <v>2.3531808362261424E-3</v>
      </c>
      <c r="CZ291" s="25">
        <f t="shared" si="421"/>
        <v>6.4975293688288179E-4</v>
      </c>
      <c r="DA291" s="25">
        <f t="shared" si="422"/>
        <v>2.6959958629990907E-3</v>
      </c>
      <c r="DB291" s="25">
        <f t="shared" si="423"/>
        <v>1.2375494503774594E-3</v>
      </c>
      <c r="DC291" s="25">
        <f t="shared" si="424"/>
        <v>9.007695391148143E-3</v>
      </c>
      <c r="DD291" s="25">
        <f t="shared" si="425"/>
        <v>3.4984858814298518E-2</v>
      </c>
      <c r="DE291" s="25">
        <f t="shared" si="426"/>
        <v>2.947355513163542E-2</v>
      </c>
      <c r="DF291" s="25">
        <f t="shared" si="427"/>
        <v>5.3267772671936782E-2</v>
      </c>
      <c r="DG291" s="25">
        <f t="shared" si="428"/>
        <v>6.2163137592137964E-2</v>
      </c>
      <c r="DH291" s="25">
        <f t="shared" si="429"/>
        <v>2.2948006317598392E-2</v>
      </c>
      <c r="DI291" s="25">
        <f t="shared" si="430"/>
        <v>1.0686118322848418E-2</v>
      </c>
      <c r="DJ291" s="25">
        <f t="shared" si="431"/>
        <v>7.5608301092392902E-2</v>
      </c>
      <c r="DK291" s="25">
        <f t="shared" si="432"/>
        <v>9.9490792613925363E-2</v>
      </c>
      <c r="DL291" s="25">
        <f t="shared" si="433"/>
        <v>2.3795680612447353E-2</v>
      </c>
      <c r="DM291" s="25">
        <f t="shared" si="434"/>
        <v>1.7024375200880522E-2</v>
      </c>
      <c r="DN291" s="25">
        <f t="shared" si="435"/>
        <v>2.9515570863214522E-2</v>
      </c>
      <c r="DP291" s="23" t="s">
        <v>11</v>
      </c>
      <c r="DQ291">
        <f>ABS(DQ289-DQ290)/DQ289</f>
        <v>9.7026498943765707E-2</v>
      </c>
    </row>
    <row r="292" spans="2:121" x14ac:dyDescent="0.25">
      <c r="B292" s="13">
        <v>3</v>
      </c>
      <c r="C292" s="24">
        <f t="shared" ref="C292:I292" si="441">C266</f>
        <v>0</v>
      </c>
      <c r="D292" s="24">
        <f t="shared" si="441"/>
        <v>132.85714285714289</v>
      </c>
      <c r="E292" s="24">
        <f t="shared" si="441"/>
        <v>157.14285714285717</v>
      </c>
      <c r="F292" s="24">
        <f t="shared" si="441"/>
        <v>157.14285714285717</v>
      </c>
      <c r="G292" s="24">
        <f t="shared" si="441"/>
        <v>300</v>
      </c>
      <c r="H292" s="24">
        <f t="shared" si="441"/>
        <v>132.85714285714289</v>
      </c>
      <c r="I292" s="24">
        <f t="shared" si="441"/>
        <v>140</v>
      </c>
      <c r="K292" s="13">
        <v>3</v>
      </c>
      <c r="L292" s="24">
        <f>PEM!Q292</f>
        <v>0</v>
      </c>
      <c r="M292" s="24">
        <f>PEM!R292</f>
        <v>0</v>
      </c>
      <c r="N292" s="24">
        <f>PEM!S292</f>
        <v>0</v>
      </c>
      <c r="O292" s="24">
        <f>PEM!T292</f>
        <v>0</v>
      </c>
      <c r="P292" s="24">
        <f>PEM!U292</f>
        <v>0</v>
      </c>
      <c r="Q292" s="24">
        <f>PEM!V292</f>
        <v>0</v>
      </c>
      <c r="R292" s="24">
        <f>PEM!W292</f>
        <v>0</v>
      </c>
      <c r="S292" s="24">
        <f>PEM!X292</f>
        <v>0</v>
      </c>
      <c r="T292" s="24">
        <f>PEM!Y292</f>
        <v>0</v>
      </c>
      <c r="U292" s="24">
        <f>PEM!Z292</f>
        <v>0</v>
      </c>
      <c r="V292" s="24">
        <f>PEM!AA292</f>
        <v>0</v>
      </c>
      <c r="W292" s="24">
        <f>PEM!AB292</f>
        <v>0</v>
      </c>
      <c r="X292" s="24">
        <f>PEM!AC292</f>
        <v>0</v>
      </c>
      <c r="Y292" s="24">
        <f>PEM!AD292</f>
        <v>0</v>
      </c>
      <c r="Z292" s="24">
        <f>PEM!AE292</f>
        <v>0</v>
      </c>
      <c r="AA292" s="24">
        <f>PEM!AF292</f>
        <v>132.85714285714289</v>
      </c>
      <c r="AB292" s="24">
        <f>PEM!AG292</f>
        <v>0</v>
      </c>
      <c r="AC292" s="24">
        <f>PEM!AH292</f>
        <v>157.14285714285717</v>
      </c>
      <c r="AD292" s="24">
        <f>PEM!AI292</f>
        <v>0</v>
      </c>
      <c r="AE292" s="24">
        <f>PEM!AJ292</f>
        <v>0</v>
      </c>
      <c r="AF292" s="24">
        <f>PEM!AK292</f>
        <v>157.14285714285717</v>
      </c>
      <c r="AG292" s="24">
        <f>PEM!AL292</f>
        <v>300</v>
      </c>
      <c r="AH292" s="24">
        <f>PEM!AM292</f>
        <v>272.85714285714289</v>
      </c>
      <c r="AI292" s="24">
        <f>PEM!AN292</f>
        <v>0</v>
      </c>
      <c r="AK292" s="13">
        <v>3</v>
      </c>
      <c r="AL292" s="25">
        <v>0</v>
      </c>
      <c r="AM292" s="25">
        <v>0</v>
      </c>
      <c r="AN292" s="25">
        <v>0</v>
      </c>
      <c r="AO292" s="25">
        <v>0</v>
      </c>
      <c r="AP292" s="25">
        <v>0</v>
      </c>
      <c r="AQ292" s="25">
        <v>0</v>
      </c>
      <c r="AR292" s="25">
        <v>0</v>
      </c>
      <c r="AS292" s="25">
        <v>0</v>
      </c>
      <c r="AT292" s="25">
        <v>0</v>
      </c>
      <c r="AU292" s="25">
        <v>0</v>
      </c>
      <c r="AV292" s="25">
        <v>0</v>
      </c>
      <c r="AW292" s="25">
        <v>0</v>
      </c>
      <c r="AX292" s="25">
        <v>0</v>
      </c>
      <c r="AY292" s="25">
        <v>0</v>
      </c>
      <c r="AZ292" s="25">
        <f t="shared" si="403"/>
        <v>0</v>
      </c>
      <c r="BA292" s="25">
        <f t="shared" si="404"/>
        <v>0</v>
      </c>
      <c r="BB292" s="25">
        <v>0</v>
      </c>
      <c r="BC292" s="25">
        <f t="shared" si="406"/>
        <v>0</v>
      </c>
      <c r="BD292" s="25">
        <v>0</v>
      </c>
      <c r="BE292" s="25">
        <v>0</v>
      </c>
      <c r="BF292" s="25">
        <f t="shared" si="407"/>
        <v>0</v>
      </c>
      <c r="BG292" s="25">
        <f t="shared" si="408"/>
        <v>0</v>
      </c>
      <c r="BH292" s="25">
        <f t="shared" si="409"/>
        <v>0</v>
      </c>
      <c r="BI292" s="25">
        <v>0</v>
      </c>
      <c r="BJ292" s="25">
        <f t="shared" si="410"/>
        <v>0</v>
      </c>
      <c r="BL292" s="13">
        <v>3</v>
      </c>
      <c r="BM292" s="24">
        <f t="shared" si="438"/>
        <v>20.902802000000001</v>
      </c>
      <c r="BO292" s="13">
        <v>3</v>
      </c>
      <c r="BP292" s="24">
        <f>PEM!AT292</f>
        <v>18.631769590792775</v>
      </c>
      <c r="BQ292" s="24">
        <f>PEM!AU292</f>
        <v>18.818791798342822</v>
      </c>
      <c r="BR292" s="24">
        <f>PEM!AV292</f>
        <v>19.4105313851876</v>
      </c>
      <c r="BS292" s="24">
        <f>PEM!AW292</f>
        <v>19.50819446753588</v>
      </c>
      <c r="BT292" s="24">
        <f>PEM!AX292</f>
        <v>19.43399626127232</v>
      </c>
      <c r="BU292" s="24">
        <f>PEM!AY292</f>
        <v>19.820539441387286</v>
      </c>
      <c r="BV292" s="24">
        <f>PEM!AZ292</f>
        <v>19.154689000000001</v>
      </c>
      <c r="BW292" s="24">
        <f>PEM!BA292</f>
        <v>19.656674407539761</v>
      </c>
      <c r="BX292" s="24">
        <f>PEM!BB292</f>
        <v>19.643314574644069</v>
      </c>
      <c r="BY292" s="24">
        <f>PEM!BC292</f>
        <v>19.670192978614651</v>
      </c>
      <c r="BZ292" s="24">
        <f>PEM!BD292</f>
        <v>19.62740949536899</v>
      </c>
      <c r="CA292" s="24">
        <f>PEM!BE292</f>
        <v>19.645683899628757</v>
      </c>
      <c r="CB292" s="24">
        <f>PEM!BF292</f>
        <v>19.745871962099972</v>
      </c>
      <c r="CC292" s="24">
        <f>PEM!BG292</f>
        <v>19.508212062290877</v>
      </c>
      <c r="CD292" s="24">
        <f>PEM!BH292</f>
        <v>19.191559999999999</v>
      </c>
      <c r="CE292" s="24">
        <f>PEM!BI292</f>
        <v>19.215452062857942</v>
      </c>
      <c r="CF292" s="24">
        <f>PEM!BJ292</f>
        <v>18.984430591621894</v>
      </c>
      <c r="CG292" s="24">
        <f>PEM!BK292</f>
        <v>18.794638971187663</v>
      </c>
      <c r="CH292" s="24">
        <f>PEM!BL292</f>
        <v>19.327854102762885</v>
      </c>
      <c r="CI292" s="24">
        <f>PEM!BM292</f>
        <v>19.553106826734293</v>
      </c>
      <c r="CJ292" s="24">
        <f>PEM!BN292</f>
        <v>18.530391481527541</v>
      </c>
      <c r="CK292" s="24">
        <f>PEM!BO292</f>
        <v>18.150996845563363</v>
      </c>
      <c r="CL292" s="24">
        <f>PEM!BP292</f>
        <v>19.297646581221308</v>
      </c>
      <c r="CM292" s="24">
        <f>PEM!BQ292</f>
        <v>19.321121456703999</v>
      </c>
      <c r="CO292" s="13">
        <v>3</v>
      </c>
      <c r="CP292" s="25">
        <f t="shared" si="411"/>
        <v>0.12189032277049508</v>
      </c>
      <c r="CQ292" s="25">
        <f t="shared" si="412"/>
        <v>0.11074091386890716</v>
      </c>
      <c r="CR292" s="25">
        <f t="shared" si="413"/>
        <v>7.6879431335464127E-2</v>
      </c>
      <c r="CS292" s="25">
        <f t="shared" si="414"/>
        <v>7.1488293536591807E-2</v>
      </c>
      <c r="CT292" s="25">
        <f t="shared" si="415"/>
        <v>7.5579192204265691E-2</v>
      </c>
      <c r="CU292" s="25">
        <f t="shared" si="416"/>
        <v>5.4603082918764652E-2</v>
      </c>
      <c r="CV292" s="25">
        <f t="shared" si="417"/>
        <v>9.126292783975766E-2</v>
      </c>
      <c r="CW292" s="25">
        <f t="shared" si="418"/>
        <v>6.3394629560647356E-2</v>
      </c>
      <c r="CX292" s="25">
        <f t="shared" si="419"/>
        <v>6.4117866695557579E-2</v>
      </c>
      <c r="CY292" s="25">
        <f t="shared" si="420"/>
        <v>6.2663799116024821E-2</v>
      </c>
      <c r="CZ292" s="25">
        <f t="shared" si="421"/>
        <v>6.4980175042046923E-2</v>
      </c>
      <c r="DA292" s="25">
        <f t="shared" si="422"/>
        <v>6.3989531074303788E-2</v>
      </c>
      <c r="DB292" s="25">
        <f t="shared" si="423"/>
        <v>5.8590982465632754E-2</v>
      </c>
      <c r="DC292" s="25">
        <f t="shared" si="424"/>
        <v>7.1487327144902676E-2</v>
      </c>
      <c r="DD292" s="25">
        <f t="shared" si="425"/>
        <v>8.9166383556104983E-2</v>
      </c>
      <c r="DE292" s="25">
        <f t="shared" si="426"/>
        <v>8.7812138461399139E-2</v>
      </c>
      <c r="DF292" s="25">
        <f t="shared" si="427"/>
        <v>0.10104972067082761</v>
      </c>
      <c r="DG292" s="25">
        <f t="shared" si="428"/>
        <v>0.11216831736135874</v>
      </c>
      <c r="DH292" s="25">
        <f t="shared" si="429"/>
        <v>8.1485916070319478E-2</v>
      </c>
      <c r="DI292" s="25">
        <f t="shared" si="430"/>
        <v>6.9027146694678521E-2</v>
      </c>
      <c r="DJ292" s="25">
        <f t="shared" si="431"/>
        <v>0.12802808407137289</v>
      </c>
      <c r="DK292" s="25">
        <f t="shared" si="432"/>
        <v>0.15160628244554297</v>
      </c>
      <c r="DL292" s="25">
        <f t="shared" si="433"/>
        <v>8.3178817273018291E-2</v>
      </c>
      <c r="DM292" s="25">
        <f t="shared" si="434"/>
        <v>8.1862771104686288E-2</v>
      </c>
      <c r="DN292" s="25">
        <f t="shared" si="435"/>
        <v>8.4877252220111318E-2</v>
      </c>
    </row>
    <row r="293" spans="2:121" x14ac:dyDescent="0.25">
      <c r="B293" s="13">
        <v>4</v>
      </c>
      <c r="C293" s="24">
        <f t="shared" ref="C293:I293" si="442">C267</f>
        <v>0</v>
      </c>
      <c r="D293" s="24">
        <f t="shared" si="442"/>
        <v>132.85714285714289</v>
      </c>
      <c r="E293" s="24">
        <f t="shared" si="442"/>
        <v>157.14285714285725</v>
      </c>
      <c r="F293" s="24">
        <f t="shared" si="442"/>
        <v>157.14285714285725</v>
      </c>
      <c r="G293" s="24">
        <f t="shared" si="442"/>
        <v>300</v>
      </c>
      <c r="H293" s="24">
        <f t="shared" si="442"/>
        <v>132.85714285714289</v>
      </c>
      <c r="I293" s="24">
        <f t="shared" si="442"/>
        <v>140</v>
      </c>
      <c r="K293" s="13">
        <v>4</v>
      </c>
      <c r="L293" s="24">
        <f>PEM!Q293</f>
        <v>0</v>
      </c>
      <c r="M293" s="24">
        <f>PEM!R293</f>
        <v>0</v>
      </c>
      <c r="N293" s="24">
        <f>PEM!S293</f>
        <v>0</v>
      </c>
      <c r="O293" s="24">
        <f>PEM!T293</f>
        <v>0</v>
      </c>
      <c r="P293" s="24">
        <f>PEM!U293</f>
        <v>0</v>
      </c>
      <c r="Q293" s="24">
        <f>PEM!V293</f>
        <v>0</v>
      </c>
      <c r="R293" s="24">
        <f>PEM!W293</f>
        <v>0</v>
      </c>
      <c r="S293" s="24">
        <f>PEM!X293</f>
        <v>0</v>
      </c>
      <c r="T293" s="24">
        <f>PEM!Y293</f>
        <v>0</v>
      </c>
      <c r="U293" s="24">
        <f>PEM!Z293</f>
        <v>0</v>
      </c>
      <c r="V293" s="24">
        <f>PEM!AA293</f>
        <v>0</v>
      </c>
      <c r="W293" s="24">
        <f>PEM!AB293</f>
        <v>0</v>
      </c>
      <c r="X293" s="24">
        <f>PEM!AC293</f>
        <v>0</v>
      </c>
      <c r="Y293" s="24">
        <f>PEM!AD293</f>
        <v>0</v>
      </c>
      <c r="Z293" s="24">
        <f>PEM!AE293</f>
        <v>0</v>
      </c>
      <c r="AA293" s="24">
        <f>PEM!AF293</f>
        <v>132.85714285714289</v>
      </c>
      <c r="AB293" s="24">
        <f>PEM!AG293</f>
        <v>0</v>
      </c>
      <c r="AC293" s="24">
        <f>PEM!AH293</f>
        <v>157.14285714285725</v>
      </c>
      <c r="AD293" s="24">
        <f>PEM!AI293</f>
        <v>0</v>
      </c>
      <c r="AE293" s="24">
        <f>PEM!AJ293</f>
        <v>0</v>
      </c>
      <c r="AF293" s="24">
        <f>PEM!AK293</f>
        <v>157.14285714285725</v>
      </c>
      <c r="AG293" s="24">
        <f>PEM!AL293</f>
        <v>300</v>
      </c>
      <c r="AH293" s="24">
        <f>PEM!AM293</f>
        <v>272.85714285714289</v>
      </c>
      <c r="AI293" s="24">
        <f>PEM!AN293</f>
        <v>0</v>
      </c>
      <c r="AK293" s="13">
        <v>4</v>
      </c>
      <c r="AL293" s="25">
        <v>0</v>
      </c>
      <c r="AM293" s="25">
        <v>0</v>
      </c>
      <c r="AN293" s="25">
        <v>0</v>
      </c>
      <c r="AO293" s="25">
        <v>0</v>
      </c>
      <c r="AP293" s="25">
        <v>0</v>
      </c>
      <c r="AQ293" s="25">
        <v>0</v>
      </c>
      <c r="AR293" s="25">
        <v>0</v>
      </c>
      <c r="AS293" s="25">
        <v>0</v>
      </c>
      <c r="AT293" s="25">
        <v>0</v>
      </c>
      <c r="AU293" s="25">
        <v>0</v>
      </c>
      <c r="AV293" s="25">
        <v>0</v>
      </c>
      <c r="AW293" s="25">
        <v>0</v>
      </c>
      <c r="AX293" s="25">
        <v>0</v>
      </c>
      <c r="AY293" s="25">
        <v>0</v>
      </c>
      <c r="AZ293" s="25">
        <f t="shared" si="403"/>
        <v>0</v>
      </c>
      <c r="BA293" s="25">
        <f t="shared" si="404"/>
        <v>0</v>
      </c>
      <c r="BB293" s="25">
        <v>0</v>
      </c>
      <c r="BC293" s="25">
        <f t="shared" si="406"/>
        <v>0</v>
      </c>
      <c r="BD293" s="25">
        <v>0</v>
      </c>
      <c r="BE293" s="25">
        <v>0</v>
      </c>
      <c r="BF293" s="25">
        <f t="shared" si="407"/>
        <v>0</v>
      </c>
      <c r="BG293" s="25">
        <f t="shared" si="408"/>
        <v>0</v>
      </c>
      <c r="BH293" s="25">
        <f t="shared" si="409"/>
        <v>0</v>
      </c>
      <c r="BI293" s="25">
        <v>0</v>
      </c>
      <c r="BJ293" s="25">
        <f t="shared" si="410"/>
        <v>0</v>
      </c>
      <c r="BL293" s="13">
        <v>4</v>
      </c>
      <c r="BM293" s="24">
        <f t="shared" si="438"/>
        <v>20.407832000000003</v>
      </c>
      <c r="BO293" s="13">
        <v>4</v>
      </c>
      <c r="BP293" s="24">
        <f>PEM!AT293</f>
        <v>19.158238884746005</v>
      </c>
      <c r="BQ293" s="24">
        <f>PEM!AU293</f>
        <v>19.350912575271249</v>
      </c>
      <c r="BR293" s="24">
        <f>PEM!AV293</f>
        <v>19.947015072650711</v>
      </c>
      <c r="BS293" s="24">
        <f>PEM!AW293</f>
        <v>20.060952460100296</v>
      </c>
      <c r="BT293" s="24">
        <f>PEM!AX293</f>
        <v>19.985603401475792</v>
      </c>
      <c r="BU293" s="24">
        <f>PEM!AY293</f>
        <v>20.384578884810672</v>
      </c>
      <c r="BV293" s="24">
        <f>PEM!AZ293</f>
        <v>19.631402999999999</v>
      </c>
      <c r="BW293" s="24">
        <f>PEM!BA293</f>
        <v>20.215838616081481</v>
      </c>
      <c r="BX293" s="24">
        <f>PEM!BB293</f>
        <v>20.200828631377433</v>
      </c>
      <c r="BY293" s="24">
        <f>PEM!BC293</f>
        <v>20.231026945654087</v>
      </c>
      <c r="BZ293" s="24">
        <f>PEM!BD293</f>
        <v>20.18943633885219</v>
      </c>
      <c r="CA293" s="24">
        <f>PEM!BE293</f>
        <v>20.207444773499908</v>
      </c>
      <c r="CB293" s="24">
        <f>PEM!BF293</f>
        <v>20.311757983895347</v>
      </c>
      <c r="CC293" s="24">
        <f>PEM!BG293</f>
        <v>20.070203295959747</v>
      </c>
      <c r="CD293" s="24">
        <f>PEM!BH293</f>
        <v>19.700485654430302</v>
      </c>
      <c r="CE293" s="24">
        <f>PEM!BI293</f>
        <v>19.773669321191413</v>
      </c>
      <c r="CF293" s="24">
        <f>PEM!BJ293</f>
        <v>19.337645667981885</v>
      </c>
      <c r="CG293" s="24">
        <f>PEM!BK293</f>
        <v>19.180800000000001</v>
      </c>
      <c r="CH293" s="24">
        <f>PEM!BL293</f>
        <v>19.887468253147581</v>
      </c>
      <c r="CI293" s="24">
        <f>PEM!BM293</f>
        <v>20.117545954766285</v>
      </c>
      <c r="CJ293" s="24">
        <f>PEM!BN293</f>
        <v>18.945894964897455</v>
      </c>
      <c r="CK293" s="24">
        <f>PEM!BO293</f>
        <v>18.530534750737239</v>
      </c>
      <c r="CL293" s="24">
        <f>PEM!BP293</f>
        <v>19.85377670425634</v>
      </c>
      <c r="CM293" s="24">
        <f>PEM!BQ293</f>
        <v>19.841966885445082</v>
      </c>
      <c r="CO293" s="13">
        <v>4</v>
      </c>
      <c r="CP293" s="25">
        <f t="shared" si="411"/>
        <v>6.5224842574070671E-2</v>
      </c>
      <c r="CQ293" s="25">
        <f t="shared" si="412"/>
        <v>5.4618583005713303E-2</v>
      </c>
      <c r="CR293" s="25">
        <f t="shared" si="413"/>
        <v>2.3102049387886438E-2</v>
      </c>
      <c r="CS293" s="25">
        <f t="shared" si="414"/>
        <v>1.7291279693206173E-2</v>
      </c>
      <c r="CT293" s="25">
        <f t="shared" si="415"/>
        <v>2.1126637512131945E-2</v>
      </c>
      <c r="CU293" s="25">
        <f t="shared" si="416"/>
        <v>1.1407209008696898E-3</v>
      </c>
      <c r="CV293" s="25">
        <f t="shared" si="417"/>
        <v>3.9550357149715887E-2</v>
      </c>
      <c r="CW293" s="25">
        <f t="shared" si="418"/>
        <v>9.4971763261798743E-3</v>
      </c>
      <c r="CX293" s="25">
        <f t="shared" si="419"/>
        <v>1.0247271159017513E-2</v>
      </c>
      <c r="CY293" s="25">
        <f t="shared" si="420"/>
        <v>8.7393020048295838E-3</v>
      </c>
      <c r="CZ293" s="25">
        <f t="shared" si="421"/>
        <v>1.0817323350802833E-2</v>
      </c>
      <c r="DA293" s="25">
        <f t="shared" si="422"/>
        <v>9.9165049686481196E-3</v>
      </c>
      <c r="DB293" s="25">
        <f t="shared" si="423"/>
        <v>4.7299705018556092E-3</v>
      </c>
      <c r="DC293" s="25">
        <f t="shared" si="424"/>
        <v>1.6822385855365132E-2</v>
      </c>
      <c r="DD293" s="25">
        <f t="shared" si="425"/>
        <v>3.5905020717630388E-2</v>
      </c>
      <c r="DE293" s="25">
        <f t="shared" si="426"/>
        <v>3.2071067261601187E-2</v>
      </c>
      <c r="DF293" s="25">
        <f t="shared" si="427"/>
        <v>5.5342121289876971E-2</v>
      </c>
      <c r="DG293" s="25">
        <f t="shared" si="428"/>
        <v>6.3971888555221942E-2</v>
      </c>
      <c r="DH293" s="25">
        <f t="shared" si="429"/>
        <v>2.6165409303422201E-2</v>
      </c>
      <c r="DI293" s="25">
        <f t="shared" si="430"/>
        <v>1.4429495818546504E-2</v>
      </c>
      <c r="DJ293" s="25">
        <f t="shared" si="431"/>
        <v>7.7163788662989674E-2</v>
      </c>
      <c r="DK293" s="25">
        <f t="shared" si="432"/>
        <v>0.10130831487138142</v>
      </c>
      <c r="DL293" s="25">
        <f t="shared" si="433"/>
        <v>2.790679597121094E-2</v>
      </c>
      <c r="DM293" s="25">
        <f t="shared" si="434"/>
        <v>2.8518599885881606E-2</v>
      </c>
      <c r="DN293" s="25">
        <f t="shared" si="435"/>
        <v>3.1483621113668973E-2</v>
      </c>
    </row>
    <row r="294" spans="2:121" x14ac:dyDescent="0.25">
      <c r="B294" s="13">
        <v>5</v>
      </c>
      <c r="C294" s="24">
        <f t="shared" ref="C294:I294" si="443">C268</f>
        <v>0</v>
      </c>
      <c r="D294" s="24">
        <f t="shared" si="443"/>
        <v>132.85714285714297</v>
      </c>
      <c r="E294" s="24">
        <f t="shared" si="443"/>
        <v>157.14285714285731</v>
      </c>
      <c r="F294" s="24">
        <f t="shared" si="443"/>
        <v>157.14285714285731</v>
      </c>
      <c r="G294" s="24">
        <f t="shared" si="443"/>
        <v>300</v>
      </c>
      <c r="H294" s="24">
        <f t="shared" si="443"/>
        <v>132.85714285714297</v>
      </c>
      <c r="I294" s="24">
        <f t="shared" si="443"/>
        <v>140</v>
      </c>
      <c r="K294" s="13">
        <v>5</v>
      </c>
      <c r="L294" s="24">
        <f>PEM!Q294</f>
        <v>0</v>
      </c>
      <c r="M294" s="24">
        <f>PEM!R294</f>
        <v>0</v>
      </c>
      <c r="N294" s="24">
        <f>PEM!S294</f>
        <v>0</v>
      </c>
      <c r="O294" s="24">
        <f>PEM!T294</f>
        <v>0</v>
      </c>
      <c r="P294" s="24">
        <f>PEM!U294</f>
        <v>0</v>
      </c>
      <c r="Q294" s="24">
        <f>PEM!V294</f>
        <v>0</v>
      </c>
      <c r="R294" s="24">
        <f>PEM!W294</f>
        <v>0</v>
      </c>
      <c r="S294" s="24">
        <f>PEM!X294</f>
        <v>0</v>
      </c>
      <c r="T294" s="24">
        <f>PEM!Y294</f>
        <v>0</v>
      </c>
      <c r="U294" s="24">
        <f>PEM!Z294</f>
        <v>0</v>
      </c>
      <c r="V294" s="24">
        <f>PEM!AA294</f>
        <v>0</v>
      </c>
      <c r="W294" s="24">
        <f>PEM!AB294</f>
        <v>0</v>
      </c>
      <c r="X294" s="24">
        <f>PEM!AC294</f>
        <v>0</v>
      </c>
      <c r="Y294" s="24">
        <f>PEM!AD294</f>
        <v>0</v>
      </c>
      <c r="Z294" s="24">
        <f>PEM!AE294</f>
        <v>0</v>
      </c>
      <c r="AA294" s="24">
        <f>PEM!AF294</f>
        <v>132.85714285714297</v>
      </c>
      <c r="AB294" s="24">
        <f>PEM!AG294</f>
        <v>0</v>
      </c>
      <c r="AC294" s="24">
        <f>PEM!AH294</f>
        <v>157.14285714285731</v>
      </c>
      <c r="AD294" s="24">
        <f>PEM!AI294</f>
        <v>0</v>
      </c>
      <c r="AE294" s="24">
        <f>PEM!AJ294</f>
        <v>0</v>
      </c>
      <c r="AF294" s="24">
        <f>PEM!AK294</f>
        <v>157.14285714285731</v>
      </c>
      <c r="AG294" s="24">
        <f>PEM!AL294</f>
        <v>300</v>
      </c>
      <c r="AH294" s="24">
        <f>PEM!AM294</f>
        <v>272.857142857143</v>
      </c>
      <c r="AI294" s="24">
        <f>PEM!AN294</f>
        <v>0</v>
      </c>
      <c r="AK294" s="13">
        <v>5</v>
      </c>
      <c r="AL294" s="25">
        <v>0</v>
      </c>
      <c r="AM294" s="25">
        <v>0</v>
      </c>
      <c r="AN294" s="25">
        <v>0</v>
      </c>
      <c r="AO294" s="25">
        <v>0</v>
      </c>
      <c r="AP294" s="25">
        <v>0</v>
      </c>
      <c r="AQ294" s="25">
        <v>0</v>
      </c>
      <c r="AR294" s="25">
        <v>0</v>
      </c>
      <c r="AS294" s="25">
        <v>0</v>
      </c>
      <c r="AT294" s="25">
        <v>0</v>
      </c>
      <c r="AU294" s="25">
        <v>0</v>
      </c>
      <c r="AV294" s="25">
        <v>0</v>
      </c>
      <c r="AW294" s="25">
        <v>0</v>
      </c>
      <c r="AX294" s="25">
        <v>0</v>
      </c>
      <c r="AY294" s="25">
        <v>0</v>
      </c>
      <c r="AZ294" s="25">
        <f t="shared" si="403"/>
        <v>0</v>
      </c>
      <c r="BA294" s="25">
        <f t="shared" si="404"/>
        <v>0</v>
      </c>
      <c r="BB294" s="25">
        <v>0</v>
      </c>
      <c r="BC294" s="25">
        <f t="shared" si="406"/>
        <v>0</v>
      </c>
      <c r="BD294" s="25">
        <v>0</v>
      </c>
      <c r="BE294" s="25">
        <v>0</v>
      </c>
      <c r="BF294" s="25">
        <f t="shared" si="407"/>
        <v>0</v>
      </c>
      <c r="BG294" s="25">
        <f t="shared" si="408"/>
        <v>0</v>
      </c>
      <c r="BH294" s="25">
        <f t="shared" si="409"/>
        <v>0</v>
      </c>
      <c r="BI294" s="25">
        <v>0</v>
      </c>
      <c r="BJ294" s="25">
        <f t="shared" si="410"/>
        <v>0</v>
      </c>
      <c r="BL294" s="13">
        <v>5</v>
      </c>
      <c r="BM294" s="24">
        <f t="shared" si="438"/>
        <v>20.697013000000002</v>
      </c>
      <c r="BO294" s="13">
        <v>5</v>
      </c>
      <c r="BP294" s="24">
        <f>PEM!AT294</f>
        <v>18.801638279904207</v>
      </c>
      <c r="BQ294" s="24">
        <f>PEM!AU294</f>
        <v>18.977572274965599</v>
      </c>
      <c r="BR294" s="24">
        <f>PEM!AV294</f>
        <v>19.332272139730517</v>
      </c>
      <c r="BS294" s="24">
        <f>PEM!AW294</f>
        <v>19.598624082514295</v>
      </c>
      <c r="BT294" s="24">
        <f>PEM!AX294</f>
        <v>19.557978016973617</v>
      </c>
      <c r="BU294" s="24">
        <f>PEM!AY294</f>
        <v>19.914327926920603</v>
      </c>
      <c r="BV294" s="24">
        <f>PEM!AZ294</f>
        <v>19.2882</v>
      </c>
      <c r="BW294" s="24">
        <f>PEM!BA294</f>
        <v>19.707581863203593</v>
      </c>
      <c r="BX294" s="24">
        <f>PEM!BB294</f>
        <v>19.674221414436783</v>
      </c>
      <c r="BY294" s="24">
        <f>PEM!BC294</f>
        <v>19.741338692444323</v>
      </c>
      <c r="BZ294" s="24">
        <f>PEM!BD294</f>
        <v>19.665066040871185</v>
      </c>
      <c r="CA294" s="24">
        <f>PEM!BE294</f>
        <v>19.686220723873056</v>
      </c>
      <c r="CB294" s="24">
        <f>PEM!BF294</f>
        <v>19.782072167331183</v>
      </c>
      <c r="CC294" s="24">
        <f>PEM!BG294</f>
        <v>19.533463901783072</v>
      </c>
      <c r="CD294" s="24">
        <f>PEM!BH294</f>
        <v>19.191559999999999</v>
      </c>
      <c r="CE294" s="24">
        <f>PEM!BI294</f>
        <v>19.223526483401461</v>
      </c>
      <c r="CF294" s="24">
        <f>PEM!BJ294</f>
        <v>18.989713190550468</v>
      </c>
      <c r="CG294" s="24">
        <f>PEM!BK294</f>
        <v>18.79858599529441</v>
      </c>
      <c r="CH294" s="24">
        <f>PEM!BL294</f>
        <v>19.342711371607145</v>
      </c>
      <c r="CI294" s="24">
        <f>PEM!BM294</f>
        <v>19.574254616810087</v>
      </c>
      <c r="CJ294" s="24">
        <f>PEM!BN294</f>
        <v>18.533060218813503</v>
      </c>
      <c r="CK294" s="24">
        <f>PEM!BO294</f>
        <v>18.154576554431891</v>
      </c>
      <c r="CL294" s="24">
        <f>PEM!BP294</f>
        <v>19.321887403601913</v>
      </c>
      <c r="CM294" s="24">
        <f>PEM!BQ294</f>
        <v>19.290596651363007</v>
      </c>
      <c r="CO294" s="13">
        <v>5</v>
      </c>
      <c r="CP294" s="25">
        <f t="shared" si="411"/>
        <v>0.10080901950558384</v>
      </c>
      <c r="CQ294" s="25">
        <f t="shared" si="412"/>
        <v>9.0603829621695886E-2</v>
      </c>
      <c r="CR294" s="25">
        <f t="shared" si="413"/>
        <v>7.0593919349229123E-2</v>
      </c>
      <c r="CS294" s="25">
        <f t="shared" si="414"/>
        <v>5.6044185186738642E-2</v>
      </c>
      <c r="CT294" s="25">
        <f t="shared" si="415"/>
        <v>5.8238892693194551E-2</v>
      </c>
      <c r="CU294" s="25">
        <f t="shared" si="416"/>
        <v>3.9302610459745889E-2</v>
      </c>
      <c r="CV294" s="25">
        <f t="shared" si="417"/>
        <v>7.3040148899327154E-2</v>
      </c>
      <c r="CW294" s="25">
        <f t="shared" si="418"/>
        <v>5.0205608362525418E-2</v>
      </c>
      <c r="CX294" s="25">
        <f t="shared" si="419"/>
        <v>5.1986381774310163E-2</v>
      </c>
      <c r="CY294" s="25">
        <f t="shared" si="420"/>
        <v>4.8409802518683681E-2</v>
      </c>
      <c r="CZ294" s="25">
        <f t="shared" si="421"/>
        <v>5.2476150193650734E-2</v>
      </c>
      <c r="DA294" s="25">
        <f t="shared" si="422"/>
        <v>5.1345166261454113E-2</v>
      </c>
      <c r="DB294" s="25">
        <f t="shared" si="423"/>
        <v>4.6251010760125763E-2</v>
      </c>
      <c r="DC294" s="25">
        <f t="shared" si="424"/>
        <v>5.9566961808075282E-2</v>
      </c>
      <c r="DD294" s="25">
        <f t="shared" si="425"/>
        <v>7.8443492868740361E-2</v>
      </c>
      <c r="DE294" s="25">
        <f t="shared" si="426"/>
        <v>7.6650167068504416E-2</v>
      </c>
      <c r="DF294" s="25">
        <f t="shared" si="427"/>
        <v>8.9906561111155109E-2</v>
      </c>
      <c r="DG294" s="25">
        <f t="shared" si="428"/>
        <v>0.10098775541845537</v>
      </c>
      <c r="DH294" s="25">
        <f t="shared" si="429"/>
        <v>7.0016121441010326E-2</v>
      </c>
      <c r="DI294" s="25">
        <f t="shared" si="430"/>
        <v>5.7358934231176592E-2</v>
      </c>
      <c r="DJ294" s="25">
        <f t="shared" si="431"/>
        <v>0.11676176279780287</v>
      </c>
      <c r="DK294" s="25">
        <f t="shared" si="432"/>
        <v>0.14004383070821069</v>
      </c>
      <c r="DL294" s="25">
        <f t="shared" si="433"/>
        <v>7.1169320453743204E-2</v>
      </c>
      <c r="DM294" s="25">
        <f t="shared" si="434"/>
        <v>7.2906835079029161E-2</v>
      </c>
      <c r="DN294" s="25">
        <f t="shared" si="435"/>
        <v>7.179660285717368E-2</v>
      </c>
    </row>
    <row r="295" spans="2:121" x14ac:dyDescent="0.25">
      <c r="B295" s="13">
        <v>6</v>
      </c>
      <c r="C295" s="24">
        <f t="shared" ref="C295:I295" si="444">C269</f>
        <v>108.5</v>
      </c>
      <c r="D295" s="24">
        <f t="shared" si="444"/>
        <v>126.0714285714286</v>
      </c>
      <c r="E295" s="24">
        <f t="shared" si="444"/>
        <v>149.67857142857144</v>
      </c>
      <c r="F295" s="24">
        <f t="shared" si="444"/>
        <v>149.67857142857144</v>
      </c>
      <c r="G295" s="24">
        <f t="shared" si="444"/>
        <v>300</v>
      </c>
      <c r="H295" s="24">
        <f t="shared" si="444"/>
        <v>126.0714285714286</v>
      </c>
      <c r="I295" s="24">
        <f t="shared" si="444"/>
        <v>140</v>
      </c>
      <c r="K295" s="13">
        <v>6</v>
      </c>
      <c r="L295" s="24">
        <f>PEM!Q295</f>
        <v>0</v>
      </c>
      <c r="M295" s="24">
        <f>PEM!R295</f>
        <v>0</v>
      </c>
      <c r="N295" s="24">
        <f>PEM!S295</f>
        <v>0</v>
      </c>
      <c r="O295" s="24">
        <f>PEM!T295</f>
        <v>0</v>
      </c>
      <c r="P295" s="24">
        <f>PEM!U295</f>
        <v>0</v>
      </c>
      <c r="Q295" s="24">
        <f>PEM!V295</f>
        <v>0</v>
      </c>
      <c r="R295" s="24">
        <f>PEM!W295</f>
        <v>0</v>
      </c>
      <c r="S295" s="24">
        <f>PEM!X295</f>
        <v>0</v>
      </c>
      <c r="T295" s="24">
        <f>PEM!Y295</f>
        <v>0</v>
      </c>
      <c r="U295" s="24">
        <f>PEM!Z295</f>
        <v>0</v>
      </c>
      <c r="V295" s="24">
        <f>PEM!AA295</f>
        <v>0</v>
      </c>
      <c r="W295" s="24">
        <f>PEM!AB295</f>
        <v>0</v>
      </c>
      <c r="X295" s="24">
        <f>PEM!AC295</f>
        <v>0</v>
      </c>
      <c r="Y295" s="24">
        <f>PEM!AD295</f>
        <v>0</v>
      </c>
      <c r="Z295" s="24">
        <f>PEM!AE295</f>
        <v>108.5</v>
      </c>
      <c r="AA295" s="24">
        <f>PEM!AF295</f>
        <v>126.0714285714286</v>
      </c>
      <c r="AB295" s="24">
        <f>PEM!AG295</f>
        <v>0</v>
      </c>
      <c r="AC295" s="24">
        <f>PEM!AH295</f>
        <v>149.67857142857144</v>
      </c>
      <c r="AD295" s="24">
        <f>PEM!AI295</f>
        <v>0</v>
      </c>
      <c r="AE295" s="24">
        <f>PEM!AJ295</f>
        <v>0</v>
      </c>
      <c r="AF295" s="24">
        <f>PEM!AK295</f>
        <v>149.67857142857144</v>
      </c>
      <c r="AG295" s="24">
        <f>PEM!AL295</f>
        <v>300</v>
      </c>
      <c r="AH295" s="24">
        <f>PEM!AM295</f>
        <v>266.07142857142861</v>
      </c>
      <c r="AI295" s="24">
        <f>PEM!AN295</f>
        <v>0</v>
      </c>
      <c r="AK295" s="13">
        <v>6</v>
      </c>
      <c r="AL295" s="25">
        <v>0</v>
      </c>
      <c r="AM295" s="25">
        <v>0</v>
      </c>
      <c r="AN295" s="25">
        <v>0</v>
      </c>
      <c r="AO295" s="25">
        <v>0</v>
      </c>
      <c r="AP295" s="25">
        <v>0</v>
      </c>
      <c r="AQ295" s="25">
        <v>0</v>
      </c>
      <c r="AR295" s="25">
        <v>0</v>
      </c>
      <c r="AS295" s="25">
        <v>0</v>
      </c>
      <c r="AT295" s="25">
        <v>0</v>
      </c>
      <c r="AU295" s="25">
        <v>0</v>
      </c>
      <c r="AV295" s="25">
        <v>0</v>
      </c>
      <c r="AW295" s="25">
        <v>0</v>
      </c>
      <c r="AX295" s="25">
        <v>0</v>
      </c>
      <c r="AY295" s="25">
        <v>0</v>
      </c>
      <c r="AZ295" s="25">
        <f t="shared" si="403"/>
        <v>0</v>
      </c>
      <c r="BA295" s="25">
        <f t="shared" si="404"/>
        <v>0</v>
      </c>
      <c r="BB295" s="25">
        <v>0</v>
      </c>
      <c r="BC295" s="25">
        <f t="shared" si="406"/>
        <v>0</v>
      </c>
      <c r="BD295" s="25">
        <v>0</v>
      </c>
      <c r="BE295" s="25">
        <v>0</v>
      </c>
      <c r="BF295" s="25">
        <f t="shared" si="407"/>
        <v>0</v>
      </c>
      <c r="BG295" s="25">
        <f t="shared" si="408"/>
        <v>0</v>
      </c>
      <c r="BH295" s="25">
        <f t="shared" si="409"/>
        <v>0</v>
      </c>
      <c r="BI295" s="25">
        <v>0</v>
      </c>
      <c r="BJ295" s="25">
        <f t="shared" si="410"/>
        <v>0</v>
      </c>
      <c r="BL295" s="13">
        <v>6</v>
      </c>
      <c r="BM295" s="24">
        <f t="shared" si="438"/>
        <v>19.772871000000002</v>
      </c>
      <c r="BO295" s="13">
        <v>6</v>
      </c>
      <c r="BP295" s="24">
        <f>PEM!AT295</f>
        <v>19.163766552880254</v>
      </c>
      <c r="BQ295" s="24">
        <f>PEM!AU295</f>
        <v>19.341898788450031</v>
      </c>
      <c r="BR295" s="24">
        <f>PEM!AV295</f>
        <v>19.78905034711924</v>
      </c>
      <c r="BS295" s="24">
        <f>PEM!AW295</f>
        <v>19.990781329925262</v>
      </c>
      <c r="BT295" s="24">
        <f>PEM!AX295</f>
        <v>19.907822045140275</v>
      </c>
      <c r="BU295" s="24">
        <f>PEM!AY295</f>
        <v>20.255300516832676</v>
      </c>
      <c r="BV295" s="24">
        <f>PEM!AZ295</f>
        <v>20.691429207125172</v>
      </c>
      <c r="BW295" s="24">
        <f>PEM!BA295</f>
        <v>20.938655723823722</v>
      </c>
      <c r="BX295" s="24">
        <f>PEM!BB295</f>
        <v>20.080841315104252</v>
      </c>
      <c r="BY295" s="24">
        <f>PEM!BC295</f>
        <v>20.066959924261425</v>
      </c>
      <c r="BZ295" s="24">
        <f>PEM!BD295</f>
        <v>20.012102483355591</v>
      </c>
      <c r="CA295" s="24">
        <f>PEM!BE295</f>
        <v>20.037547872436932</v>
      </c>
      <c r="CB295" s="24">
        <f>PEM!BF295</f>
        <v>20.128855401768824</v>
      </c>
      <c r="CC295" s="24">
        <f>PEM!BG295</f>
        <v>19.861413606934718</v>
      </c>
      <c r="CD295" s="24">
        <f>PEM!BH295</f>
        <v>19.429363793976453</v>
      </c>
      <c r="CE295" s="24">
        <f>PEM!BI295</f>
        <v>19.52312956317175</v>
      </c>
      <c r="CF295" s="24">
        <f>PEM!BJ295</f>
        <v>19.085476351161084</v>
      </c>
      <c r="CG295" s="24">
        <f>PEM!BK295</f>
        <v>18.927260016795675</v>
      </c>
      <c r="CH295" s="24">
        <f>PEM!BL295</f>
        <v>19.653459664450999</v>
      </c>
      <c r="CI295" s="24">
        <f>PEM!BM295</f>
        <v>19.897155000000001</v>
      </c>
      <c r="CJ295" s="24">
        <f>PEM!BN295</f>
        <v>18.692209964686125</v>
      </c>
      <c r="CK295" s="24">
        <f>PEM!BO295</f>
        <v>18.284973225774031</v>
      </c>
      <c r="CL295" s="24">
        <f>PEM!BP295</f>
        <v>19.645267561925095</v>
      </c>
      <c r="CM295" s="24">
        <f>PEM!BQ295</f>
        <v>19.811470170724711</v>
      </c>
      <c r="CO295" s="13">
        <v>6</v>
      </c>
      <c r="CP295" s="25">
        <f t="shared" si="411"/>
        <v>3.178417173048903E-2</v>
      </c>
      <c r="CQ295" s="25">
        <f t="shared" si="412"/>
        <v>2.2281794371053428E-2</v>
      </c>
      <c r="CR295" s="25">
        <f t="shared" si="413"/>
        <v>8.175908815954275E-4</v>
      </c>
      <c r="CS295" s="25">
        <f t="shared" si="414"/>
        <v>1.0900540920782256E-2</v>
      </c>
      <c r="CT295" s="25">
        <f t="shared" si="415"/>
        <v>6.7787950301281688E-3</v>
      </c>
      <c r="CU295" s="25">
        <f t="shared" si="416"/>
        <v>2.3817445533911623E-2</v>
      </c>
      <c r="CV295" s="25">
        <f t="shared" si="417"/>
        <v>4.4393173517896019E-2</v>
      </c>
      <c r="CW295" s="25">
        <f t="shared" si="418"/>
        <v>5.5676197135105736E-2</v>
      </c>
      <c r="CX295" s="25">
        <f t="shared" si="419"/>
        <v>1.5336524514667755E-2</v>
      </c>
      <c r="CY295" s="25">
        <f t="shared" si="420"/>
        <v>1.4655380056142081E-2</v>
      </c>
      <c r="CZ295" s="25">
        <f t="shared" si="421"/>
        <v>1.1954340307549473E-2</v>
      </c>
      <c r="DA295" s="25">
        <f t="shared" si="422"/>
        <v>1.3209045044928442E-2</v>
      </c>
      <c r="DB295" s="25">
        <f t="shared" si="423"/>
        <v>1.768527790892372E-2</v>
      </c>
      <c r="DC295" s="25">
        <f t="shared" si="424"/>
        <v>4.458021402051717E-3</v>
      </c>
      <c r="DD295" s="25">
        <f t="shared" si="425"/>
        <v>1.7679796912858474E-2</v>
      </c>
      <c r="DE295" s="25">
        <f t="shared" si="426"/>
        <v>1.2792080082250846E-2</v>
      </c>
      <c r="DF295" s="25">
        <f t="shared" si="427"/>
        <v>3.6016635696761092E-2</v>
      </c>
      <c r="DG295" s="25">
        <f t="shared" si="428"/>
        <v>4.4676883101618992E-2</v>
      </c>
      <c r="DH295" s="25">
        <f t="shared" si="429"/>
        <v>6.0758430112431211E-3</v>
      </c>
      <c r="DI295" s="25">
        <f t="shared" si="430"/>
        <v>6.2463201397385398E-3</v>
      </c>
      <c r="DJ295" s="25">
        <f t="shared" si="431"/>
        <v>5.7813444068705304E-2</v>
      </c>
      <c r="DK295" s="25">
        <f t="shared" si="432"/>
        <v>8.1372707296539434E-2</v>
      </c>
      <c r="DL295" s="25">
        <f t="shared" si="433"/>
        <v>6.4953779668655469E-3</v>
      </c>
      <c r="DM295" s="25">
        <f t="shared" si="434"/>
        <v>1.9483243995564955E-3</v>
      </c>
      <c r="DN295" s="25">
        <f t="shared" si="435"/>
        <v>2.2702737959640115E-2</v>
      </c>
    </row>
    <row r="296" spans="2:121" x14ac:dyDescent="0.25">
      <c r="B296" s="13">
        <v>7</v>
      </c>
      <c r="C296" s="24">
        <f t="shared" ref="C296:I296" si="445">C270</f>
        <v>155</v>
      </c>
      <c r="D296" s="24">
        <f t="shared" si="445"/>
        <v>155</v>
      </c>
      <c r="E296" s="24">
        <f t="shared" si="445"/>
        <v>243.47093023255826</v>
      </c>
      <c r="F296" s="24">
        <f t="shared" si="445"/>
        <v>243.47093023255826</v>
      </c>
      <c r="G296" s="24">
        <f t="shared" si="445"/>
        <v>300</v>
      </c>
      <c r="H296" s="24">
        <f t="shared" si="445"/>
        <v>211.33720930232573</v>
      </c>
      <c r="I296" s="24">
        <f t="shared" si="445"/>
        <v>187.4709302325582</v>
      </c>
      <c r="K296" s="13">
        <v>7</v>
      </c>
      <c r="L296" s="24">
        <f>PEM!Q296</f>
        <v>0</v>
      </c>
      <c r="M296" s="24">
        <f>PEM!R296</f>
        <v>0</v>
      </c>
      <c r="N296" s="24">
        <f>PEM!S296</f>
        <v>0</v>
      </c>
      <c r="O296" s="24">
        <f>PEM!T296</f>
        <v>0</v>
      </c>
      <c r="P296" s="24">
        <f>PEM!U296</f>
        <v>0</v>
      </c>
      <c r="Q296" s="24">
        <f>PEM!V296</f>
        <v>0</v>
      </c>
      <c r="R296" s="24">
        <f>PEM!W296</f>
        <v>0</v>
      </c>
      <c r="S296" s="24">
        <f>PEM!X296</f>
        <v>0</v>
      </c>
      <c r="T296" s="24">
        <f>PEM!Y296</f>
        <v>0</v>
      </c>
      <c r="U296" s="24">
        <f>PEM!Z296</f>
        <v>0</v>
      </c>
      <c r="V296" s="24">
        <f>PEM!AA296</f>
        <v>0</v>
      </c>
      <c r="W296" s="24">
        <f>PEM!AB296</f>
        <v>0</v>
      </c>
      <c r="X296" s="24">
        <f>PEM!AC296</f>
        <v>0</v>
      </c>
      <c r="Y296" s="24">
        <f>PEM!AD296</f>
        <v>0</v>
      </c>
      <c r="Z296" s="24">
        <f>PEM!AE296</f>
        <v>155</v>
      </c>
      <c r="AA296" s="24">
        <f>PEM!AF296</f>
        <v>155</v>
      </c>
      <c r="AB296" s="24">
        <f>PEM!AG296</f>
        <v>0</v>
      </c>
      <c r="AC296" s="24">
        <f>PEM!AH296</f>
        <v>243.47093023255826</v>
      </c>
      <c r="AD296" s="24">
        <f>PEM!AI296</f>
        <v>0</v>
      </c>
      <c r="AE296" s="24">
        <f>PEM!AJ296</f>
        <v>0</v>
      </c>
      <c r="AF296" s="24">
        <f>PEM!AK296</f>
        <v>243.47093023255826</v>
      </c>
      <c r="AG296" s="24">
        <f>PEM!AL296</f>
        <v>300</v>
      </c>
      <c r="AH296" s="24">
        <f>PEM!AM296</f>
        <v>398.80813953488394</v>
      </c>
      <c r="AI296" s="24">
        <f>PEM!AN296</f>
        <v>0</v>
      </c>
      <c r="AK296" s="13">
        <v>7</v>
      </c>
      <c r="AL296" s="25">
        <v>0</v>
      </c>
      <c r="AM296" s="25">
        <v>0</v>
      </c>
      <c r="AN296" s="25">
        <v>0</v>
      </c>
      <c r="AO296" s="25">
        <v>0</v>
      </c>
      <c r="AP296" s="25">
        <v>0</v>
      </c>
      <c r="AQ296" s="25">
        <v>0</v>
      </c>
      <c r="AR296" s="25">
        <v>0</v>
      </c>
      <c r="AS296" s="25">
        <v>0</v>
      </c>
      <c r="AT296" s="25">
        <v>0</v>
      </c>
      <c r="AU296" s="25">
        <v>0</v>
      </c>
      <c r="AV296" s="25">
        <v>0</v>
      </c>
      <c r="AW296" s="25">
        <v>0</v>
      </c>
      <c r="AX296" s="25">
        <v>0</v>
      </c>
      <c r="AY296" s="25">
        <v>0</v>
      </c>
      <c r="AZ296" s="25">
        <f t="shared" si="403"/>
        <v>0</v>
      </c>
      <c r="BA296" s="25">
        <f t="shared" si="404"/>
        <v>0</v>
      </c>
      <c r="BB296" s="25">
        <v>0</v>
      </c>
      <c r="BC296" s="25">
        <f t="shared" si="406"/>
        <v>0</v>
      </c>
      <c r="BD296" s="25">
        <v>0</v>
      </c>
      <c r="BE296" s="25">
        <v>0</v>
      </c>
      <c r="BF296" s="25">
        <f t="shared" si="407"/>
        <v>0</v>
      </c>
      <c r="BG296" s="25">
        <f t="shared" si="408"/>
        <v>0</v>
      </c>
      <c r="BH296" s="25">
        <f t="shared" si="409"/>
        <v>0</v>
      </c>
      <c r="BI296" s="25">
        <v>0</v>
      </c>
      <c r="BJ296" s="25">
        <f t="shared" si="410"/>
        <v>0</v>
      </c>
      <c r="BL296" s="13">
        <v>7</v>
      </c>
      <c r="BM296" s="24">
        <f t="shared" si="438"/>
        <v>18.912404200000005</v>
      </c>
      <c r="BO296" s="13">
        <v>7</v>
      </c>
      <c r="BP296" s="24">
        <f>PEM!AT296</f>
        <v>17.748351261388045</v>
      </c>
      <c r="BQ296" s="24">
        <f>PEM!AU296</f>
        <v>17.92681591170988</v>
      </c>
      <c r="BR296" s="24">
        <f>PEM!AV296</f>
        <v>17.75841885722085</v>
      </c>
      <c r="BS296" s="24">
        <f>PEM!AW296</f>
        <v>18.692472033520684</v>
      </c>
      <c r="BT296" s="24">
        <f>PEM!AX296</f>
        <v>18.410978573782995</v>
      </c>
      <c r="BU296" s="24">
        <f>PEM!AY296</f>
        <v>18.720851621305066</v>
      </c>
      <c r="BV296" s="24">
        <f>PEM!AZ296</f>
        <v>19.52814</v>
      </c>
      <c r="BW296" s="24">
        <f>PEM!BA296</f>
        <v>19.297567699013719</v>
      </c>
      <c r="BX296" s="24">
        <f>PEM!BB296</f>
        <v>18.470177594244699</v>
      </c>
      <c r="BY296" s="24">
        <f>PEM!BC296</f>
        <v>18.530999682943172</v>
      </c>
      <c r="BZ296" s="24">
        <f>PEM!BD296</f>
        <v>18.423744313919869</v>
      </c>
      <c r="CA296" s="24">
        <f>PEM!BE296</f>
        <v>18.425322559311162</v>
      </c>
      <c r="CB296" s="24">
        <f>PEM!BF296</f>
        <v>18.511252622916732</v>
      </c>
      <c r="CC296" s="24">
        <f>PEM!BG296</f>
        <v>18.044458750852758</v>
      </c>
      <c r="CD296" s="24">
        <f>PEM!BH296</f>
        <v>17.46207737597457</v>
      </c>
      <c r="CE296" s="24">
        <f>PEM!BI296</f>
        <v>17.549124033051289</v>
      </c>
      <c r="CF296" s="24">
        <f>PEM!BJ296</f>
        <v>17.154803887335397</v>
      </c>
      <c r="CG296" s="24">
        <f>PEM!BK296</f>
        <v>17.01215384586423</v>
      </c>
      <c r="CH296" s="24">
        <f>PEM!BL296</f>
        <v>17.68425614221325</v>
      </c>
      <c r="CI296" s="24">
        <f>PEM!BM296</f>
        <v>17.919850215766509</v>
      </c>
      <c r="CJ296" s="24">
        <f>PEM!BN296</f>
        <v>16.800469208839438</v>
      </c>
      <c r="CK296" s="24">
        <f>PEM!BO296</f>
        <v>16.434775927828859</v>
      </c>
      <c r="CL296" s="24">
        <f>PEM!BP296</f>
        <v>17.701974381379394</v>
      </c>
      <c r="CM296" s="24">
        <f>PEM!BQ296</f>
        <v>17.7949389449163</v>
      </c>
      <c r="CO296" s="13">
        <v>7</v>
      </c>
      <c r="CP296" s="25">
        <f t="shared" si="411"/>
        <v>6.5586539361793234E-2</v>
      </c>
      <c r="CQ296" s="25">
        <f t="shared" si="412"/>
        <v>5.4978435275074879E-2</v>
      </c>
      <c r="CR296" s="25">
        <f t="shared" si="413"/>
        <v>6.4982437460074122E-2</v>
      </c>
      <c r="CS296" s="25">
        <f t="shared" si="414"/>
        <v>1.1765814927256429E-2</v>
      </c>
      <c r="CT296" s="25">
        <f t="shared" si="415"/>
        <v>2.7235142564938614E-2</v>
      </c>
      <c r="CU296" s="25">
        <f t="shared" si="416"/>
        <v>1.023204406347329E-2</v>
      </c>
      <c r="CV296" s="25">
        <f t="shared" si="417"/>
        <v>3.1530693655411932E-2</v>
      </c>
      <c r="CW296" s="25">
        <f t="shared" si="418"/>
        <v>1.9959173353924786E-2</v>
      </c>
      <c r="CX296" s="25">
        <f t="shared" si="419"/>
        <v>2.3942737068922547E-2</v>
      </c>
      <c r="CY296" s="25">
        <f t="shared" si="420"/>
        <v>2.058197202430994E-2</v>
      </c>
      <c r="CZ296" s="25">
        <f t="shared" si="421"/>
        <v>2.6523375365719429E-2</v>
      </c>
      <c r="DA296" s="25">
        <f t="shared" si="422"/>
        <v>2.6435447147311816E-2</v>
      </c>
      <c r="DB296" s="25">
        <f t="shared" si="423"/>
        <v>2.1670687838091032E-2</v>
      </c>
      <c r="DC296" s="25">
        <f t="shared" si="424"/>
        <v>4.8100387001423814E-2</v>
      </c>
      <c r="DD296" s="25">
        <f t="shared" si="425"/>
        <v>8.3055801025191098E-2</v>
      </c>
      <c r="DE296" s="25">
        <f t="shared" si="426"/>
        <v>7.7683658989541063E-2</v>
      </c>
      <c r="DF296" s="25">
        <f t="shared" si="427"/>
        <v>0.10245528449102019</v>
      </c>
      <c r="DG296" s="25">
        <f t="shared" si="428"/>
        <v>0.11169957498343094</v>
      </c>
      <c r="DH296" s="25">
        <f t="shared" si="429"/>
        <v>6.9448669365012192E-2</v>
      </c>
      <c r="DI296" s="25">
        <f t="shared" si="430"/>
        <v>5.5388520120565068E-2</v>
      </c>
      <c r="DJ296" s="25">
        <f t="shared" si="431"/>
        <v>0.12570690526008574</v>
      </c>
      <c r="DK296" s="25">
        <f t="shared" si="432"/>
        <v>0.15075522070098926</v>
      </c>
      <c r="DL296" s="25">
        <f t="shared" si="433"/>
        <v>6.8378238073480382E-2</v>
      </c>
      <c r="DM296" s="25">
        <f t="shared" si="434"/>
        <v>6.2796801862753493E-2</v>
      </c>
      <c r="DN296" s="25">
        <f t="shared" si="435"/>
        <v>5.6703898415824794E-2</v>
      </c>
    </row>
    <row r="297" spans="2:121" x14ac:dyDescent="0.25">
      <c r="B297" s="13">
        <v>8</v>
      </c>
      <c r="C297" s="24">
        <f t="shared" ref="C297:I297" si="446">C271</f>
        <v>155</v>
      </c>
      <c r="D297" s="24">
        <f t="shared" si="446"/>
        <v>155</v>
      </c>
      <c r="E297" s="24">
        <f t="shared" si="446"/>
        <v>295.59302325581393</v>
      </c>
      <c r="F297" s="24">
        <f t="shared" si="446"/>
        <v>295.59302325581393</v>
      </c>
      <c r="G297" s="24">
        <f t="shared" si="446"/>
        <v>300</v>
      </c>
      <c r="H297" s="24">
        <f t="shared" si="446"/>
        <v>258.72093023255809</v>
      </c>
      <c r="I297" s="24">
        <f t="shared" si="446"/>
        <v>239.5930232558139</v>
      </c>
      <c r="K297" s="13">
        <v>8</v>
      </c>
      <c r="L297" s="24">
        <f>PEM!Q297</f>
        <v>0</v>
      </c>
      <c r="M297" s="24">
        <f>PEM!R297</f>
        <v>0</v>
      </c>
      <c r="N297" s="24">
        <f>PEM!S297</f>
        <v>0</v>
      </c>
      <c r="O297" s="24">
        <f>PEM!T297</f>
        <v>0</v>
      </c>
      <c r="P297" s="24">
        <f>PEM!U297</f>
        <v>0</v>
      </c>
      <c r="Q297" s="24">
        <f>PEM!V297</f>
        <v>0</v>
      </c>
      <c r="R297" s="24">
        <f>PEM!W297</f>
        <v>0</v>
      </c>
      <c r="S297" s="24">
        <f>PEM!X297</f>
        <v>0</v>
      </c>
      <c r="T297" s="24">
        <f>PEM!Y297</f>
        <v>0</v>
      </c>
      <c r="U297" s="24">
        <f>PEM!Z297</f>
        <v>0</v>
      </c>
      <c r="V297" s="24">
        <f>PEM!AA297</f>
        <v>0</v>
      </c>
      <c r="W297" s="24">
        <f>PEM!AB297</f>
        <v>0</v>
      </c>
      <c r="X297" s="24">
        <f>PEM!AC297</f>
        <v>0</v>
      </c>
      <c r="Y297" s="24">
        <f>PEM!AD297</f>
        <v>0</v>
      </c>
      <c r="Z297" s="24">
        <f>PEM!AE297</f>
        <v>155</v>
      </c>
      <c r="AA297" s="24">
        <f>PEM!AF297</f>
        <v>155</v>
      </c>
      <c r="AB297" s="24">
        <f>PEM!AG297</f>
        <v>0</v>
      </c>
      <c r="AC297" s="24">
        <f>PEM!AH297</f>
        <v>295.59302325581393</v>
      </c>
      <c r="AD297" s="24">
        <f>PEM!AI297</f>
        <v>0</v>
      </c>
      <c r="AE297" s="24">
        <f>PEM!AJ297</f>
        <v>0</v>
      </c>
      <c r="AF297" s="24">
        <f>PEM!AK297</f>
        <v>295.59302325581393</v>
      </c>
      <c r="AG297" s="24">
        <f>PEM!AL297</f>
        <v>300</v>
      </c>
      <c r="AH297" s="24">
        <f>PEM!AM297</f>
        <v>498.31395348837202</v>
      </c>
      <c r="AI297" s="24">
        <f>PEM!AN297</f>
        <v>0</v>
      </c>
      <c r="AK297" s="13">
        <v>8</v>
      </c>
      <c r="AL297" s="25">
        <v>0</v>
      </c>
      <c r="AM297" s="25">
        <v>0</v>
      </c>
      <c r="AN297" s="25">
        <v>0</v>
      </c>
      <c r="AO297" s="25">
        <v>0</v>
      </c>
      <c r="AP297" s="25">
        <v>0</v>
      </c>
      <c r="AQ297" s="25">
        <v>0</v>
      </c>
      <c r="AR297" s="25">
        <v>0</v>
      </c>
      <c r="AS297" s="25">
        <v>0</v>
      </c>
      <c r="AT297" s="25">
        <v>0</v>
      </c>
      <c r="AU297" s="25">
        <v>0</v>
      </c>
      <c r="AV297" s="25">
        <v>0</v>
      </c>
      <c r="AW297" s="25">
        <v>0</v>
      </c>
      <c r="AX297" s="25">
        <v>0</v>
      </c>
      <c r="AY297" s="25">
        <v>0</v>
      </c>
      <c r="AZ297" s="25">
        <f t="shared" si="403"/>
        <v>0</v>
      </c>
      <c r="BA297" s="25">
        <f t="shared" si="404"/>
        <v>0</v>
      </c>
      <c r="BB297" s="25">
        <v>0</v>
      </c>
      <c r="BC297" s="25">
        <f t="shared" si="406"/>
        <v>0</v>
      </c>
      <c r="BD297" s="25">
        <v>0</v>
      </c>
      <c r="BE297" s="25">
        <v>0</v>
      </c>
      <c r="BF297" s="25">
        <f t="shared" si="407"/>
        <v>0</v>
      </c>
      <c r="BG297" s="25">
        <f t="shared" si="408"/>
        <v>0</v>
      </c>
      <c r="BH297" s="25">
        <f t="shared" si="409"/>
        <v>0</v>
      </c>
      <c r="BI297" s="25">
        <v>0</v>
      </c>
      <c r="BJ297" s="25">
        <f t="shared" si="410"/>
        <v>0</v>
      </c>
      <c r="BL297" s="13">
        <v>8</v>
      </c>
      <c r="BM297" s="24">
        <f t="shared" si="438"/>
        <v>19.829507</v>
      </c>
      <c r="BO297" s="13">
        <v>8</v>
      </c>
      <c r="BP297" s="24">
        <f>PEM!AT297</f>
        <v>19.232106610407691</v>
      </c>
      <c r="BQ297" s="24">
        <f>PEM!AU297</f>
        <v>19.424346339287599</v>
      </c>
      <c r="BR297" s="24">
        <f>PEM!AV297</f>
        <v>19.231951011192496</v>
      </c>
      <c r="BS297" s="24">
        <f>PEM!AW297</f>
        <v>20.229965954215302</v>
      </c>
      <c r="BT297" s="24">
        <f>PEM!AX297</f>
        <v>19.962043937656873</v>
      </c>
      <c r="BU297" s="24">
        <f>PEM!AY297</f>
        <v>20.304396657406542</v>
      </c>
      <c r="BV297" s="24">
        <f>PEM!AZ297</f>
        <v>20.341997574512707</v>
      </c>
      <c r="BW297" s="24">
        <f>PEM!BA297</f>
        <v>20.585048992213004</v>
      </c>
      <c r="BX297" s="24">
        <f>PEM!BB297</f>
        <v>19.970266543575988</v>
      </c>
      <c r="BY297" s="24">
        <f>PEM!BC297</f>
        <v>20.104413941217718</v>
      </c>
      <c r="BZ297" s="24">
        <f>PEM!BD297</f>
        <v>19.989525780733246</v>
      </c>
      <c r="CA297" s="24">
        <f>PEM!BE297</f>
        <v>19.882908427474391</v>
      </c>
      <c r="CB297" s="24">
        <f>PEM!BF297</f>
        <v>19.924585372320795</v>
      </c>
      <c r="CC297" s="24">
        <f>PEM!BG297</f>
        <v>19.546747917578607</v>
      </c>
      <c r="CD297" s="24">
        <f>PEM!BH297</f>
        <v>18.870167402886196</v>
      </c>
      <c r="CE297" s="24">
        <f>PEM!BI297</f>
        <v>18.966999984457491</v>
      </c>
      <c r="CF297" s="24">
        <f>PEM!BJ297</f>
        <v>18.539905197103479</v>
      </c>
      <c r="CG297" s="24">
        <f>PEM!BK297</f>
        <v>18.385300000000001</v>
      </c>
      <c r="CH297" s="24">
        <f>PEM!BL297</f>
        <v>19.10019106748091</v>
      </c>
      <c r="CI297" s="24">
        <f>PEM!BM297</f>
        <v>19.342991340882094</v>
      </c>
      <c r="CJ297" s="24">
        <f>PEM!BN297</f>
        <v>18.156112862768019</v>
      </c>
      <c r="CK297" s="24">
        <f>PEM!BO297</f>
        <v>17.761239654520899</v>
      </c>
      <c r="CL297" s="24">
        <f>PEM!BP297</f>
        <v>19.101402447594726</v>
      </c>
      <c r="CM297" s="24">
        <f>PEM!BQ297</f>
        <v>19.219345979031068</v>
      </c>
      <c r="CO297" s="13">
        <v>8</v>
      </c>
      <c r="CP297" s="25">
        <f t="shared" si="411"/>
        <v>3.1062660045208905E-2</v>
      </c>
      <c r="CQ297" s="25">
        <f t="shared" si="412"/>
        <v>2.0858393566270211E-2</v>
      </c>
      <c r="CR297" s="25">
        <f t="shared" si="413"/>
        <v>3.1071002024690122E-2</v>
      </c>
      <c r="CS297" s="25">
        <f t="shared" si="414"/>
        <v>1.9795335055018192E-2</v>
      </c>
      <c r="CT297" s="25">
        <f t="shared" si="415"/>
        <v>6.6394472465242998E-3</v>
      </c>
      <c r="CU297" s="25">
        <f t="shared" si="416"/>
        <v>2.3388513602216034E-2</v>
      </c>
      <c r="CV297" s="25">
        <f t="shared" si="417"/>
        <v>2.5193719182959054E-2</v>
      </c>
      <c r="CW297" s="25">
        <f t="shared" si="418"/>
        <v>3.6703434249722396E-2</v>
      </c>
      <c r="CX297" s="25">
        <f t="shared" si="419"/>
        <v>7.0484559266570284E-3</v>
      </c>
      <c r="CY297" s="25">
        <f t="shared" si="420"/>
        <v>1.367395946091764E-2</v>
      </c>
      <c r="CZ297" s="25">
        <f t="shared" si="421"/>
        <v>8.0051314117455929E-3</v>
      </c>
      <c r="DA297" s="25">
        <f t="shared" si="422"/>
        <v>2.6857955750880205E-3</v>
      </c>
      <c r="DB297" s="25">
        <f t="shared" si="423"/>
        <v>4.7719122151911007E-3</v>
      </c>
      <c r="DC297" s="25">
        <f t="shared" si="424"/>
        <v>1.4465786514139491E-2</v>
      </c>
      <c r="DD297" s="25">
        <f t="shared" si="425"/>
        <v>5.0838955300792535E-2</v>
      </c>
      <c r="DE297" s="25">
        <f t="shared" si="426"/>
        <v>4.5474087428127273E-2</v>
      </c>
      <c r="DF297" s="25">
        <f t="shared" si="427"/>
        <v>6.9558165976921868E-2</v>
      </c>
      <c r="DG297" s="25">
        <f t="shared" si="428"/>
        <v>7.8552267300506309E-2</v>
      </c>
      <c r="DH297" s="25">
        <f t="shared" si="429"/>
        <v>3.8183698264714655E-2</v>
      </c>
      <c r="DI297" s="25">
        <f t="shared" si="430"/>
        <v>2.5152038303901728E-2</v>
      </c>
      <c r="DJ297" s="25">
        <f t="shared" si="431"/>
        <v>9.2166982540824574E-2</v>
      </c>
      <c r="DK297" s="25">
        <f t="shared" si="432"/>
        <v>0.11644836653913673</v>
      </c>
      <c r="DL297" s="25">
        <f t="shared" si="433"/>
        <v>3.811785833018546E-2</v>
      </c>
      <c r="DM297" s="25">
        <f t="shared" si="434"/>
        <v>3.1747231234332152E-2</v>
      </c>
      <c r="DN297" s="25">
        <f t="shared" si="435"/>
        <v>3.4650133220657971E-2</v>
      </c>
    </row>
    <row r="298" spans="2:121" x14ac:dyDescent="0.25">
      <c r="B298" s="13">
        <v>9</v>
      </c>
      <c r="C298" s="24">
        <f t="shared" ref="C298:I298" si="447">C272</f>
        <v>155</v>
      </c>
      <c r="D298" s="24">
        <f t="shared" si="447"/>
        <v>155</v>
      </c>
      <c r="E298" s="24">
        <f t="shared" si="447"/>
        <v>348.67441860465107</v>
      </c>
      <c r="F298" s="24">
        <f t="shared" si="447"/>
        <v>348.67441860465107</v>
      </c>
      <c r="G298" s="24">
        <f t="shared" si="447"/>
        <v>300</v>
      </c>
      <c r="H298" s="24">
        <f t="shared" si="447"/>
        <v>306.9767441860464</v>
      </c>
      <c r="I298" s="24">
        <f t="shared" si="447"/>
        <v>292.67441860465095</v>
      </c>
      <c r="K298" s="13">
        <v>9</v>
      </c>
      <c r="L298" s="24">
        <f>PEM!Q298</f>
        <v>0</v>
      </c>
      <c r="M298" s="24">
        <f>PEM!R298</f>
        <v>0</v>
      </c>
      <c r="N298" s="24">
        <f>PEM!S298</f>
        <v>0</v>
      </c>
      <c r="O298" s="24">
        <f>PEM!T298</f>
        <v>0</v>
      </c>
      <c r="P298" s="24">
        <f>PEM!U298</f>
        <v>0</v>
      </c>
      <c r="Q298" s="24">
        <f>PEM!V298</f>
        <v>0</v>
      </c>
      <c r="R298" s="24">
        <f>PEM!W298</f>
        <v>0</v>
      </c>
      <c r="S298" s="24">
        <f>PEM!X298</f>
        <v>0</v>
      </c>
      <c r="T298" s="24">
        <f>PEM!Y298</f>
        <v>0</v>
      </c>
      <c r="U298" s="24">
        <f>PEM!Z298</f>
        <v>0</v>
      </c>
      <c r="V298" s="24">
        <f>PEM!AA298</f>
        <v>0</v>
      </c>
      <c r="W298" s="24">
        <f>PEM!AB298</f>
        <v>0</v>
      </c>
      <c r="X298" s="24">
        <f>PEM!AC298</f>
        <v>0</v>
      </c>
      <c r="Y298" s="24">
        <f>PEM!AD298</f>
        <v>0</v>
      </c>
      <c r="Z298" s="24">
        <f>PEM!AE298</f>
        <v>155</v>
      </c>
      <c r="AA298" s="24">
        <f>PEM!AF298</f>
        <v>155</v>
      </c>
      <c r="AB298" s="24">
        <f>PEM!AG298</f>
        <v>0</v>
      </c>
      <c r="AC298" s="24">
        <f>PEM!AH298</f>
        <v>348.67441860465107</v>
      </c>
      <c r="AD298" s="24">
        <f>PEM!AI298</f>
        <v>0</v>
      </c>
      <c r="AE298" s="24">
        <f>PEM!AJ298</f>
        <v>0</v>
      </c>
      <c r="AF298" s="24">
        <f>PEM!AK298</f>
        <v>348.67441860465107</v>
      </c>
      <c r="AG298" s="24">
        <f>PEM!AL298</f>
        <v>300</v>
      </c>
      <c r="AH298" s="24">
        <f>PEM!AM298</f>
        <v>599.6511627906973</v>
      </c>
      <c r="AI298" s="24">
        <f>PEM!AN298</f>
        <v>0</v>
      </c>
      <c r="AK298" s="13">
        <v>9</v>
      </c>
      <c r="AL298" s="25">
        <v>0</v>
      </c>
      <c r="AM298" s="25">
        <v>0</v>
      </c>
      <c r="AN298" s="25">
        <v>0</v>
      </c>
      <c r="AO298" s="25">
        <v>0</v>
      </c>
      <c r="AP298" s="25">
        <v>0</v>
      </c>
      <c r="AQ298" s="25">
        <v>0</v>
      </c>
      <c r="AR298" s="25">
        <v>0</v>
      </c>
      <c r="AS298" s="25">
        <v>0</v>
      </c>
      <c r="AT298" s="25">
        <v>0</v>
      </c>
      <c r="AU298" s="25">
        <v>0</v>
      </c>
      <c r="AV298" s="25">
        <v>0</v>
      </c>
      <c r="AW298" s="25">
        <v>0</v>
      </c>
      <c r="AX298" s="25">
        <v>0</v>
      </c>
      <c r="AY298" s="25">
        <v>0</v>
      </c>
      <c r="AZ298" s="25">
        <f t="shared" si="403"/>
        <v>0</v>
      </c>
      <c r="BA298" s="25">
        <f t="shared" si="404"/>
        <v>0</v>
      </c>
      <c r="BB298" s="25">
        <v>0</v>
      </c>
      <c r="BC298" s="25">
        <f t="shared" si="406"/>
        <v>0</v>
      </c>
      <c r="BD298" s="25">
        <v>0</v>
      </c>
      <c r="BE298" s="25">
        <v>0</v>
      </c>
      <c r="BF298" s="25">
        <f t="shared" si="407"/>
        <v>0</v>
      </c>
      <c r="BG298" s="25">
        <f t="shared" si="408"/>
        <v>0</v>
      </c>
      <c r="BH298" s="25">
        <f t="shared" si="409"/>
        <v>0</v>
      </c>
      <c r="BI298" s="25">
        <v>0</v>
      </c>
      <c r="BJ298" s="25">
        <f t="shared" si="410"/>
        <v>0</v>
      </c>
      <c r="BL298" s="13">
        <v>9</v>
      </c>
      <c r="BM298" s="24">
        <f t="shared" si="438"/>
        <v>19.661332000000002</v>
      </c>
      <c r="BO298" s="13">
        <v>9</v>
      </c>
      <c r="BP298" s="24">
        <f>PEM!AT298</f>
        <v>19.421101059731939</v>
      </c>
      <c r="BQ298" s="24">
        <f>PEM!AU298</f>
        <v>19.616285787959555</v>
      </c>
      <c r="BR298" s="24">
        <f>PEM!AV298</f>
        <v>19.461099093401497</v>
      </c>
      <c r="BS298" s="24">
        <f>PEM!AW298</f>
        <v>20.464898159810176</v>
      </c>
      <c r="BT298" s="24">
        <f>PEM!AX298</f>
        <v>20.134841733448358</v>
      </c>
      <c r="BU298" s="24">
        <f>PEM!AY298</f>
        <v>20.46737383956004</v>
      </c>
      <c r="BV298" s="24">
        <f>PEM!AZ298</f>
        <v>20.905311000000001</v>
      </c>
      <c r="BW298" s="24">
        <f>PEM!BA298</f>
        <v>21.114302141292725</v>
      </c>
      <c r="BX298" s="24">
        <f>PEM!BB298</f>
        <v>20.23013048054559</v>
      </c>
      <c r="BY298" s="24">
        <f>PEM!BC298</f>
        <v>20.254455390554682</v>
      </c>
      <c r="BZ298" s="24">
        <f>PEM!BD298</f>
        <v>20.179336990397697</v>
      </c>
      <c r="CA298" s="24">
        <f>PEM!BE298</f>
        <v>20.070659803196904</v>
      </c>
      <c r="CB298" s="24">
        <f>PEM!BF298</f>
        <v>20.10855775855692</v>
      </c>
      <c r="CC298" s="24">
        <f>PEM!BG298</f>
        <v>19.752352181973059</v>
      </c>
      <c r="CD298" s="24">
        <f>PEM!BH298</f>
        <v>19.096068083218256</v>
      </c>
      <c r="CE298" s="24">
        <f>PEM!BI298</f>
        <v>19.194171280666158</v>
      </c>
      <c r="CF298" s="24">
        <f>PEM!BJ298</f>
        <v>18.761924235358425</v>
      </c>
      <c r="CG298" s="24">
        <f>PEM!BK298</f>
        <v>18.605450000000001</v>
      </c>
      <c r="CH298" s="24">
        <f>PEM!BL298</f>
        <v>19.340360105287029</v>
      </c>
      <c r="CI298" s="24">
        <f>PEM!BM298</f>
        <v>19.135133480610996</v>
      </c>
      <c r="CJ298" s="24">
        <f>PEM!BN298</f>
        <v>18.373501761906446</v>
      </c>
      <c r="CK298" s="24">
        <f>PEM!BO298</f>
        <v>17.973913824317577</v>
      </c>
      <c r="CL298" s="24">
        <f>PEM!BP298</f>
        <v>18.902012341165698</v>
      </c>
      <c r="CM298" s="24">
        <f>PEM!BQ298</f>
        <v>19.44900303843243</v>
      </c>
      <c r="CO298" s="13">
        <v>9</v>
      </c>
      <c r="CP298" s="25">
        <f t="shared" si="411"/>
        <v>1.2369583965873185E-2</v>
      </c>
      <c r="CQ298" s="25">
        <f t="shared" si="412"/>
        <v>2.2963680549605353E-3</v>
      </c>
      <c r="CR298" s="25">
        <f t="shared" si="413"/>
        <v>1.0288879658723677E-2</v>
      </c>
      <c r="CS298" s="25">
        <f t="shared" si="414"/>
        <v>3.9265583123606784E-2</v>
      </c>
      <c r="CT298" s="25">
        <f t="shared" si="415"/>
        <v>2.3516933468702334E-2</v>
      </c>
      <c r="CU298" s="25">
        <f t="shared" si="416"/>
        <v>3.9381791033791191E-2</v>
      </c>
      <c r="CV298" s="25">
        <f t="shared" si="417"/>
        <v>5.9505405109735003E-2</v>
      </c>
      <c r="CW298" s="25">
        <f t="shared" si="418"/>
        <v>6.8814499838532939E-2</v>
      </c>
      <c r="CX298" s="25">
        <f t="shared" si="419"/>
        <v>2.8116401972423082E-2</v>
      </c>
      <c r="CY298" s="25">
        <f t="shared" si="420"/>
        <v>2.92836010210017E-2</v>
      </c>
      <c r="CZ298" s="25">
        <f t="shared" si="421"/>
        <v>2.5670069866229377E-2</v>
      </c>
      <c r="DA298" s="25">
        <f t="shared" si="422"/>
        <v>2.0394337167316413E-2</v>
      </c>
      <c r="DB298" s="25">
        <f t="shared" si="423"/>
        <v>2.2240568613957776E-2</v>
      </c>
      <c r="DC298" s="25">
        <f t="shared" si="424"/>
        <v>4.6080679979028909E-3</v>
      </c>
      <c r="DD298" s="25">
        <f t="shared" si="425"/>
        <v>2.9601063125581487E-2</v>
      </c>
      <c r="DE298" s="25">
        <f t="shared" si="426"/>
        <v>2.4338676179492258E-2</v>
      </c>
      <c r="DF298" s="25">
        <f t="shared" si="427"/>
        <v>4.7937927547248439E-2</v>
      </c>
      <c r="DG298" s="25">
        <f t="shared" si="428"/>
        <v>5.6751220744459305E-2</v>
      </c>
      <c r="DH298" s="25">
        <f t="shared" si="429"/>
        <v>1.6595962689713771E-2</v>
      </c>
      <c r="DI298" s="25">
        <f t="shared" si="430"/>
        <v>2.7499077543524077E-2</v>
      </c>
      <c r="DJ298" s="25">
        <f t="shared" si="431"/>
        <v>7.0091714403815911E-2</v>
      </c>
      <c r="DK298" s="25">
        <f t="shared" si="432"/>
        <v>9.3881510291846035E-2</v>
      </c>
      <c r="DL298" s="25">
        <f t="shared" si="433"/>
        <v>4.0171366155582373E-2</v>
      </c>
      <c r="DM298" s="25">
        <f t="shared" si="434"/>
        <v>1.0917215712702421E-2</v>
      </c>
      <c r="DN298" s="25">
        <f t="shared" si="435"/>
        <v>3.3480742720280121E-2</v>
      </c>
    </row>
    <row r="299" spans="2:121" x14ac:dyDescent="0.25">
      <c r="B299" s="13">
        <v>10</v>
      </c>
      <c r="C299" s="24">
        <f t="shared" ref="C299:I299" si="448">C273</f>
        <v>155</v>
      </c>
      <c r="D299" s="24">
        <f t="shared" si="448"/>
        <v>155</v>
      </c>
      <c r="E299" s="24">
        <f t="shared" si="448"/>
        <v>400</v>
      </c>
      <c r="F299" s="24">
        <f t="shared" si="448"/>
        <v>400</v>
      </c>
      <c r="G299" s="24">
        <f t="shared" si="448"/>
        <v>300</v>
      </c>
      <c r="H299" s="24">
        <f t="shared" si="448"/>
        <v>310</v>
      </c>
      <c r="I299" s="24">
        <f t="shared" si="448"/>
        <v>349.99999999999983</v>
      </c>
      <c r="K299" s="13">
        <v>10</v>
      </c>
      <c r="L299" s="24">
        <f>PEM!Q299</f>
        <v>0</v>
      </c>
      <c r="M299" s="24">
        <f>PEM!R299</f>
        <v>0</v>
      </c>
      <c r="N299" s="24">
        <f>PEM!S299</f>
        <v>0</v>
      </c>
      <c r="O299" s="24">
        <f>PEM!T299</f>
        <v>0</v>
      </c>
      <c r="P299" s="24">
        <f>PEM!U299</f>
        <v>0</v>
      </c>
      <c r="Q299" s="24">
        <f>PEM!V299</f>
        <v>0</v>
      </c>
      <c r="R299" s="24">
        <f>PEM!W299</f>
        <v>0</v>
      </c>
      <c r="S299" s="24">
        <f>PEM!X299</f>
        <v>0</v>
      </c>
      <c r="T299" s="24">
        <f>PEM!Y299</f>
        <v>0</v>
      </c>
      <c r="U299" s="24">
        <f>PEM!Z299</f>
        <v>0</v>
      </c>
      <c r="V299" s="24">
        <f>PEM!AA299</f>
        <v>0</v>
      </c>
      <c r="W299" s="24">
        <f>PEM!AB299</f>
        <v>0</v>
      </c>
      <c r="X299" s="24">
        <f>PEM!AC299</f>
        <v>0</v>
      </c>
      <c r="Y299" s="24">
        <f>PEM!AD299</f>
        <v>0</v>
      </c>
      <c r="Z299" s="24">
        <f>PEM!AE299</f>
        <v>155</v>
      </c>
      <c r="AA299" s="24">
        <f>PEM!AF299</f>
        <v>155</v>
      </c>
      <c r="AB299" s="24">
        <f>PEM!AG299</f>
        <v>0</v>
      </c>
      <c r="AC299" s="24">
        <f>PEM!AH299</f>
        <v>400</v>
      </c>
      <c r="AD299" s="24">
        <f>PEM!AI299</f>
        <v>0</v>
      </c>
      <c r="AE299" s="24">
        <f>PEM!AJ299</f>
        <v>0</v>
      </c>
      <c r="AF299" s="24">
        <f>PEM!AK299</f>
        <v>400</v>
      </c>
      <c r="AG299" s="24">
        <f>PEM!AL299</f>
        <v>300</v>
      </c>
      <c r="AH299" s="24">
        <f>PEM!AM299</f>
        <v>660</v>
      </c>
      <c r="AI299" s="24">
        <f>PEM!AN299</f>
        <v>0</v>
      </c>
      <c r="AK299" s="13">
        <v>10</v>
      </c>
      <c r="AL299" s="25">
        <v>0</v>
      </c>
      <c r="AM299" s="25">
        <v>0</v>
      </c>
      <c r="AN299" s="25">
        <v>0</v>
      </c>
      <c r="AO299" s="25">
        <v>0</v>
      </c>
      <c r="AP299" s="25">
        <v>0</v>
      </c>
      <c r="AQ299" s="25">
        <v>0</v>
      </c>
      <c r="AR299" s="25">
        <v>0</v>
      </c>
      <c r="AS299" s="25">
        <v>0</v>
      </c>
      <c r="AT299" s="25">
        <v>0</v>
      </c>
      <c r="AU299" s="25">
        <v>0</v>
      </c>
      <c r="AV299" s="25">
        <v>0</v>
      </c>
      <c r="AW299" s="25">
        <v>0</v>
      </c>
      <c r="AX299" s="25">
        <v>0</v>
      </c>
      <c r="AY299" s="25">
        <v>0</v>
      </c>
      <c r="AZ299" s="25">
        <f t="shared" si="403"/>
        <v>0</v>
      </c>
      <c r="BA299" s="25">
        <f t="shared" si="404"/>
        <v>0</v>
      </c>
      <c r="BB299" s="25">
        <v>0</v>
      </c>
      <c r="BC299" s="25">
        <f t="shared" si="406"/>
        <v>0</v>
      </c>
      <c r="BD299" s="25">
        <v>0</v>
      </c>
      <c r="BE299" s="25">
        <v>0</v>
      </c>
      <c r="BF299" s="25">
        <f t="shared" si="407"/>
        <v>0</v>
      </c>
      <c r="BG299" s="25">
        <f t="shared" si="408"/>
        <v>0</v>
      </c>
      <c r="BH299" s="25">
        <f t="shared" si="409"/>
        <v>3.4450556885338191E-16</v>
      </c>
      <c r="BI299" s="25">
        <v>0</v>
      </c>
      <c r="BJ299" s="25">
        <f t="shared" si="410"/>
        <v>1.4354398702224246E-17</v>
      </c>
      <c r="BL299" s="13">
        <v>10</v>
      </c>
      <c r="BM299" s="24">
        <f t="shared" si="438"/>
        <v>18.563888600000002</v>
      </c>
      <c r="BO299" s="13">
        <v>10</v>
      </c>
      <c r="BP299" s="24">
        <f>PEM!AT299</f>
        <v>18.235358719060464</v>
      </c>
      <c r="BQ299" s="24">
        <f>PEM!AU299</f>
        <v>18.391178673113981</v>
      </c>
      <c r="BR299" s="24">
        <f>PEM!AV299</f>
        <v>17.930454195353775</v>
      </c>
      <c r="BS299" s="24">
        <f>PEM!AW299</f>
        <v>19.043525348224573</v>
      </c>
      <c r="BT299" s="24">
        <f>PEM!AX299</f>
        <v>18.997487749686634</v>
      </c>
      <c r="BU299" s="24">
        <f>PEM!AY299</f>
        <v>19.007562515570868</v>
      </c>
      <c r="BV299" s="24">
        <f>PEM!AZ299</f>
        <v>19.421088000000001</v>
      </c>
      <c r="BW299" s="24">
        <f>PEM!BA299</f>
        <v>19.653136153304104</v>
      </c>
      <c r="BX299" s="24">
        <f>PEM!BB299</f>
        <v>18.710964667466214</v>
      </c>
      <c r="BY299" s="24">
        <f>PEM!BC299</f>
        <v>18.755105324326308</v>
      </c>
      <c r="BZ299" s="24">
        <f>PEM!BD299</f>
        <v>18.666563161914908</v>
      </c>
      <c r="CA299" s="24">
        <f>PEM!BE299</f>
        <v>18.567840382128828</v>
      </c>
      <c r="CB299" s="24">
        <f>PEM!BF299</f>
        <v>18.60009879052587</v>
      </c>
      <c r="CC299" s="24">
        <f>PEM!BG299</f>
        <v>18.264084706956897</v>
      </c>
      <c r="CD299" s="24">
        <f>PEM!BH299</f>
        <v>17.641948523592056</v>
      </c>
      <c r="CE299" s="24">
        <f>PEM!BI299</f>
        <v>17.737591034307776</v>
      </c>
      <c r="CF299" s="24">
        <f>PEM!BJ299</f>
        <v>17.336488026535331</v>
      </c>
      <c r="CG299" s="24">
        <f>PEM!BK299</f>
        <v>17.191109999999998</v>
      </c>
      <c r="CH299" s="24">
        <f>PEM!BL299</f>
        <v>17.876827311965009</v>
      </c>
      <c r="CI299" s="24">
        <f>PEM!BM299</f>
        <v>17.690840716292236</v>
      </c>
      <c r="CJ299" s="24">
        <f>PEM!BN299</f>
        <v>16.97604026110065</v>
      </c>
      <c r="CK299" s="24">
        <f>PEM!BO299</f>
        <v>16.607438557317003</v>
      </c>
      <c r="CL299" s="24">
        <f>PEM!BP299</f>
        <v>17.477379863424332</v>
      </c>
      <c r="CM299" s="24">
        <f>PEM!BQ299</f>
        <v>17.948952985859279</v>
      </c>
      <c r="CO299" s="13">
        <v>10</v>
      </c>
      <c r="CP299" s="25">
        <f t="shared" si="411"/>
        <v>1.8016090936348993E-2</v>
      </c>
      <c r="CQ299" s="25">
        <f t="shared" si="412"/>
        <v>9.3909112600001933E-3</v>
      </c>
      <c r="CR299" s="25">
        <f t="shared" si="413"/>
        <v>3.5327292758170377E-2</v>
      </c>
      <c r="CS299" s="25">
        <f t="shared" si="414"/>
        <v>2.5186342310788999E-2</v>
      </c>
      <c r="CT299" s="25">
        <f t="shared" si="415"/>
        <v>2.282402575539412E-2</v>
      </c>
      <c r="CU299" s="25">
        <f t="shared" si="416"/>
        <v>2.3341967977609495E-2</v>
      </c>
      <c r="CV299" s="25">
        <f t="shared" si="417"/>
        <v>4.4137558101791152E-2</v>
      </c>
      <c r="CW299" s="25">
        <f t="shared" si="418"/>
        <v>5.5423599816713028E-2</v>
      </c>
      <c r="CX299" s="25">
        <f t="shared" si="419"/>
        <v>7.8604214202777929E-3</v>
      </c>
      <c r="CY299" s="25">
        <f t="shared" si="420"/>
        <v>1.0195449240068445E-2</v>
      </c>
      <c r="CZ299" s="25">
        <f t="shared" si="421"/>
        <v>5.5004534591772828E-3</v>
      </c>
      <c r="DA299" s="25">
        <f t="shared" si="422"/>
        <v>2.1282938928266098E-4</v>
      </c>
      <c r="DB299" s="25">
        <f t="shared" si="423"/>
        <v>1.9467740969371407E-3</v>
      </c>
      <c r="DC299" s="25">
        <f t="shared" si="424"/>
        <v>1.6414942103773096E-2</v>
      </c>
      <c r="DD299" s="25">
        <f t="shared" si="425"/>
        <v>5.2258404176560358E-2</v>
      </c>
      <c r="DE299" s="25">
        <f t="shared" si="426"/>
        <v>4.6584542630056909E-2</v>
      </c>
      <c r="DF299" s="25">
        <f t="shared" si="427"/>
        <v>7.0798686076788103E-2</v>
      </c>
      <c r="DG299" s="25">
        <f t="shared" si="428"/>
        <v>7.9853982668949469E-2</v>
      </c>
      <c r="DH299" s="25">
        <f t="shared" si="429"/>
        <v>3.8433066228431997E-2</v>
      </c>
      <c r="DI299" s="25">
        <f t="shared" si="430"/>
        <v>4.9350276660607761E-2</v>
      </c>
      <c r="DJ299" s="25">
        <f t="shared" si="431"/>
        <v>9.3534670893647101E-2</v>
      </c>
      <c r="DK299" s="25">
        <f t="shared" si="432"/>
        <v>0.11780564690519445</v>
      </c>
      <c r="DL299" s="25">
        <f t="shared" si="433"/>
        <v>6.2166568734336076E-2</v>
      </c>
      <c r="DM299" s="25">
        <f t="shared" si="434"/>
        <v>3.4260249866673996E-2</v>
      </c>
      <c r="DN299" s="25">
        <f t="shared" si="435"/>
        <v>3.8367698061149126E-2</v>
      </c>
    </row>
    <row r="300" spans="2:121" x14ac:dyDescent="0.25">
      <c r="B300" s="13">
        <v>11</v>
      </c>
      <c r="C300" s="24">
        <f t="shared" ref="C300:I300" si="449">C274</f>
        <v>155</v>
      </c>
      <c r="D300" s="24">
        <f t="shared" si="449"/>
        <v>155</v>
      </c>
      <c r="E300" s="24">
        <f t="shared" si="449"/>
        <v>358.00000000000011</v>
      </c>
      <c r="F300" s="24">
        <f t="shared" si="449"/>
        <v>358.00000000000011</v>
      </c>
      <c r="G300" s="24">
        <f t="shared" si="449"/>
        <v>300</v>
      </c>
      <c r="H300" s="24">
        <f t="shared" si="449"/>
        <v>310</v>
      </c>
      <c r="I300" s="24">
        <f t="shared" si="449"/>
        <v>302</v>
      </c>
      <c r="K300" s="13">
        <v>11</v>
      </c>
      <c r="L300" s="24">
        <f>PEM!Q300</f>
        <v>0</v>
      </c>
      <c r="M300" s="24">
        <f>PEM!R300</f>
        <v>0</v>
      </c>
      <c r="N300" s="24">
        <f>PEM!S300</f>
        <v>0</v>
      </c>
      <c r="O300" s="24">
        <f>PEM!T300</f>
        <v>0</v>
      </c>
      <c r="P300" s="24">
        <f>PEM!U300</f>
        <v>0</v>
      </c>
      <c r="Q300" s="24">
        <f>PEM!V300</f>
        <v>0</v>
      </c>
      <c r="R300" s="24">
        <f>PEM!W300</f>
        <v>0</v>
      </c>
      <c r="S300" s="24">
        <f>PEM!X300</f>
        <v>0</v>
      </c>
      <c r="T300" s="24">
        <f>PEM!Y300</f>
        <v>0</v>
      </c>
      <c r="U300" s="24">
        <f>PEM!Z300</f>
        <v>0</v>
      </c>
      <c r="V300" s="24">
        <f>PEM!AA300</f>
        <v>0</v>
      </c>
      <c r="W300" s="24">
        <f>PEM!AB300</f>
        <v>0</v>
      </c>
      <c r="X300" s="24">
        <f>PEM!AC300</f>
        <v>0</v>
      </c>
      <c r="Y300" s="24">
        <f>PEM!AD300</f>
        <v>0</v>
      </c>
      <c r="Z300" s="24">
        <f>PEM!AE300</f>
        <v>155</v>
      </c>
      <c r="AA300" s="24">
        <f>PEM!AF300</f>
        <v>155</v>
      </c>
      <c r="AB300" s="24">
        <f>PEM!AG300</f>
        <v>0</v>
      </c>
      <c r="AC300" s="24">
        <f>PEM!AH300</f>
        <v>358.00000000000011</v>
      </c>
      <c r="AD300" s="24">
        <f>PEM!AI300</f>
        <v>0</v>
      </c>
      <c r="AE300" s="24">
        <f>PEM!AJ300</f>
        <v>0</v>
      </c>
      <c r="AF300" s="24">
        <f>PEM!AK300</f>
        <v>358.00000000000011</v>
      </c>
      <c r="AG300" s="24">
        <f>PEM!AL300</f>
        <v>300</v>
      </c>
      <c r="AH300" s="24">
        <f>PEM!AM300</f>
        <v>612</v>
      </c>
      <c r="AI300" s="24">
        <f>PEM!AN300</f>
        <v>0</v>
      </c>
      <c r="AK300" s="13">
        <v>11</v>
      </c>
      <c r="AL300" s="25">
        <v>0</v>
      </c>
      <c r="AM300" s="25">
        <v>0</v>
      </c>
      <c r="AN300" s="25">
        <v>0</v>
      </c>
      <c r="AO300" s="25">
        <v>0</v>
      </c>
      <c r="AP300" s="25">
        <v>0</v>
      </c>
      <c r="AQ300" s="25">
        <v>0</v>
      </c>
      <c r="AR300" s="25">
        <v>0</v>
      </c>
      <c r="AS300" s="25">
        <v>0</v>
      </c>
      <c r="AT300" s="25">
        <v>0</v>
      </c>
      <c r="AU300" s="25">
        <v>0</v>
      </c>
      <c r="AV300" s="25">
        <v>0</v>
      </c>
      <c r="AW300" s="25">
        <v>0</v>
      </c>
      <c r="AX300" s="25">
        <v>0</v>
      </c>
      <c r="AY300" s="25">
        <v>0</v>
      </c>
      <c r="AZ300" s="25">
        <f t="shared" si="403"/>
        <v>0</v>
      </c>
      <c r="BA300" s="25">
        <f t="shared" si="404"/>
        <v>0</v>
      </c>
      <c r="BB300" s="25">
        <v>0</v>
      </c>
      <c r="BC300" s="25">
        <f t="shared" si="406"/>
        <v>0</v>
      </c>
      <c r="BD300" s="25">
        <v>0</v>
      </c>
      <c r="BE300" s="25">
        <v>0</v>
      </c>
      <c r="BF300" s="25">
        <f t="shared" si="407"/>
        <v>0</v>
      </c>
      <c r="BG300" s="25">
        <f t="shared" si="408"/>
        <v>0</v>
      </c>
      <c r="BH300" s="25">
        <f t="shared" si="409"/>
        <v>0</v>
      </c>
      <c r="BI300" s="25">
        <v>0</v>
      </c>
      <c r="BJ300" s="25">
        <f t="shared" si="410"/>
        <v>0</v>
      </c>
      <c r="BL300" s="13">
        <v>11</v>
      </c>
      <c r="BM300" s="24">
        <f t="shared" si="438"/>
        <v>19.883824000000001</v>
      </c>
      <c r="BO300" s="13">
        <v>11</v>
      </c>
      <c r="BP300" s="24">
        <f>PEM!AT300</f>
        <v>19.204228466657845</v>
      </c>
      <c r="BQ300" s="24">
        <f>PEM!AU300</f>
        <v>19.396167579660176</v>
      </c>
      <c r="BR300" s="24">
        <f>PEM!AV300</f>
        <v>19.217545600748174</v>
      </c>
      <c r="BS300" s="24">
        <f>PEM!AW300</f>
        <v>20.20604987078088</v>
      </c>
      <c r="BT300" s="24">
        <f>PEM!AX300</f>
        <v>19.927679999999999</v>
      </c>
      <c r="BU300" s="24">
        <f>PEM!AY300</f>
        <v>20.266409129584076</v>
      </c>
      <c r="BV300" s="24">
        <f>PEM!AZ300</f>
        <v>20.311896006903694</v>
      </c>
      <c r="BW300" s="24">
        <f>PEM!BA300</f>
        <v>20.554587763333974</v>
      </c>
      <c r="BX300" s="24">
        <f>PEM!BB300</f>
        <v>19.950990484298678</v>
      </c>
      <c r="BY300" s="24">
        <f>PEM!BC300</f>
        <v>20.064233455005308</v>
      </c>
      <c r="BZ300" s="24">
        <f>PEM!BD300</f>
        <v>19.943537447859015</v>
      </c>
      <c r="CA300" s="24">
        <f>PEM!BE300</f>
        <v>19.836537082677683</v>
      </c>
      <c r="CB300" s="24">
        <f>PEM!BF300</f>
        <v>19.873362113087715</v>
      </c>
      <c r="CC300" s="24">
        <f>PEM!BG300</f>
        <v>19.519852686062691</v>
      </c>
      <c r="CD300" s="24">
        <f>PEM!BH300</f>
        <v>18.867848553382586</v>
      </c>
      <c r="CE300" s="24">
        <f>PEM!BI300</f>
        <v>18.965907233933393</v>
      </c>
      <c r="CF300" s="24">
        <f>PEM!BJ300</f>
        <v>18.538427389665475</v>
      </c>
      <c r="CG300" s="24">
        <f>PEM!BK300</f>
        <v>18.383638815075919</v>
      </c>
      <c r="CH300" s="24">
        <f>PEM!BL300</f>
        <v>19.111289930944228</v>
      </c>
      <c r="CI300" s="24">
        <f>PEM!BM300</f>
        <v>18.909329359063559</v>
      </c>
      <c r="CJ300" s="24">
        <f>PEM!BN300</f>
        <v>18.15428614601252</v>
      </c>
      <c r="CK300" s="24">
        <f>PEM!BO300</f>
        <v>17.759599498599318</v>
      </c>
      <c r="CL300" s="24">
        <f>PEM!BP300</f>
        <v>18.6794240206201</v>
      </c>
      <c r="CM300" s="24">
        <f>PEM!BQ300</f>
        <v>19.212275198523855</v>
      </c>
      <c r="CO300" s="13">
        <v>11</v>
      </c>
      <c r="CP300" s="25">
        <f t="shared" si="411"/>
        <v>3.5387807144768198E-2</v>
      </c>
      <c r="CQ300" s="25">
        <f t="shared" si="412"/>
        <v>2.5141895600613716E-2</v>
      </c>
      <c r="CR300" s="25">
        <f t="shared" si="413"/>
        <v>3.4670317068267398E-2</v>
      </c>
      <c r="CS300" s="25">
        <f t="shared" si="414"/>
        <v>1.5946999677895337E-2</v>
      </c>
      <c r="CT300" s="25">
        <f t="shared" si="415"/>
        <v>2.200757940713526E-3</v>
      </c>
      <c r="CU300" s="25">
        <f t="shared" si="416"/>
        <v>1.8877795624168737E-2</v>
      </c>
      <c r="CV300" s="25">
        <f t="shared" si="417"/>
        <v>2.1074940850337107E-2</v>
      </c>
      <c r="CW300" s="25">
        <f t="shared" si="418"/>
        <v>3.2633287082045298E-2</v>
      </c>
      <c r="CX300" s="25">
        <f t="shared" si="419"/>
        <v>3.3665739228103762E-3</v>
      </c>
      <c r="CY300" s="25">
        <f t="shared" si="420"/>
        <v>8.9915946906160803E-3</v>
      </c>
      <c r="CZ300" s="25">
        <f t="shared" si="421"/>
        <v>2.9941251904347893E-3</v>
      </c>
      <c r="DA300" s="25">
        <f t="shared" si="422"/>
        <v>2.3838292502984721E-3</v>
      </c>
      <c r="DB300" s="25">
        <f t="shared" si="423"/>
        <v>5.2642762974642763E-4</v>
      </c>
      <c r="DC300" s="25">
        <f t="shared" si="424"/>
        <v>1.8646212130339863E-2</v>
      </c>
      <c r="DD300" s="25">
        <f t="shared" si="425"/>
        <v>5.3846915494521093E-2</v>
      </c>
      <c r="DE300" s="25">
        <f t="shared" si="426"/>
        <v>4.8398252440267686E-2</v>
      </c>
      <c r="DF300" s="25">
        <f t="shared" si="427"/>
        <v>7.2573394822288792E-2</v>
      </c>
      <c r="DG300" s="25">
        <f t="shared" si="428"/>
        <v>8.1604365708807372E-2</v>
      </c>
      <c r="DH300" s="25">
        <f t="shared" si="429"/>
        <v>4.0422916079825517E-2</v>
      </c>
      <c r="DI300" s="25">
        <f t="shared" si="430"/>
        <v>5.1535124405104826E-2</v>
      </c>
      <c r="DJ300" s="25">
        <f t="shared" si="431"/>
        <v>9.526884395657513E-2</v>
      </c>
      <c r="DK300" s="25">
        <f t="shared" si="432"/>
        <v>0.11960993273346159</v>
      </c>
      <c r="DL300" s="25">
        <f t="shared" si="433"/>
        <v>6.4477361724342819E-2</v>
      </c>
      <c r="DM300" s="25">
        <f t="shared" si="434"/>
        <v>3.4954152724594685E-2</v>
      </c>
      <c r="DN300" s="25">
        <f t="shared" si="435"/>
        <v>3.6897242662201866E-2</v>
      </c>
    </row>
    <row r="301" spans="2:121" x14ac:dyDescent="0.25">
      <c r="B301" s="13">
        <v>12</v>
      </c>
      <c r="C301" s="24">
        <f t="shared" ref="C301:I301" si="450">C275</f>
        <v>155</v>
      </c>
      <c r="D301" s="24">
        <f t="shared" si="450"/>
        <v>155</v>
      </c>
      <c r="E301" s="24">
        <f t="shared" si="450"/>
        <v>358.00000000000011</v>
      </c>
      <c r="F301" s="24">
        <f t="shared" si="450"/>
        <v>358.00000000000011</v>
      </c>
      <c r="G301" s="24">
        <f t="shared" si="450"/>
        <v>300</v>
      </c>
      <c r="H301" s="24">
        <f t="shared" si="450"/>
        <v>310</v>
      </c>
      <c r="I301" s="24">
        <f t="shared" si="450"/>
        <v>302</v>
      </c>
      <c r="K301" s="13">
        <v>12</v>
      </c>
      <c r="L301" s="24">
        <f>PEM!Q301</f>
        <v>0</v>
      </c>
      <c r="M301" s="24">
        <f>PEM!R301</f>
        <v>0</v>
      </c>
      <c r="N301" s="24">
        <f>PEM!S301</f>
        <v>0</v>
      </c>
      <c r="O301" s="24">
        <f>PEM!T301</f>
        <v>0</v>
      </c>
      <c r="P301" s="24">
        <f>PEM!U301</f>
        <v>0</v>
      </c>
      <c r="Q301" s="24">
        <f>PEM!V301</f>
        <v>0</v>
      </c>
      <c r="R301" s="24">
        <f>PEM!W301</f>
        <v>0</v>
      </c>
      <c r="S301" s="24">
        <f>PEM!X301</f>
        <v>0</v>
      </c>
      <c r="T301" s="24">
        <f>PEM!Y301</f>
        <v>0</v>
      </c>
      <c r="U301" s="24">
        <f>PEM!Z301</f>
        <v>0</v>
      </c>
      <c r="V301" s="24">
        <f>PEM!AA301</f>
        <v>0</v>
      </c>
      <c r="W301" s="24">
        <f>PEM!AB301</f>
        <v>0</v>
      </c>
      <c r="X301" s="24">
        <f>PEM!AC301</f>
        <v>0</v>
      </c>
      <c r="Y301" s="24">
        <f>PEM!AD301</f>
        <v>0</v>
      </c>
      <c r="Z301" s="24">
        <f>PEM!AE301</f>
        <v>155</v>
      </c>
      <c r="AA301" s="24">
        <f>PEM!AF301</f>
        <v>155</v>
      </c>
      <c r="AB301" s="24">
        <f>PEM!AG301</f>
        <v>0</v>
      </c>
      <c r="AC301" s="24">
        <f>PEM!AH301</f>
        <v>358.00000000000011</v>
      </c>
      <c r="AD301" s="24">
        <f>PEM!AI301</f>
        <v>0</v>
      </c>
      <c r="AE301" s="24">
        <f>PEM!AJ301</f>
        <v>0</v>
      </c>
      <c r="AF301" s="24">
        <f>PEM!AK301</f>
        <v>358.00000000000011</v>
      </c>
      <c r="AG301" s="24">
        <f>PEM!AL301</f>
        <v>300</v>
      </c>
      <c r="AH301" s="24">
        <f>PEM!AM301</f>
        <v>612</v>
      </c>
      <c r="AI301" s="24">
        <f>PEM!AN301</f>
        <v>0</v>
      </c>
      <c r="AK301" s="13">
        <v>12</v>
      </c>
      <c r="AL301" s="25">
        <v>0</v>
      </c>
      <c r="AM301" s="25">
        <v>0</v>
      </c>
      <c r="AN301" s="25">
        <v>0</v>
      </c>
      <c r="AO301" s="25">
        <v>0</v>
      </c>
      <c r="AP301" s="25">
        <v>0</v>
      </c>
      <c r="AQ301" s="25">
        <v>0</v>
      </c>
      <c r="AR301" s="25">
        <v>0</v>
      </c>
      <c r="AS301" s="25">
        <v>0</v>
      </c>
      <c r="AT301" s="25">
        <v>0</v>
      </c>
      <c r="AU301" s="25">
        <v>0</v>
      </c>
      <c r="AV301" s="25">
        <v>0</v>
      </c>
      <c r="AW301" s="25">
        <v>0</v>
      </c>
      <c r="AX301" s="25">
        <v>0</v>
      </c>
      <c r="AY301" s="25">
        <v>0</v>
      </c>
      <c r="AZ301" s="25">
        <f t="shared" si="403"/>
        <v>0</v>
      </c>
      <c r="BA301" s="25">
        <f t="shared" si="404"/>
        <v>0</v>
      </c>
      <c r="BB301" s="25">
        <v>0</v>
      </c>
      <c r="BC301" s="25">
        <f t="shared" si="406"/>
        <v>0</v>
      </c>
      <c r="BD301" s="25">
        <v>0</v>
      </c>
      <c r="BE301" s="25">
        <v>0</v>
      </c>
      <c r="BF301" s="25">
        <f t="shared" si="407"/>
        <v>0</v>
      </c>
      <c r="BG301" s="25">
        <f t="shared" si="408"/>
        <v>0</v>
      </c>
      <c r="BH301" s="25">
        <f t="shared" si="409"/>
        <v>0</v>
      </c>
      <c r="BI301" s="25">
        <v>0</v>
      </c>
      <c r="BJ301" s="25">
        <f t="shared" si="410"/>
        <v>0</v>
      </c>
      <c r="BL301" s="13">
        <v>12</v>
      </c>
      <c r="BM301" s="24">
        <f t="shared" si="438"/>
        <v>19.590784200000002</v>
      </c>
      <c r="BO301" s="13">
        <v>12</v>
      </c>
      <c r="BP301" s="24">
        <f>PEM!AT301</f>
        <v>19.373774321205985</v>
      </c>
      <c r="BQ301" s="24">
        <f>PEM!AU301</f>
        <v>19.555539539190157</v>
      </c>
      <c r="BR301" s="24">
        <f>PEM!AV301</f>
        <v>19.161223736868639</v>
      </c>
      <c r="BS301" s="24">
        <f>PEM!AW301</f>
        <v>20.325764190967355</v>
      </c>
      <c r="BT301" s="24">
        <f>PEM!AX301</f>
        <v>20.032721730222448</v>
      </c>
      <c r="BU301" s="24">
        <f>PEM!AY301</f>
        <v>20.330773925424563</v>
      </c>
      <c r="BV301" s="24">
        <f>PEM!AZ301</f>
        <v>20.979422</v>
      </c>
      <c r="BW301" s="24">
        <f>PEM!BA301</f>
        <v>20.929091812327123</v>
      </c>
      <c r="BX301" s="24">
        <f>PEM!BB301</f>
        <v>20.032257036399642</v>
      </c>
      <c r="BY301" s="24">
        <f>PEM!BC301</f>
        <v>20.097206348669339</v>
      </c>
      <c r="BZ301" s="24">
        <f>PEM!BD301</f>
        <v>19.989011311577276</v>
      </c>
      <c r="CA301" s="24">
        <f>PEM!BE301</f>
        <v>19.88429057541282</v>
      </c>
      <c r="CB301" s="24">
        <f>PEM!BF301</f>
        <v>19.917291873983771</v>
      </c>
      <c r="CC301" s="24">
        <f>PEM!BG301</f>
        <v>19.553883266081066</v>
      </c>
      <c r="CD301" s="24">
        <f>PEM!BH301</f>
        <v>18.87937518173867</v>
      </c>
      <c r="CE301" s="24">
        <f>PEM!BI301</f>
        <v>18.984490949800225</v>
      </c>
      <c r="CF301" s="24">
        <f>PEM!BJ301</f>
        <v>18.554276969192834</v>
      </c>
      <c r="CG301" s="24">
        <f>PEM!BK301</f>
        <v>18.398250000000001</v>
      </c>
      <c r="CH301" s="24">
        <f>PEM!BL301</f>
        <v>19.135799989990822</v>
      </c>
      <c r="CI301" s="24">
        <f>PEM!BM301</f>
        <v>18.938761800822412</v>
      </c>
      <c r="CJ301" s="24">
        <f>PEM!BN301</f>
        <v>18.167662447512825</v>
      </c>
      <c r="CK301" s="24">
        <f>PEM!BO301</f>
        <v>17.773514867935091</v>
      </c>
      <c r="CL301" s="24">
        <f>PEM!BP301</f>
        <v>18.711381940087854</v>
      </c>
      <c r="CM301" s="24">
        <f>PEM!BQ301</f>
        <v>19.197396785200759</v>
      </c>
      <c r="CO301" s="13">
        <v>12</v>
      </c>
      <c r="CP301" s="25">
        <f t="shared" si="411"/>
        <v>1.1201218471740087E-2</v>
      </c>
      <c r="CQ301" s="25">
        <f t="shared" si="412"/>
        <v>1.8022852675178217E-3</v>
      </c>
      <c r="CR301" s="25">
        <f t="shared" si="413"/>
        <v>2.2418216551839214E-2</v>
      </c>
      <c r="CS301" s="25">
        <f t="shared" si="414"/>
        <v>3.616001760435527E-2</v>
      </c>
      <c r="CT301" s="25">
        <f t="shared" si="415"/>
        <v>2.2060783161367222E-2</v>
      </c>
      <c r="CU301" s="25">
        <f t="shared" si="416"/>
        <v>3.639751876337427E-2</v>
      </c>
      <c r="CV301" s="25">
        <f t="shared" si="417"/>
        <v>6.6190469880437974E-2</v>
      </c>
      <c r="CW301" s="25">
        <f t="shared" si="418"/>
        <v>6.3944848841403862E-2</v>
      </c>
      <c r="CX301" s="25">
        <f t="shared" si="419"/>
        <v>2.2038097634103908E-2</v>
      </c>
      <c r="CY301" s="25">
        <f t="shared" si="420"/>
        <v>2.5198634072982378E-2</v>
      </c>
      <c r="CZ301" s="25">
        <f t="shared" si="421"/>
        <v>1.9922301577098414E-2</v>
      </c>
      <c r="DA301" s="25">
        <f t="shared" si="422"/>
        <v>1.4760716471109228E-2</v>
      </c>
      <c r="DB301" s="25">
        <f t="shared" si="423"/>
        <v>1.6393176143100971E-2</v>
      </c>
      <c r="DC301" s="25">
        <f t="shared" si="424"/>
        <v>1.8871409538864297E-3</v>
      </c>
      <c r="DD301" s="25">
        <f t="shared" si="425"/>
        <v>3.7681809456779673E-2</v>
      </c>
      <c r="DE301" s="25">
        <f t="shared" si="426"/>
        <v>3.1936239523249185E-2</v>
      </c>
      <c r="DF301" s="25">
        <f t="shared" si="427"/>
        <v>5.58635204448098E-2</v>
      </c>
      <c r="DG301" s="25">
        <f t="shared" si="428"/>
        <v>6.4817806041335496E-2</v>
      </c>
      <c r="DH301" s="25">
        <f t="shared" si="429"/>
        <v>2.3776597280864328E-2</v>
      </c>
      <c r="DI301" s="25">
        <f t="shared" si="430"/>
        <v>3.4427931774783468E-2</v>
      </c>
      <c r="DJ301" s="25">
        <f t="shared" si="431"/>
        <v>7.8332683502824754E-2</v>
      </c>
      <c r="DK301" s="25">
        <f t="shared" si="432"/>
        <v>0.10224591734206813</v>
      </c>
      <c r="DL301" s="25">
        <f t="shared" si="433"/>
        <v>4.6998252867047112E-2</v>
      </c>
      <c r="DM301" s="25">
        <f t="shared" si="434"/>
        <v>2.0491706203754893E-2</v>
      </c>
      <c r="DN301" s="25">
        <f t="shared" si="435"/>
        <v>3.570616207632641E-2</v>
      </c>
    </row>
    <row r="302" spans="2:121" x14ac:dyDescent="0.25">
      <c r="B302" s="13">
        <v>13</v>
      </c>
      <c r="C302" s="24">
        <f t="shared" ref="C302:I302" si="451">C276</f>
        <v>155</v>
      </c>
      <c r="D302" s="24">
        <f t="shared" si="451"/>
        <v>155</v>
      </c>
      <c r="E302" s="24">
        <f t="shared" si="451"/>
        <v>348.67441860465107</v>
      </c>
      <c r="F302" s="24">
        <f t="shared" si="451"/>
        <v>348.67441860465107</v>
      </c>
      <c r="G302" s="24">
        <f t="shared" si="451"/>
        <v>300</v>
      </c>
      <c r="H302" s="24">
        <f t="shared" si="451"/>
        <v>306.9767441860464</v>
      </c>
      <c r="I302" s="24">
        <f t="shared" si="451"/>
        <v>292.67441860465095</v>
      </c>
      <c r="K302" s="13">
        <v>13</v>
      </c>
      <c r="L302" s="24">
        <f>PEM!Q302</f>
        <v>0</v>
      </c>
      <c r="M302" s="24">
        <f>PEM!R302</f>
        <v>0</v>
      </c>
      <c r="N302" s="24">
        <f>PEM!S302</f>
        <v>0</v>
      </c>
      <c r="O302" s="24">
        <f>PEM!T302</f>
        <v>0</v>
      </c>
      <c r="P302" s="24">
        <f>PEM!U302</f>
        <v>0</v>
      </c>
      <c r="Q302" s="24">
        <f>PEM!V302</f>
        <v>0</v>
      </c>
      <c r="R302" s="24">
        <f>PEM!W302</f>
        <v>0</v>
      </c>
      <c r="S302" s="24">
        <f>PEM!X302</f>
        <v>0</v>
      </c>
      <c r="T302" s="24">
        <f>PEM!Y302</f>
        <v>0</v>
      </c>
      <c r="U302" s="24">
        <f>PEM!Z302</f>
        <v>0</v>
      </c>
      <c r="V302" s="24">
        <f>PEM!AA302</f>
        <v>0</v>
      </c>
      <c r="W302" s="24">
        <f>PEM!AB302</f>
        <v>0</v>
      </c>
      <c r="X302" s="24">
        <f>PEM!AC302</f>
        <v>0</v>
      </c>
      <c r="Y302" s="24">
        <f>PEM!AD302</f>
        <v>0</v>
      </c>
      <c r="Z302" s="24">
        <f>PEM!AE302</f>
        <v>155</v>
      </c>
      <c r="AA302" s="24">
        <f>PEM!AF302</f>
        <v>155</v>
      </c>
      <c r="AB302" s="24">
        <f>PEM!AG302</f>
        <v>0</v>
      </c>
      <c r="AC302" s="24">
        <f>PEM!AH302</f>
        <v>348.67441860465107</v>
      </c>
      <c r="AD302" s="24">
        <f>PEM!AI302</f>
        <v>0</v>
      </c>
      <c r="AE302" s="24">
        <f>PEM!AJ302</f>
        <v>0</v>
      </c>
      <c r="AF302" s="24">
        <f>PEM!AK302</f>
        <v>348.67441860465107</v>
      </c>
      <c r="AG302" s="24">
        <f>PEM!AL302</f>
        <v>300</v>
      </c>
      <c r="AH302" s="24">
        <f>PEM!AM302</f>
        <v>599.6511627906973</v>
      </c>
      <c r="AI302" s="24">
        <f>PEM!AN302</f>
        <v>0</v>
      </c>
      <c r="AK302" s="13">
        <v>13</v>
      </c>
      <c r="AL302" s="25">
        <v>0</v>
      </c>
      <c r="AM302" s="25">
        <v>0</v>
      </c>
      <c r="AN302" s="25">
        <v>0</v>
      </c>
      <c r="AO302" s="25">
        <v>0</v>
      </c>
      <c r="AP302" s="25">
        <v>0</v>
      </c>
      <c r="AQ302" s="25">
        <v>0</v>
      </c>
      <c r="AR302" s="25">
        <v>0</v>
      </c>
      <c r="AS302" s="25">
        <v>0</v>
      </c>
      <c r="AT302" s="25">
        <v>0</v>
      </c>
      <c r="AU302" s="25">
        <v>0</v>
      </c>
      <c r="AV302" s="25">
        <v>0</v>
      </c>
      <c r="AW302" s="25">
        <v>0</v>
      </c>
      <c r="AX302" s="25">
        <v>0</v>
      </c>
      <c r="AY302" s="25">
        <v>0</v>
      </c>
      <c r="AZ302" s="25">
        <f t="shared" si="403"/>
        <v>0</v>
      </c>
      <c r="BA302" s="25">
        <f t="shared" si="404"/>
        <v>0</v>
      </c>
      <c r="BB302" s="25">
        <v>0</v>
      </c>
      <c r="BC302" s="25">
        <f t="shared" si="406"/>
        <v>0</v>
      </c>
      <c r="BD302" s="25">
        <v>0</v>
      </c>
      <c r="BE302" s="25">
        <v>0</v>
      </c>
      <c r="BF302" s="25">
        <f t="shared" si="407"/>
        <v>0</v>
      </c>
      <c r="BG302" s="25">
        <f t="shared" si="408"/>
        <v>0</v>
      </c>
      <c r="BH302" s="25">
        <f t="shared" si="409"/>
        <v>0</v>
      </c>
      <c r="BI302" s="25">
        <v>0</v>
      </c>
      <c r="BJ302" s="25">
        <f t="shared" si="410"/>
        <v>0</v>
      </c>
      <c r="BL302" s="13">
        <v>13</v>
      </c>
      <c r="BM302" s="24">
        <f t="shared" si="438"/>
        <v>19.551068200000003</v>
      </c>
      <c r="BO302" s="13">
        <v>13</v>
      </c>
      <c r="BP302" s="24">
        <f>PEM!AT302</f>
        <v>19.432231700593704</v>
      </c>
      <c r="BQ302" s="24">
        <f>PEM!AU302</f>
        <v>19.616219999999998</v>
      </c>
      <c r="BR302" s="24">
        <f>PEM!AV302</f>
        <v>19.399394804756582</v>
      </c>
      <c r="BS302" s="24">
        <f>PEM!AW302</f>
        <v>20.418075105516955</v>
      </c>
      <c r="BT302" s="24">
        <f>PEM!AX302</f>
        <v>20.249031192663402</v>
      </c>
      <c r="BU302" s="24">
        <f>PEM!AY302</f>
        <v>20.373952259111725</v>
      </c>
      <c r="BV302" s="24">
        <f>PEM!AZ302</f>
        <v>20.759806948095523</v>
      </c>
      <c r="BW302" s="24">
        <f>PEM!BA302</f>
        <v>21.007850459625633</v>
      </c>
      <c r="BX302" s="24">
        <f>PEM!BB302</f>
        <v>20.146609052948833</v>
      </c>
      <c r="BY302" s="24">
        <f>PEM!BC302</f>
        <v>20.13386624803897</v>
      </c>
      <c r="BZ302" s="24">
        <f>PEM!BD302</f>
        <v>20.081353120839765</v>
      </c>
      <c r="CA302" s="24">
        <f>PEM!BE302</f>
        <v>19.972377250582358</v>
      </c>
      <c r="CB302" s="24">
        <f>PEM!BF302</f>
        <v>20.011370805210074</v>
      </c>
      <c r="CC302" s="24">
        <f>PEM!BG302</f>
        <v>19.659872486061673</v>
      </c>
      <c r="CD302" s="24">
        <f>PEM!BH302</f>
        <v>19.013657420778188</v>
      </c>
      <c r="CE302" s="24">
        <f>PEM!BI302</f>
        <v>19.109046558013866</v>
      </c>
      <c r="CF302" s="24">
        <f>PEM!BJ302</f>
        <v>18.679474498210872</v>
      </c>
      <c r="CG302" s="24">
        <f>PEM!BK302</f>
        <v>18.524049999999999</v>
      </c>
      <c r="CH302" s="24">
        <f>PEM!BL302</f>
        <v>19.252693444602667</v>
      </c>
      <c r="CI302" s="24">
        <f>PEM!BM302</f>
        <v>19.046700646320385</v>
      </c>
      <c r="CJ302" s="24">
        <f>PEM!BN302</f>
        <v>18.293461151329215</v>
      </c>
      <c r="CK302" s="24">
        <f>PEM!BO302</f>
        <v>17.89534225637404</v>
      </c>
      <c r="CL302" s="24">
        <f>PEM!BP302</f>
        <v>18.813712807220242</v>
      </c>
      <c r="CM302" s="24">
        <f>PEM!BQ302</f>
        <v>19.373782434993934</v>
      </c>
      <c r="CO302" s="13">
        <v>13</v>
      </c>
      <c r="CP302" s="25">
        <f t="shared" si="411"/>
        <v>6.1154324030969955E-3</v>
      </c>
      <c r="CQ302" s="25">
        <f t="shared" si="412"/>
        <v>3.321322864445613E-3</v>
      </c>
      <c r="CR302" s="25">
        <f t="shared" si="413"/>
        <v>7.8184601514595543E-3</v>
      </c>
      <c r="CS302" s="25">
        <f t="shared" si="414"/>
        <v>4.2462715071641947E-2</v>
      </c>
      <c r="CT302" s="25">
        <f t="shared" si="415"/>
        <v>3.4468957355168868E-2</v>
      </c>
      <c r="CU302" s="25">
        <f t="shared" si="416"/>
        <v>4.0389024605852218E-2</v>
      </c>
      <c r="CV302" s="25">
        <f t="shared" si="417"/>
        <v>5.8224951278095009E-2</v>
      </c>
      <c r="CW302" s="25">
        <f t="shared" si="418"/>
        <v>6.9344660579404666E-2</v>
      </c>
      <c r="CX302" s="25">
        <f t="shared" si="419"/>
        <v>2.9560351887687075E-2</v>
      </c>
      <c r="CY302" s="25">
        <f t="shared" si="420"/>
        <v>2.8946156732104607E-2</v>
      </c>
      <c r="CZ302" s="25">
        <f t="shared" si="421"/>
        <v>2.6406832131717736E-2</v>
      </c>
      <c r="DA302" s="25">
        <f t="shared" si="422"/>
        <v>2.1094587053730449E-2</v>
      </c>
      <c r="DB302" s="25">
        <f t="shared" si="423"/>
        <v>2.3002052667487852E-2</v>
      </c>
      <c r="DC302" s="25">
        <f t="shared" si="424"/>
        <v>5.5343332536265909E-3</v>
      </c>
      <c r="DD302" s="25">
        <f t="shared" si="425"/>
        <v>2.826446103076051E-2</v>
      </c>
      <c r="DE302" s="25">
        <f t="shared" si="426"/>
        <v>2.3131538281838795E-2</v>
      </c>
      <c r="DF302" s="25">
        <f t="shared" si="427"/>
        <v>4.6660504387990798E-2</v>
      </c>
      <c r="DG302" s="25">
        <f t="shared" si="428"/>
        <v>5.5442422148504464E-2</v>
      </c>
      <c r="DH302" s="25">
        <f t="shared" si="429"/>
        <v>1.5497818850950619E-2</v>
      </c>
      <c r="DI302" s="25">
        <f t="shared" si="430"/>
        <v>2.6480573357310376E-2</v>
      </c>
      <c r="DJ302" s="25">
        <f t="shared" si="431"/>
        <v>6.8746260659340017E-2</v>
      </c>
      <c r="DK302" s="25">
        <f t="shared" si="432"/>
        <v>9.2522731328942301E-2</v>
      </c>
      <c r="DL302" s="25">
        <f t="shared" si="433"/>
        <v>3.9192444380079121E-2</v>
      </c>
      <c r="DM302" s="25">
        <f t="shared" si="434"/>
        <v>9.1508080882464048E-3</v>
      </c>
      <c r="DN302" s="25">
        <f t="shared" si="435"/>
        <v>3.3407475022895101E-2</v>
      </c>
    </row>
    <row r="303" spans="2:121" x14ac:dyDescent="0.25">
      <c r="B303" s="13">
        <v>14</v>
      </c>
      <c r="C303" s="24">
        <f t="shared" ref="C303:I303" si="452">C277</f>
        <v>155</v>
      </c>
      <c r="D303" s="24">
        <f t="shared" si="452"/>
        <v>155.00000000000006</v>
      </c>
      <c r="E303" s="24">
        <f t="shared" si="452"/>
        <v>400</v>
      </c>
      <c r="F303" s="24">
        <f t="shared" si="452"/>
        <v>400</v>
      </c>
      <c r="G303" s="24">
        <f t="shared" si="452"/>
        <v>300</v>
      </c>
      <c r="H303" s="24">
        <f t="shared" si="452"/>
        <v>310</v>
      </c>
      <c r="I303" s="24">
        <f t="shared" si="452"/>
        <v>349.99999999999977</v>
      </c>
      <c r="K303" s="13">
        <v>14</v>
      </c>
      <c r="L303" s="24">
        <f>PEM!Q303</f>
        <v>0</v>
      </c>
      <c r="M303" s="24">
        <f>PEM!R303</f>
        <v>0</v>
      </c>
      <c r="N303" s="24">
        <f>PEM!S303</f>
        <v>0</v>
      </c>
      <c r="O303" s="24">
        <f>PEM!T303</f>
        <v>0</v>
      </c>
      <c r="P303" s="24">
        <f>PEM!U303</f>
        <v>0</v>
      </c>
      <c r="Q303" s="24">
        <f>PEM!V303</f>
        <v>0</v>
      </c>
      <c r="R303" s="24">
        <f>PEM!W303</f>
        <v>0</v>
      </c>
      <c r="S303" s="24">
        <f>PEM!X303</f>
        <v>0</v>
      </c>
      <c r="T303" s="24">
        <f>PEM!Y303</f>
        <v>0</v>
      </c>
      <c r="U303" s="24">
        <f>PEM!Z303</f>
        <v>0</v>
      </c>
      <c r="V303" s="24">
        <f>PEM!AA303</f>
        <v>0</v>
      </c>
      <c r="W303" s="24">
        <f>PEM!AB303</f>
        <v>0</v>
      </c>
      <c r="X303" s="24">
        <f>PEM!AC303</f>
        <v>0</v>
      </c>
      <c r="Y303" s="24">
        <f>PEM!AD303</f>
        <v>0</v>
      </c>
      <c r="Z303" s="24">
        <f>PEM!AE303</f>
        <v>155</v>
      </c>
      <c r="AA303" s="24">
        <f>PEM!AF303</f>
        <v>155</v>
      </c>
      <c r="AB303" s="24">
        <f>PEM!AG303</f>
        <v>0</v>
      </c>
      <c r="AC303" s="24">
        <f>PEM!AH303</f>
        <v>400</v>
      </c>
      <c r="AD303" s="24">
        <f>PEM!AI303</f>
        <v>0</v>
      </c>
      <c r="AE303" s="24">
        <f>PEM!AJ303</f>
        <v>0</v>
      </c>
      <c r="AF303" s="24">
        <f>PEM!AK303</f>
        <v>400</v>
      </c>
      <c r="AG303" s="24">
        <f>PEM!AL303</f>
        <v>300</v>
      </c>
      <c r="AH303" s="24">
        <f>PEM!AM303</f>
        <v>660</v>
      </c>
      <c r="AI303" s="24">
        <f>PEM!AN303</f>
        <v>0</v>
      </c>
      <c r="AK303" s="13">
        <v>14</v>
      </c>
      <c r="AL303" s="25">
        <v>0</v>
      </c>
      <c r="AM303" s="25">
        <v>0</v>
      </c>
      <c r="AN303" s="25">
        <v>0</v>
      </c>
      <c r="AO303" s="25">
        <v>0</v>
      </c>
      <c r="AP303" s="25">
        <v>0</v>
      </c>
      <c r="AQ303" s="25">
        <v>0</v>
      </c>
      <c r="AR303" s="25">
        <v>0</v>
      </c>
      <c r="AS303" s="25">
        <v>0</v>
      </c>
      <c r="AT303" s="25">
        <v>0</v>
      </c>
      <c r="AU303" s="25">
        <v>0</v>
      </c>
      <c r="AV303" s="25">
        <v>0</v>
      </c>
      <c r="AW303" s="25">
        <v>0</v>
      </c>
      <c r="AX303" s="25">
        <v>0</v>
      </c>
      <c r="AY303" s="25">
        <v>0</v>
      </c>
      <c r="AZ303" s="25">
        <f t="shared" si="403"/>
        <v>0</v>
      </c>
      <c r="BA303" s="25">
        <f t="shared" si="404"/>
        <v>3.6673173458585816E-16</v>
      </c>
      <c r="BB303" s="25">
        <v>0</v>
      </c>
      <c r="BC303" s="25">
        <f t="shared" si="406"/>
        <v>0</v>
      </c>
      <c r="BD303" s="25">
        <v>0</v>
      </c>
      <c r="BE303" s="25">
        <v>0</v>
      </c>
      <c r="BF303" s="25">
        <f t="shared" si="407"/>
        <v>0</v>
      </c>
      <c r="BG303" s="25">
        <f t="shared" si="408"/>
        <v>0</v>
      </c>
      <c r="BH303" s="25">
        <f t="shared" si="409"/>
        <v>3.4450556885338191E-16</v>
      </c>
      <c r="BI303" s="25">
        <v>0</v>
      </c>
      <c r="BJ303" s="25">
        <f t="shared" si="410"/>
        <v>2.963488764330167E-17</v>
      </c>
      <c r="BL303" s="13">
        <v>14</v>
      </c>
      <c r="BM303" s="24">
        <f t="shared" si="438"/>
        <v>18.785412200000003</v>
      </c>
      <c r="BO303" s="13">
        <v>14</v>
      </c>
      <c r="BP303" s="24">
        <f>PEM!AT303</f>
        <v>17.902935008470543</v>
      </c>
      <c r="BQ303" s="24">
        <f>PEM!AU303</f>
        <v>18.055921360830173</v>
      </c>
      <c r="BR303" s="24">
        <f>PEM!AV303</f>
        <v>17.557441539975866</v>
      </c>
      <c r="BS303" s="24">
        <f>PEM!AW303</f>
        <v>18.676678622674643</v>
      </c>
      <c r="BT303" s="24">
        <f>PEM!AX303</f>
        <v>18.670487910730653</v>
      </c>
      <c r="BU303" s="24">
        <f>PEM!AY303</f>
        <v>18.690957454331855</v>
      </c>
      <c r="BV303" s="24">
        <f>PEM!AZ303</f>
        <v>19.437000000000001</v>
      </c>
      <c r="BW303" s="24">
        <f>PEM!BA303</f>
        <v>19.537545529354023</v>
      </c>
      <c r="BX303" s="24">
        <f>PEM!BB303</f>
        <v>18.334718925066344</v>
      </c>
      <c r="BY303" s="24">
        <f>PEM!BC303</f>
        <v>18.451800733283051</v>
      </c>
      <c r="BZ303" s="24">
        <f>PEM!BD303</f>
        <v>18.350466772845127</v>
      </c>
      <c r="CA303" s="24">
        <f>PEM!BE303</f>
        <v>18.220831088332837</v>
      </c>
      <c r="CB303" s="24">
        <f>PEM!BF303</f>
        <v>18.257733240215956</v>
      </c>
      <c r="CC303" s="24">
        <f>PEM!BG303</f>
        <v>18.001414460152109</v>
      </c>
      <c r="CD303" s="24">
        <f>PEM!BH303</f>
        <v>17.236180487327243</v>
      </c>
      <c r="CE303" s="24">
        <f>PEM!BI303</f>
        <v>17.325573572586332</v>
      </c>
      <c r="CF303" s="24">
        <f>PEM!BJ303</f>
        <v>16.935127250053792</v>
      </c>
      <c r="CG303" s="24">
        <f>PEM!BK303</f>
        <v>16.79375493932697</v>
      </c>
      <c r="CH303" s="24">
        <f>PEM!BL303</f>
        <v>17.48075</v>
      </c>
      <c r="CI303" s="24">
        <f>PEM!BM303</f>
        <v>17.316058009077675</v>
      </c>
      <c r="CJ303" s="24">
        <f>PEM!BN303</f>
        <v>16.584265442814488</v>
      </c>
      <c r="CK303" s="24">
        <f>PEM!BO303</f>
        <v>16.223690110838113</v>
      </c>
      <c r="CL303" s="24">
        <f>PEM!BP303</f>
        <v>17.116674647796266</v>
      </c>
      <c r="CM303" s="24">
        <f>PEM!BQ303</f>
        <v>17.551527528702238</v>
      </c>
      <c r="CO303" s="13">
        <v>14</v>
      </c>
      <c r="CP303" s="25">
        <f t="shared" si="411"/>
        <v>4.9292319449963248E-2</v>
      </c>
      <c r="CQ303" s="25">
        <f t="shared" si="412"/>
        <v>4.0401751015174465E-2</v>
      </c>
      <c r="CR303" s="25">
        <f t="shared" si="413"/>
        <v>6.9940182185896399E-2</v>
      </c>
      <c r="CS303" s="25">
        <f t="shared" si="414"/>
        <v>5.8218904721822774E-3</v>
      </c>
      <c r="CT303" s="25">
        <f t="shared" si="415"/>
        <v>6.1553982851888199E-3</v>
      </c>
      <c r="CU303" s="25">
        <f t="shared" si="416"/>
        <v>5.0534995812243607E-3</v>
      </c>
      <c r="CV303" s="25">
        <f t="shared" si="417"/>
        <v>3.3523064258887583E-2</v>
      </c>
      <c r="CW303" s="25">
        <f t="shared" si="418"/>
        <v>3.849681774120417E-2</v>
      </c>
      <c r="CX303" s="25">
        <f t="shared" si="419"/>
        <v>2.458141173451495E-2</v>
      </c>
      <c r="CY303" s="25">
        <f t="shared" si="420"/>
        <v>1.8080157678875736E-2</v>
      </c>
      <c r="CZ303" s="25">
        <f t="shared" si="421"/>
        <v>2.3702145157337609E-2</v>
      </c>
      <c r="DA303" s="25">
        <f t="shared" si="422"/>
        <v>3.0985475301874635E-2</v>
      </c>
      <c r="DB303" s="25">
        <f t="shared" si="423"/>
        <v>2.8901668834866064E-2</v>
      </c>
      <c r="DC303" s="25">
        <f t="shared" si="424"/>
        <v>4.3552007626031279E-2</v>
      </c>
      <c r="DD303" s="25">
        <f t="shared" si="425"/>
        <v>8.9882541773789168E-2</v>
      </c>
      <c r="DE303" s="25">
        <f t="shared" si="426"/>
        <v>8.4259180297703046E-2</v>
      </c>
      <c r="DF303" s="25">
        <f t="shared" si="427"/>
        <v>0.10925722155056931</v>
      </c>
      <c r="DG303" s="25">
        <f t="shared" si="428"/>
        <v>0.11859511275879386</v>
      </c>
      <c r="DH303" s="25">
        <f t="shared" si="429"/>
        <v>7.4634223359981849E-2</v>
      </c>
      <c r="DI303" s="25">
        <f t="shared" si="430"/>
        <v>8.4855005114445881E-2</v>
      </c>
      <c r="DJ303" s="25">
        <f t="shared" si="431"/>
        <v>0.13272500761492653</v>
      </c>
      <c r="DK303" s="25">
        <f t="shared" si="432"/>
        <v>0.15790008756704191</v>
      </c>
      <c r="DL303" s="25">
        <f t="shared" si="433"/>
        <v>9.7491924485377968E-2</v>
      </c>
      <c r="DM303" s="25">
        <f t="shared" si="434"/>
        <v>7.0300699997762478E-2</v>
      </c>
      <c r="DN303" s="25">
        <f t="shared" si="435"/>
        <v>5.9932866410150561E-2</v>
      </c>
    </row>
    <row r="304" spans="2:121" x14ac:dyDescent="0.25">
      <c r="B304" s="13">
        <v>15</v>
      </c>
      <c r="C304" s="24">
        <f t="shared" ref="C304:I304" si="453">C278</f>
        <v>155</v>
      </c>
      <c r="D304" s="24">
        <f t="shared" si="453"/>
        <v>155.00000000000006</v>
      </c>
      <c r="E304" s="24">
        <f t="shared" si="453"/>
        <v>357.99999999999994</v>
      </c>
      <c r="F304" s="24">
        <f t="shared" si="453"/>
        <v>357.99999999999994</v>
      </c>
      <c r="G304" s="24">
        <f t="shared" si="453"/>
        <v>300</v>
      </c>
      <c r="H304" s="24">
        <f t="shared" si="453"/>
        <v>310</v>
      </c>
      <c r="I304" s="24">
        <f t="shared" si="453"/>
        <v>301.99999999999994</v>
      </c>
      <c r="K304" s="13">
        <v>15</v>
      </c>
      <c r="L304" s="24">
        <f>PEM!Q304</f>
        <v>0</v>
      </c>
      <c r="M304" s="24">
        <f>PEM!R304</f>
        <v>0</v>
      </c>
      <c r="N304" s="24">
        <f>PEM!S304</f>
        <v>0</v>
      </c>
      <c r="O304" s="24">
        <f>PEM!T304</f>
        <v>0</v>
      </c>
      <c r="P304" s="24">
        <f>PEM!U304</f>
        <v>0</v>
      </c>
      <c r="Q304" s="24">
        <f>PEM!V304</f>
        <v>0</v>
      </c>
      <c r="R304" s="24">
        <f>PEM!W304</f>
        <v>0</v>
      </c>
      <c r="S304" s="24">
        <f>PEM!X304</f>
        <v>0</v>
      </c>
      <c r="T304" s="24">
        <f>PEM!Y304</f>
        <v>0</v>
      </c>
      <c r="U304" s="24">
        <f>PEM!Z304</f>
        <v>0</v>
      </c>
      <c r="V304" s="24">
        <f>PEM!AA304</f>
        <v>0</v>
      </c>
      <c r="W304" s="24">
        <f>PEM!AB304</f>
        <v>0</v>
      </c>
      <c r="X304" s="24">
        <f>PEM!AC304</f>
        <v>0</v>
      </c>
      <c r="Y304" s="24">
        <f>PEM!AD304</f>
        <v>0</v>
      </c>
      <c r="Z304" s="24">
        <f>PEM!AE304</f>
        <v>155</v>
      </c>
      <c r="AA304" s="24">
        <f>PEM!AF304</f>
        <v>155</v>
      </c>
      <c r="AB304" s="24">
        <f>PEM!AG304</f>
        <v>0</v>
      </c>
      <c r="AC304" s="24">
        <f>PEM!AH304</f>
        <v>357.99999999999994</v>
      </c>
      <c r="AD304" s="24">
        <f>PEM!AI304</f>
        <v>0</v>
      </c>
      <c r="AE304" s="24">
        <f>PEM!AJ304</f>
        <v>0</v>
      </c>
      <c r="AF304" s="24">
        <f>PEM!AK304</f>
        <v>357.99999999999994</v>
      </c>
      <c r="AG304" s="24">
        <f>PEM!AL304</f>
        <v>300</v>
      </c>
      <c r="AH304" s="24">
        <f>PEM!AM304</f>
        <v>612</v>
      </c>
      <c r="AI304" s="24">
        <f>PEM!AN304</f>
        <v>0</v>
      </c>
      <c r="AK304" s="13">
        <v>15</v>
      </c>
      <c r="AL304" s="25">
        <v>0</v>
      </c>
      <c r="AM304" s="25">
        <v>0</v>
      </c>
      <c r="AN304" s="25">
        <v>0</v>
      </c>
      <c r="AO304" s="25">
        <v>0</v>
      </c>
      <c r="AP304" s="25">
        <v>0</v>
      </c>
      <c r="AQ304" s="25">
        <v>0</v>
      </c>
      <c r="AR304" s="25">
        <v>0</v>
      </c>
      <c r="AS304" s="25">
        <v>0</v>
      </c>
      <c r="AT304" s="25">
        <v>0</v>
      </c>
      <c r="AU304" s="25">
        <v>0</v>
      </c>
      <c r="AV304" s="25">
        <v>0</v>
      </c>
      <c r="AW304" s="25">
        <v>0</v>
      </c>
      <c r="AX304" s="25">
        <v>0</v>
      </c>
      <c r="AY304" s="25">
        <v>0</v>
      </c>
      <c r="AZ304" s="25">
        <f t="shared" si="403"/>
        <v>0</v>
      </c>
      <c r="BA304" s="25">
        <f t="shared" si="404"/>
        <v>3.6673173458585816E-16</v>
      </c>
      <c r="BB304" s="25">
        <v>0</v>
      </c>
      <c r="BC304" s="25">
        <f t="shared" si="406"/>
        <v>0</v>
      </c>
      <c r="BD304" s="25">
        <v>0</v>
      </c>
      <c r="BE304" s="25">
        <v>0</v>
      </c>
      <c r="BF304" s="25">
        <f t="shared" si="407"/>
        <v>0</v>
      </c>
      <c r="BG304" s="25">
        <f t="shared" si="408"/>
        <v>0</v>
      </c>
      <c r="BH304" s="25">
        <f t="shared" si="409"/>
        <v>0</v>
      </c>
      <c r="BI304" s="25">
        <v>0</v>
      </c>
      <c r="BJ304" s="25">
        <f t="shared" si="410"/>
        <v>1.5280488941077423E-17</v>
      </c>
      <c r="BL304" s="13">
        <v>15</v>
      </c>
      <c r="BM304" s="24">
        <f t="shared" si="438"/>
        <v>19.089381400000001</v>
      </c>
      <c r="BO304" s="13">
        <v>15</v>
      </c>
      <c r="BP304" s="24">
        <f>PEM!AT304</f>
        <v>18.670006251917712</v>
      </c>
      <c r="BQ304" s="24">
        <f>PEM!AU304</f>
        <v>18.837720338120722</v>
      </c>
      <c r="BR304" s="24">
        <f>PEM!AV304</f>
        <v>18.417397524165992</v>
      </c>
      <c r="BS304" s="24">
        <f>PEM!AW304</f>
        <v>19.548875871401677</v>
      </c>
      <c r="BT304" s="24">
        <f>PEM!AX304</f>
        <v>19.37284</v>
      </c>
      <c r="BU304" s="24">
        <f>PEM!AY304</f>
        <v>19.522940643833067</v>
      </c>
      <c r="BV304" s="24">
        <f>PEM!AZ304</f>
        <v>19.973915999999999</v>
      </c>
      <c r="BW304" s="24">
        <f>PEM!BA304</f>
        <v>20.090736779448697</v>
      </c>
      <c r="BX304" s="24">
        <f>PEM!BB304</f>
        <v>19.241968985502652</v>
      </c>
      <c r="BY304" s="24">
        <f>PEM!BC304</f>
        <v>19.280031548465843</v>
      </c>
      <c r="BZ304" s="24">
        <f>PEM!BD304</f>
        <v>19.190757795746279</v>
      </c>
      <c r="CA304" s="24">
        <f>PEM!BE304</f>
        <v>19.089680505858997</v>
      </c>
      <c r="CB304" s="24">
        <f>PEM!BF304</f>
        <v>19.12219781163974</v>
      </c>
      <c r="CC304" s="24">
        <f>PEM!BG304</f>
        <v>18.77524225913184</v>
      </c>
      <c r="CD304" s="24">
        <f>PEM!BH304</f>
        <v>18.132155481465858</v>
      </c>
      <c r="CE304" s="24">
        <f>PEM!BI304</f>
        <v>18.231615224654465</v>
      </c>
      <c r="CF304" s="24">
        <f>PEM!BJ304</f>
        <v>17.818957135768077</v>
      </c>
      <c r="CG304" s="24">
        <f>PEM!BK304</f>
        <v>17.669350000000001</v>
      </c>
      <c r="CH304" s="24">
        <f>PEM!BL304</f>
        <v>18.3756878566838</v>
      </c>
      <c r="CI304" s="24">
        <f>PEM!BM304</f>
        <v>18.185369607503382</v>
      </c>
      <c r="CJ304" s="24">
        <f>PEM!BN304</f>
        <v>17.448122798680583</v>
      </c>
      <c r="CK304" s="24">
        <f>PEM!BO304</f>
        <v>17.069408268665825</v>
      </c>
      <c r="CL304" s="24">
        <f>PEM!BP304</f>
        <v>17.966419271217553</v>
      </c>
      <c r="CM304" s="24">
        <f>PEM!BQ304</f>
        <v>18.443279432138205</v>
      </c>
      <c r="CO304" s="13">
        <v>15</v>
      </c>
      <c r="CP304" s="25">
        <f t="shared" si="411"/>
        <v>2.2462507104903173E-2</v>
      </c>
      <c r="CQ304" s="25">
        <f t="shared" si="412"/>
        <v>1.3359422337850941E-2</v>
      </c>
      <c r="CR304" s="25">
        <f t="shared" si="413"/>
        <v>3.6486364316797727E-2</v>
      </c>
      <c r="CS304" s="25">
        <f t="shared" si="414"/>
        <v>2.3504905060749662E-2</v>
      </c>
      <c r="CT304" s="25">
        <f t="shared" si="415"/>
        <v>1.4631752494729706E-2</v>
      </c>
      <c r="CU304" s="25">
        <f t="shared" si="416"/>
        <v>2.2207681298770928E-2</v>
      </c>
      <c r="CV304" s="25">
        <f t="shared" si="417"/>
        <v>4.4284485826414741E-2</v>
      </c>
      <c r="CW304" s="25">
        <f t="shared" si="418"/>
        <v>4.9841645452893865E-2</v>
      </c>
      <c r="CX304" s="25">
        <f t="shared" si="419"/>
        <v>7.9299361524599859E-3</v>
      </c>
      <c r="CY304" s="25">
        <f t="shared" si="420"/>
        <v>9.8884769968653145E-3</v>
      </c>
      <c r="CZ304" s="25">
        <f t="shared" si="421"/>
        <v>5.2825634519106431E-3</v>
      </c>
      <c r="DA304" s="25">
        <f t="shared" si="422"/>
        <v>1.5668458092029526E-5</v>
      </c>
      <c r="DB304" s="25">
        <f t="shared" si="423"/>
        <v>1.7161422532594101E-3</v>
      </c>
      <c r="DC304" s="25">
        <f t="shared" si="424"/>
        <v>1.6731562582920637E-2</v>
      </c>
      <c r="DD304" s="25">
        <f t="shared" si="425"/>
        <v>5.2791623120185004E-2</v>
      </c>
      <c r="DE304" s="25">
        <f t="shared" si="426"/>
        <v>4.7048282051586135E-2</v>
      </c>
      <c r="DF304" s="25">
        <f t="shared" si="427"/>
        <v>7.1296218659272437E-2</v>
      </c>
      <c r="DG304" s="25">
        <f t="shared" si="428"/>
        <v>8.0366929173965027E-2</v>
      </c>
      <c r="DH304" s="25">
        <f t="shared" si="429"/>
        <v>3.8839011028183525E-2</v>
      </c>
      <c r="DI304" s="25">
        <f t="shared" si="430"/>
        <v>4.9710938628578547E-2</v>
      </c>
      <c r="DJ304" s="25">
        <f t="shared" si="431"/>
        <v>9.4065053315851771E-2</v>
      </c>
      <c r="DK304" s="25">
        <f t="shared" si="432"/>
        <v>0.11833879063296085</v>
      </c>
      <c r="DL304" s="25">
        <f t="shared" si="433"/>
        <v>6.2503391011332329E-2</v>
      </c>
      <c r="DM304" s="25">
        <f t="shared" si="434"/>
        <v>3.503183749067617E-2</v>
      </c>
      <c r="DN304" s="25">
        <f t="shared" si="435"/>
        <v>3.8263966204217105E-2</v>
      </c>
    </row>
    <row r="305" spans="2:121" x14ac:dyDescent="0.25">
      <c r="B305" s="13">
        <v>16</v>
      </c>
      <c r="C305" s="24">
        <f t="shared" ref="C305:I305" si="454">C279</f>
        <v>155</v>
      </c>
      <c r="D305" s="24">
        <f t="shared" si="454"/>
        <v>155.00000000000006</v>
      </c>
      <c r="E305" s="24">
        <f t="shared" si="454"/>
        <v>340.74418604651157</v>
      </c>
      <c r="F305" s="24">
        <f t="shared" si="454"/>
        <v>340.74418604651157</v>
      </c>
      <c r="G305" s="24">
        <f t="shared" si="454"/>
        <v>300</v>
      </c>
      <c r="H305" s="24">
        <f t="shared" si="454"/>
        <v>299.767441860465</v>
      </c>
      <c r="I305" s="24">
        <f t="shared" si="454"/>
        <v>284.74418604651146</v>
      </c>
      <c r="K305" s="13">
        <v>16</v>
      </c>
      <c r="L305" s="24">
        <f>PEM!Q305</f>
        <v>0</v>
      </c>
      <c r="M305" s="24">
        <f>PEM!R305</f>
        <v>0</v>
      </c>
      <c r="N305" s="24">
        <f>PEM!S305</f>
        <v>0</v>
      </c>
      <c r="O305" s="24">
        <f>PEM!T305</f>
        <v>0</v>
      </c>
      <c r="P305" s="24">
        <f>PEM!U305</f>
        <v>0</v>
      </c>
      <c r="Q305" s="24">
        <f>PEM!V305</f>
        <v>0</v>
      </c>
      <c r="R305" s="24">
        <f>PEM!W305</f>
        <v>0</v>
      </c>
      <c r="S305" s="24">
        <f>PEM!X305</f>
        <v>0</v>
      </c>
      <c r="T305" s="24">
        <f>PEM!Y305</f>
        <v>0</v>
      </c>
      <c r="U305" s="24">
        <f>PEM!Z305</f>
        <v>0</v>
      </c>
      <c r="V305" s="24">
        <f>PEM!AA305</f>
        <v>0</v>
      </c>
      <c r="W305" s="24">
        <f>PEM!AB305</f>
        <v>0</v>
      </c>
      <c r="X305" s="24">
        <f>PEM!AC305</f>
        <v>0</v>
      </c>
      <c r="Y305" s="24">
        <f>PEM!AD305</f>
        <v>0</v>
      </c>
      <c r="Z305" s="24">
        <f>PEM!AE305</f>
        <v>155</v>
      </c>
      <c r="AA305" s="24">
        <f>PEM!AF305</f>
        <v>155</v>
      </c>
      <c r="AB305" s="24">
        <f>PEM!AG305</f>
        <v>0</v>
      </c>
      <c r="AC305" s="24">
        <f>PEM!AH305</f>
        <v>340.74418604651157</v>
      </c>
      <c r="AD305" s="24">
        <f>PEM!AI305</f>
        <v>0</v>
      </c>
      <c r="AE305" s="24">
        <f>PEM!AJ305</f>
        <v>0</v>
      </c>
      <c r="AF305" s="24">
        <f>PEM!AK305</f>
        <v>340.74418604651157</v>
      </c>
      <c r="AG305" s="24">
        <f>PEM!AL305</f>
        <v>300</v>
      </c>
      <c r="AH305" s="24">
        <f>PEM!AM305</f>
        <v>584.5116279069764</v>
      </c>
      <c r="AI305" s="24">
        <f>PEM!AN305</f>
        <v>0</v>
      </c>
      <c r="AK305" s="13">
        <v>16</v>
      </c>
      <c r="AL305" s="25">
        <v>0</v>
      </c>
      <c r="AM305" s="25">
        <v>0</v>
      </c>
      <c r="AN305" s="25">
        <v>0</v>
      </c>
      <c r="AO305" s="25">
        <v>0</v>
      </c>
      <c r="AP305" s="25">
        <v>0</v>
      </c>
      <c r="AQ305" s="25">
        <v>0</v>
      </c>
      <c r="AR305" s="25">
        <v>0</v>
      </c>
      <c r="AS305" s="25">
        <v>0</v>
      </c>
      <c r="AT305" s="25">
        <v>0</v>
      </c>
      <c r="AU305" s="25">
        <v>0</v>
      </c>
      <c r="AV305" s="25">
        <v>0</v>
      </c>
      <c r="AW305" s="25">
        <v>0</v>
      </c>
      <c r="AX305" s="25">
        <v>0</v>
      </c>
      <c r="AY305" s="25">
        <v>0</v>
      </c>
      <c r="AZ305" s="25">
        <f t="shared" si="403"/>
        <v>0</v>
      </c>
      <c r="BA305" s="25">
        <f t="shared" si="404"/>
        <v>3.6673173458585816E-16</v>
      </c>
      <c r="BB305" s="25">
        <v>0</v>
      </c>
      <c r="BC305" s="25">
        <f t="shared" si="406"/>
        <v>0</v>
      </c>
      <c r="BD305" s="25">
        <v>0</v>
      </c>
      <c r="BE305" s="25">
        <v>0</v>
      </c>
      <c r="BF305" s="25">
        <f t="shared" si="407"/>
        <v>0</v>
      </c>
      <c r="BG305" s="25">
        <f t="shared" si="408"/>
        <v>0</v>
      </c>
      <c r="BH305" s="25">
        <f t="shared" si="409"/>
        <v>0</v>
      </c>
      <c r="BI305" s="25">
        <v>0</v>
      </c>
      <c r="BJ305" s="25">
        <f t="shared" si="410"/>
        <v>1.5280488941077423E-17</v>
      </c>
      <c r="BL305" s="13">
        <v>16</v>
      </c>
      <c r="BM305" s="24">
        <f t="shared" si="438"/>
        <v>19.491859600000002</v>
      </c>
      <c r="BO305" s="13">
        <v>16</v>
      </c>
      <c r="BP305" s="24">
        <f>PEM!AT305</f>
        <v>19.199045409743782</v>
      </c>
      <c r="BQ305" s="24">
        <f>PEM!AU305</f>
        <v>19.390932720022217</v>
      </c>
      <c r="BR305" s="24">
        <f>PEM!AV305</f>
        <v>19.212358949653694</v>
      </c>
      <c r="BS305" s="24">
        <f>PEM!AW305</f>
        <v>20.200596430843483</v>
      </c>
      <c r="BT305" s="24">
        <f>PEM!AX305</f>
        <v>19.922301689708494</v>
      </c>
      <c r="BU305" s="24">
        <f>PEM!AY305</f>
        <v>20.260939399199309</v>
      </c>
      <c r="BV305" s="24">
        <f>PEM!AZ305</f>
        <v>20.306414</v>
      </c>
      <c r="BW305" s="24">
        <f>PEM!BA305</f>
        <v>20.549040256002169</v>
      </c>
      <c r="BX305" s="24">
        <f>PEM!BB305</f>
        <v>19.945605882706911</v>
      </c>
      <c r="BY305" s="24">
        <f>PEM!BC305</f>
        <v>20.058818290104902</v>
      </c>
      <c r="BZ305" s="24">
        <f>PEM!BD305</f>
        <v>19.938154857778017</v>
      </c>
      <c r="CA305" s="24">
        <f>PEM!BE305</f>
        <v>19.83118337107954</v>
      </c>
      <c r="CB305" s="24">
        <f>PEM!BF305</f>
        <v>19.867998462729009</v>
      </c>
      <c r="CC305" s="24">
        <f>PEM!BG305</f>
        <v>19.514584444872984</v>
      </c>
      <c r="CD305" s="24">
        <f>PEM!BH305</f>
        <v>18.862756282528473</v>
      </c>
      <c r="CE305" s="24">
        <f>PEM!BI305</f>
        <v>18.960788497880593</v>
      </c>
      <c r="CF305" s="24">
        <f>PEM!BJ305</f>
        <v>18.533424026764273</v>
      </c>
      <c r="CG305" s="24">
        <f>PEM!BK305</f>
        <v>18.378677228286321</v>
      </c>
      <c r="CH305" s="24">
        <f>PEM!BL305</f>
        <v>19.106131957345713</v>
      </c>
      <c r="CI305" s="24">
        <f>PEM!BM305</f>
        <v>18.90422589289502</v>
      </c>
      <c r="CJ305" s="24">
        <f>PEM!BN305</f>
        <v>18.149386459545511</v>
      </c>
      <c r="CK305" s="24">
        <f>PEM!BO305</f>
        <v>17.75480633468073</v>
      </c>
      <c r="CL305" s="24">
        <f>PEM!BP305</f>
        <v>18.674382603934884</v>
      </c>
      <c r="CM305" s="24">
        <f>PEM!BQ305</f>
        <v>19.20708996986582</v>
      </c>
      <c r="CO305" s="13">
        <v>16</v>
      </c>
      <c r="CP305" s="25">
        <f t="shared" si="411"/>
        <v>1.5251497353488852E-2</v>
      </c>
      <c r="CQ305" s="25">
        <f t="shared" si="412"/>
        <v>5.2048491650724801E-3</v>
      </c>
      <c r="CR305" s="25">
        <f t="shared" si="413"/>
        <v>1.4547961084775858E-2</v>
      </c>
      <c r="CS305" s="25">
        <f t="shared" si="414"/>
        <v>3.5084945797013163E-2</v>
      </c>
      <c r="CT305" s="25">
        <f t="shared" si="415"/>
        <v>2.1606042133718469E-2</v>
      </c>
      <c r="CU305" s="25">
        <f t="shared" si="416"/>
        <v>3.7958743375428115E-2</v>
      </c>
      <c r="CV305" s="25">
        <f t="shared" si="417"/>
        <v>4.0113158335095433E-2</v>
      </c>
      <c r="CW305" s="25">
        <f t="shared" si="418"/>
        <v>5.1446716870067702E-2</v>
      </c>
      <c r="CX305" s="25">
        <f t="shared" si="419"/>
        <v>2.2749185227825687E-2</v>
      </c>
      <c r="CY305" s="25">
        <f t="shared" si="420"/>
        <v>2.8264810115189283E-2</v>
      </c>
      <c r="CZ305" s="25">
        <f t="shared" si="421"/>
        <v>2.2383979909952001E-2</v>
      </c>
      <c r="DA305" s="25">
        <f t="shared" si="422"/>
        <v>1.7110616382801702E-2</v>
      </c>
      <c r="DB305" s="25">
        <f t="shared" si="423"/>
        <v>1.8931895099278263E-2</v>
      </c>
      <c r="DC305" s="25">
        <f t="shared" si="424"/>
        <v>1.1645057027567334E-3</v>
      </c>
      <c r="DD305" s="25">
        <f t="shared" si="425"/>
        <v>3.3351611400197774E-2</v>
      </c>
      <c r="DE305" s="25">
        <f t="shared" si="426"/>
        <v>2.8008914406632987E-2</v>
      </c>
      <c r="DF305" s="25">
        <f t="shared" si="427"/>
        <v>5.1713896571493966E-2</v>
      </c>
      <c r="DG305" s="25">
        <f t="shared" si="428"/>
        <v>6.0569232371108825E-2</v>
      </c>
      <c r="DH305" s="25">
        <f t="shared" si="429"/>
        <v>2.0188683063396717E-2</v>
      </c>
      <c r="DI305" s="25">
        <f t="shared" si="430"/>
        <v>3.108478021974112E-2</v>
      </c>
      <c r="DJ305" s="25">
        <f t="shared" si="431"/>
        <v>7.3967962688260946E-2</v>
      </c>
      <c r="DK305" s="25">
        <f t="shared" si="432"/>
        <v>9.7835663908440368E-2</v>
      </c>
      <c r="DL305" s="25">
        <f t="shared" si="433"/>
        <v>4.3775315811129777E-2</v>
      </c>
      <c r="DM305" s="25">
        <f t="shared" si="434"/>
        <v>1.4826276681213016E-2</v>
      </c>
      <c r="DN305" s="25">
        <f t="shared" si="435"/>
        <v>3.2797551819753301E-2</v>
      </c>
    </row>
    <row r="306" spans="2:121" x14ac:dyDescent="0.25">
      <c r="B306" s="13">
        <v>17</v>
      </c>
      <c r="C306" s="24">
        <f t="shared" ref="C306:I306" si="455">C280</f>
        <v>155</v>
      </c>
      <c r="D306" s="24">
        <f t="shared" si="455"/>
        <v>155.00000000000006</v>
      </c>
      <c r="E306" s="24">
        <f t="shared" si="455"/>
        <v>358.00000000000011</v>
      </c>
      <c r="F306" s="24">
        <f t="shared" si="455"/>
        <v>358.00000000000011</v>
      </c>
      <c r="G306" s="24">
        <f t="shared" si="455"/>
        <v>300</v>
      </c>
      <c r="H306" s="24">
        <f t="shared" si="455"/>
        <v>310</v>
      </c>
      <c r="I306" s="24">
        <f t="shared" si="455"/>
        <v>302</v>
      </c>
      <c r="K306" s="13">
        <v>17</v>
      </c>
      <c r="L306" s="24">
        <f>PEM!Q306</f>
        <v>0</v>
      </c>
      <c r="M306" s="24">
        <f>PEM!R306</f>
        <v>0</v>
      </c>
      <c r="N306" s="24">
        <f>PEM!S306</f>
        <v>0</v>
      </c>
      <c r="O306" s="24">
        <f>PEM!T306</f>
        <v>0</v>
      </c>
      <c r="P306" s="24">
        <f>PEM!U306</f>
        <v>0</v>
      </c>
      <c r="Q306" s="24">
        <f>PEM!V306</f>
        <v>0</v>
      </c>
      <c r="R306" s="24">
        <f>PEM!W306</f>
        <v>0</v>
      </c>
      <c r="S306" s="24">
        <f>PEM!X306</f>
        <v>0</v>
      </c>
      <c r="T306" s="24">
        <f>PEM!Y306</f>
        <v>0</v>
      </c>
      <c r="U306" s="24">
        <f>PEM!Z306</f>
        <v>0</v>
      </c>
      <c r="V306" s="24">
        <f>PEM!AA306</f>
        <v>0</v>
      </c>
      <c r="W306" s="24">
        <f>PEM!AB306</f>
        <v>0</v>
      </c>
      <c r="X306" s="24">
        <f>PEM!AC306</f>
        <v>0</v>
      </c>
      <c r="Y306" s="24">
        <f>PEM!AD306</f>
        <v>0</v>
      </c>
      <c r="Z306" s="24">
        <f>PEM!AE306</f>
        <v>155</v>
      </c>
      <c r="AA306" s="24">
        <f>PEM!AF306</f>
        <v>155</v>
      </c>
      <c r="AB306" s="24">
        <f>PEM!AG306</f>
        <v>0</v>
      </c>
      <c r="AC306" s="24">
        <f>PEM!AH306</f>
        <v>358.00000000000011</v>
      </c>
      <c r="AD306" s="24">
        <f>PEM!AI306</f>
        <v>0</v>
      </c>
      <c r="AE306" s="24">
        <f>PEM!AJ306</f>
        <v>0</v>
      </c>
      <c r="AF306" s="24">
        <f>PEM!AK306</f>
        <v>358.00000000000011</v>
      </c>
      <c r="AG306" s="24">
        <f>PEM!AL306</f>
        <v>300</v>
      </c>
      <c r="AH306" s="24">
        <f>PEM!AM306</f>
        <v>612</v>
      </c>
      <c r="AI306" s="24">
        <f>PEM!AN306</f>
        <v>0</v>
      </c>
      <c r="AK306" s="13">
        <v>17</v>
      </c>
      <c r="AL306" s="25">
        <v>0</v>
      </c>
      <c r="AM306" s="25">
        <v>0</v>
      </c>
      <c r="AN306" s="25">
        <v>0</v>
      </c>
      <c r="AO306" s="25">
        <v>0</v>
      </c>
      <c r="AP306" s="25">
        <v>0</v>
      </c>
      <c r="AQ306" s="25">
        <v>0</v>
      </c>
      <c r="AR306" s="25">
        <v>0</v>
      </c>
      <c r="AS306" s="25">
        <v>0</v>
      </c>
      <c r="AT306" s="25">
        <v>0</v>
      </c>
      <c r="AU306" s="25">
        <v>0</v>
      </c>
      <c r="AV306" s="25">
        <v>0</v>
      </c>
      <c r="AW306" s="25">
        <v>0</v>
      </c>
      <c r="AX306" s="25">
        <v>0</v>
      </c>
      <c r="AY306" s="25">
        <v>0</v>
      </c>
      <c r="AZ306" s="25">
        <f t="shared" si="403"/>
        <v>0</v>
      </c>
      <c r="BA306" s="25">
        <f t="shared" si="404"/>
        <v>3.6673173458585816E-16</v>
      </c>
      <c r="BB306" s="25">
        <v>0</v>
      </c>
      <c r="BC306" s="25">
        <f t="shared" si="406"/>
        <v>0</v>
      </c>
      <c r="BD306" s="25">
        <v>0</v>
      </c>
      <c r="BE306" s="25">
        <v>0</v>
      </c>
      <c r="BF306" s="25">
        <f t="shared" si="407"/>
        <v>0</v>
      </c>
      <c r="BG306" s="25">
        <f t="shared" si="408"/>
        <v>0</v>
      </c>
      <c r="BH306" s="25">
        <f t="shared" si="409"/>
        <v>0</v>
      </c>
      <c r="BI306" s="25">
        <v>0</v>
      </c>
      <c r="BJ306" s="25">
        <f t="shared" si="410"/>
        <v>1.5280488941077423E-17</v>
      </c>
      <c r="BL306" s="13">
        <v>17</v>
      </c>
      <c r="BM306" s="24">
        <f t="shared" si="438"/>
        <v>20.343222000000001</v>
      </c>
      <c r="BO306" s="13">
        <v>17</v>
      </c>
      <c r="BP306" s="24">
        <f>PEM!AT306</f>
        <v>19.430189208919039</v>
      </c>
      <c r="BQ306" s="24">
        <f>PEM!AU306</f>
        <v>19.614175208167389</v>
      </c>
      <c r="BR306" s="24">
        <f>PEM!AV306</f>
        <v>19.164436959355577</v>
      </c>
      <c r="BS306" s="24">
        <f>PEM!AW306</f>
        <v>20.392159174566093</v>
      </c>
      <c r="BT306" s="24">
        <f>PEM!AX306</f>
        <v>20.102267297576006</v>
      </c>
      <c r="BU306" s="24">
        <f>PEM!AY306</f>
        <v>20.408048463923393</v>
      </c>
      <c r="BV306" s="24">
        <f>PEM!AZ306</f>
        <v>20.75986</v>
      </c>
      <c r="BW306" s="24">
        <f>PEM!BA306</f>
        <v>21.007904145407906</v>
      </c>
      <c r="BX306" s="24">
        <f>PEM!BB306</f>
        <v>20.102049746290366</v>
      </c>
      <c r="BY306" s="24">
        <f>PEM!BC306</f>
        <v>20.178528491874633</v>
      </c>
      <c r="BZ306" s="24">
        <f>PEM!BD306</f>
        <v>20.049032322381152</v>
      </c>
      <c r="CA306" s="24">
        <f>PEM!BE306</f>
        <v>20.004144822487063</v>
      </c>
      <c r="CB306" s="24">
        <f>PEM!BF306</f>
        <v>20.037126343186724</v>
      </c>
      <c r="CC306" s="24">
        <f>PEM!BG306</f>
        <v>19.545093206314171</v>
      </c>
      <c r="CD306" s="24">
        <f>PEM!BH306</f>
        <v>18.787876384022368</v>
      </c>
      <c r="CE306" s="24">
        <f>PEM!BI306</f>
        <v>18.882605332621594</v>
      </c>
      <c r="CF306" s="24">
        <f>PEM!BJ306</f>
        <v>18.457967299235783</v>
      </c>
      <c r="CG306" s="24">
        <f>PEM!BK306</f>
        <v>18.304311172608205</v>
      </c>
      <c r="CH306" s="24">
        <f>PEM!BL306</f>
        <v>18.978837400345977</v>
      </c>
      <c r="CI306" s="24">
        <f>PEM!BM306</f>
        <v>19.187105105714092</v>
      </c>
      <c r="CJ306" s="24">
        <f>PEM!BN306</f>
        <v>18.076386561189732</v>
      </c>
      <c r="CK306" s="24">
        <f>PEM!BO306</f>
        <v>17.683047886254926</v>
      </c>
      <c r="CL306" s="24">
        <f>PEM!BP306</f>
        <v>18.929311963375852</v>
      </c>
      <c r="CM306" s="24">
        <f>PEM!BQ306</f>
        <v>19.141927662314039</v>
      </c>
      <c r="CO306" s="13">
        <v>17</v>
      </c>
      <c r="CP306" s="25">
        <f t="shared" si="411"/>
        <v>4.699042203160083E-2</v>
      </c>
      <c r="CQ306" s="25">
        <f t="shared" si="412"/>
        <v>3.7169383065826567E-2</v>
      </c>
      <c r="CR306" s="25">
        <f t="shared" si="413"/>
        <v>6.1508983704787225E-2</v>
      </c>
      <c r="CS306" s="25">
        <f t="shared" si="414"/>
        <v>2.3998034806990026E-3</v>
      </c>
      <c r="CT306" s="25">
        <f t="shared" si="415"/>
        <v>1.1986444059126104E-2</v>
      </c>
      <c r="CU306" s="25">
        <f t="shared" si="416"/>
        <v>3.1765146009913718E-3</v>
      </c>
      <c r="CV306" s="25">
        <f t="shared" si="417"/>
        <v>2.0069403165531893E-2</v>
      </c>
      <c r="CW306" s="25">
        <f t="shared" si="418"/>
        <v>3.1639621963583518E-2</v>
      </c>
      <c r="CX306" s="25">
        <f t="shared" si="419"/>
        <v>1.1997396123952045E-2</v>
      </c>
      <c r="CY306" s="25">
        <f t="shared" si="420"/>
        <v>8.1618195396004761E-3</v>
      </c>
      <c r="CZ306" s="25">
        <f t="shared" si="421"/>
        <v>1.4673510067138714E-2</v>
      </c>
      <c r="DA306" s="25">
        <f t="shared" si="422"/>
        <v>1.6950346066869793E-2</v>
      </c>
      <c r="DB306" s="25">
        <f t="shared" si="423"/>
        <v>1.5276424950894176E-2</v>
      </c>
      <c r="DC306" s="25">
        <f t="shared" si="424"/>
        <v>4.0835251347278785E-2</v>
      </c>
      <c r="DD306" s="25">
        <f t="shared" si="425"/>
        <v>8.2784535313439322E-2</v>
      </c>
      <c r="DE306" s="25">
        <f t="shared" si="426"/>
        <v>7.7352496737038978E-2</v>
      </c>
      <c r="DF306" s="25">
        <f t="shared" si="427"/>
        <v>0.10213772027011193</v>
      </c>
      <c r="DG306" s="25">
        <f t="shared" si="428"/>
        <v>0.11138965067655526</v>
      </c>
      <c r="DH306" s="25">
        <f t="shared" si="429"/>
        <v>7.1889788129443133E-2</v>
      </c>
      <c r="DI306" s="25">
        <f t="shared" si="430"/>
        <v>6.0254889308007507E-2</v>
      </c>
      <c r="DJ306" s="25">
        <f t="shared" si="431"/>
        <v>0.12540312916726384</v>
      </c>
      <c r="DK306" s="25">
        <f t="shared" si="432"/>
        <v>0.15043640275457459</v>
      </c>
      <c r="DL306" s="25">
        <f t="shared" si="433"/>
        <v>7.4694211779052527E-2</v>
      </c>
      <c r="DM306" s="25">
        <f t="shared" si="434"/>
        <v>6.2757228993766817E-2</v>
      </c>
      <c r="DN306" s="25">
        <f t="shared" si="435"/>
        <v>5.1747307387380599E-2</v>
      </c>
    </row>
    <row r="307" spans="2:121" x14ac:dyDescent="0.25">
      <c r="B307" s="13">
        <v>18</v>
      </c>
      <c r="C307" s="24">
        <f t="shared" ref="C307:I307" si="456">C281</f>
        <v>155</v>
      </c>
      <c r="D307" s="24">
        <f t="shared" si="456"/>
        <v>155.00000000000006</v>
      </c>
      <c r="E307" s="24">
        <f t="shared" si="456"/>
        <v>340.74418604651157</v>
      </c>
      <c r="F307" s="24">
        <f t="shared" si="456"/>
        <v>340.74418604651157</v>
      </c>
      <c r="G307" s="24">
        <f t="shared" si="456"/>
        <v>300</v>
      </c>
      <c r="H307" s="24">
        <f t="shared" si="456"/>
        <v>299.767441860465</v>
      </c>
      <c r="I307" s="24">
        <f t="shared" si="456"/>
        <v>284.74418604651146</v>
      </c>
      <c r="K307" s="13">
        <v>18</v>
      </c>
      <c r="L307" s="24">
        <f>PEM!Q307</f>
        <v>0</v>
      </c>
      <c r="M307" s="24">
        <f>PEM!R307</f>
        <v>0</v>
      </c>
      <c r="N307" s="24">
        <f>PEM!S307</f>
        <v>0</v>
      </c>
      <c r="O307" s="24">
        <f>PEM!T307</f>
        <v>0</v>
      </c>
      <c r="P307" s="24">
        <f>PEM!U307</f>
        <v>0</v>
      </c>
      <c r="Q307" s="24">
        <f>PEM!V307</f>
        <v>0</v>
      </c>
      <c r="R307" s="24">
        <f>PEM!W307</f>
        <v>0</v>
      </c>
      <c r="S307" s="24">
        <f>PEM!X307</f>
        <v>0</v>
      </c>
      <c r="T307" s="24">
        <f>PEM!Y307</f>
        <v>0</v>
      </c>
      <c r="U307" s="24">
        <f>PEM!Z307</f>
        <v>0</v>
      </c>
      <c r="V307" s="24">
        <f>PEM!AA307</f>
        <v>0</v>
      </c>
      <c r="W307" s="24">
        <f>PEM!AB307</f>
        <v>0</v>
      </c>
      <c r="X307" s="24">
        <f>PEM!AC307</f>
        <v>0</v>
      </c>
      <c r="Y307" s="24">
        <f>PEM!AD307</f>
        <v>0</v>
      </c>
      <c r="Z307" s="24">
        <f>PEM!AE307</f>
        <v>155</v>
      </c>
      <c r="AA307" s="24">
        <f>PEM!AF307</f>
        <v>155</v>
      </c>
      <c r="AB307" s="24">
        <f>PEM!AG307</f>
        <v>0</v>
      </c>
      <c r="AC307" s="24">
        <f>PEM!AH307</f>
        <v>340.74418604651157</v>
      </c>
      <c r="AD307" s="24">
        <f>PEM!AI307</f>
        <v>0</v>
      </c>
      <c r="AE307" s="24">
        <f>PEM!AJ307</f>
        <v>0</v>
      </c>
      <c r="AF307" s="24">
        <f>PEM!AK307</f>
        <v>340.74418604651157</v>
      </c>
      <c r="AG307" s="24">
        <f>PEM!AL307</f>
        <v>300</v>
      </c>
      <c r="AH307" s="24">
        <f>PEM!AM307</f>
        <v>584.5116279069764</v>
      </c>
      <c r="AI307" s="24">
        <f>PEM!AN307</f>
        <v>0</v>
      </c>
      <c r="AK307" s="13">
        <v>18</v>
      </c>
      <c r="AL307" s="25">
        <v>0</v>
      </c>
      <c r="AM307" s="25">
        <v>0</v>
      </c>
      <c r="AN307" s="25">
        <v>0</v>
      </c>
      <c r="AO307" s="25">
        <v>0</v>
      </c>
      <c r="AP307" s="25">
        <v>0</v>
      </c>
      <c r="AQ307" s="25">
        <v>0</v>
      </c>
      <c r="AR307" s="25">
        <v>0</v>
      </c>
      <c r="AS307" s="25">
        <v>0</v>
      </c>
      <c r="AT307" s="25">
        <v>0</v>
      </c>
      <c r="AU307" s="25">
        <v>0</v>
      </c>
      <c r="AV307" s="25">
        <v>0</v>
      </c>
      <c r="AW307" s="25">
        <v>0</v>
      </c>
      <c r="AX307" s="25">
        <v>0</v>
      </c>
      <c r="AY307" s="25">
        <v>0</v>
      </c>
      <c r="AZ307" s="25">
        <f t="shared" si="403"/>
        <v>0</v>
      </c>
      <c r="BA307" s="25">
        <f t="shared" si="404"/>
        <v>3.6673173458585816E-16</v>
      </c>
      <c r="BB307" s="25">
        <v>0</v>
      </c>
      <c r="BC307" s="25">
        <f t="shared" si="406"/>
        <v>0</v>
      </c>
      <c r="BD307" s="25">
        <v>0</v>
      </c>
      <c r="BE307" s="25">
        <v>0</v>
      </c>
      <c r="BF307" s="25">
        <f t="shared" si="407"/>
        <v>0</v>
      </c>
      <c r="BG307" s="25">
        <f t="shared" si="408"/>
        <v>0</v>
      </c>
      <c r="BH307" s="25">
        <f t="shared" si="409"/>
        <v>0</v>
      </c>
      <c r="BI307" s="25">
        <v>0</v>
      </c>
      <c r="BJ307" s="25">
        <f t="shared" si="410"/>
        <v>1.5280488941077423E-17</v>
      </c>
      <c r="BL307" s="13">
        <v>18</v>
      </c>
      <c r="BM307" s="24">
        <f t="shared" si="438"/>
        <v>21.002848</v>
      </c>
      <c r="BO307" s="13">
        <v>18</v>
      </c>
      <c r="BP307" s="24">
        <f>PEM!AT307</f>
        <v>19.971771643317251</v>
      </c>
      <c r="BQ307" s="24">
        <f>PEM!AU307</f>
        <v>20.17102357029999</v>
      </c>
      <c r="BR307" s="24">
        <f>PEM!AV307</f>
        <v>19.983681961935059</v>
      </c>
      <c r="BS307" s="24">
        <f>PEM!AW307</f>
        <v>21.00640038425502</v>
      </c>
      <c r="BT307" s="24">
        <f>PEM!AX307</f>
        <v>20.727238643712177</v>
      </c>
      <c r="BU307" s="24">
        <f>PEM!AY307</f>
        <v>21.081202232126937</v>
      </c>
      <c r="BV307" s="24">
        <f>PEM!AZ307</f>
        <v>20.690515999999999</v>
      </c>
      <c r="BW307" s="24">
        <f>PEM!BA307</f>
        <v>21.37278919929685</v>
      </c>
      <c r="BX307" s="24">
        <f>PEM!BB307</f>
        <v>20.735767468554165</v>
      </c>
      <c r="BY307" s="24">
        <f>PEM!BC307</f>
        <v>20.872455022554327</v>
      </c>
      <c r="BZ307" s="24">
        <f>PEM!BD307</f>
        <v>20.758309296232522</v>
      </c>
      <c r="CA307" s="24">
        <f>PEM!BE307</f>
        <v>20.633167834999309</v>
      </c>
      <c r="CB307" s="24">
        <f>PEM!BF307</f>
        <v>20.677773763013946</v>
      </c>
      <c r="CC307" s="24">
        <f>PEM!BG307</f>
        <v>20.313752060080816</v>
      </c>
      <c r="CD307" s="24">
        <f>PEM!BH307</f>
        <v>19.629359999999998</v>
      </c>
      <c r="CE307" s="24">
        <f>PEM!BI307</f>
        <v>19.732351874733958</v>
      </c>
      <c r="CF307" s="24">
        <f>PEM!BJ307</f>
        <v>19.287274055372777</v>
      </c>
      <c r="CG307" s="24">
        <f>PEM!BK307</f>
        <v>19.126078703696123</v>
      </c>
      <c r="CH307" s="24">
        <f>PEM!BL307</f>
        <v>19.883239354385527</v>
      </c>
      <c r="CI307" s="24">
        <f>PEM!BM307</f>
        <v>19.672789327241297</v>
      </c>
      <c r="CJ307" s="24">
        <f>PEM!BN307</f>
        <v>18.887316670847493</v>
      </c>
      <c r="CK307" s="24">
        <f>PEM!BO307</f>
        <v>18.476809134731212</v>
      </c>
      <c r="CL307" s="24">
        <f>PEM!BP307</f>
        <v>19.433416973818034</v>
      </c>
      <c r="CM307" s="24">
        <f>PEM!BQ307</f>
        <v>19.983977175614569</v>
      </c>
      <c r="CO307" s="13">
        <v>18</v>
      </c>
      <c r="CP307" s="25">
        <f t="shared" si="411"/>
        <v>5.1626684657580586E-2</v>
      </c>
      <c r="CQ307" s="25">
        <f t="shared" si="412"/>
        <v>4.1238583000061349E-2</v>
      </c>
      <c r="CR307" s="25">
        <f t="shared" si="413"/>
        <v>5.0999912829189857E-2</v>
      </c>
      <c r="CS307" s="25">
        <f t="shared" si="414"/>
        <v>1.6910961373860274E-4</v>
      </c>
      <c r="CT307" s="25">
        <f t="shared" si="415"/>
        <v>1.329696449321446E-2</v>
      </c>
      <c r="CU307" s="25">
        <f t="shared" si="416"/>
        <v>3.7167819588357462E-3</v>
      </c>
      <c r="CV307" s="25">
        <f t="shared" si="417"/>
        <v>1.5095418596616991E-2</v>
      </c>
      <c r="CW307" s="25">
        <f t="shared" si="418"/>
        <v>1.7308980865680404E-2</v>
      </c>
      <c r="CX307" s="25">
        <f t="shared" si="419"/>
        <v>1.2880185498359927E-2</v>
      </c>
      <c r="CY307" s="25">
        <f t="shared" si="420"/>
        <v>6.2471317966560956E-3</v>
      </c>
      <c r="CZ307" s="25">
        <f t="shared" si="421"/>
        <v>1.1780280382076222E-2</v>
      </c>
      <c r="DA307" s="25">
        <f t="shared" si="422"/>
        <v>1.7916791447487566E-2</v>
      </c>
      <c r="DB307" s="25">
        <f t="shared" si="423"/>
        <v>1.5720949494452373E-2</v>
      </c>
      <c r="DC307" s="25">
        <f t="shared" si="424"/>
        <v>3.3922632209012142E-2</v>
      </c>
      <c r="DD307" s="25">
        <f t="shared" si="425"/>
        <v>6.9971104508756377E-2</v>
      </c>
      <c r="DE307" s="25">
        <f t="shared" si="426"/>
        <v>6.4386451920758286E-2</v>
      </c>
      <c r="DF307" s="25">
        <f t="shared" si="427"/>
        <v>8.8948492135378934E-2</v>
      </c>
      <c r="DG307" s="25">
        <f t="shared" si="428"/>
        <v>9.8126193318507596E-2</v>
      </c>
      <c r="DH307" s="25">
        <f t="shared" si="429"/>
        <v>5.6309167015460584E-2</v>
      </c>
      <c r="DI307" s="25">
        <f t="shared" si="430"/>
        <v>6.7609053837472094E-2</v>
      </c>
      <c r="DJ307" s="25">
        <f t="shared" si="431"/>
        <v>0.11200804042311749</v>
      </c>
      <c r="DK307" s="25">
        <f t="shared" si="432"/>
        <v>0.13671402063252058</v>
      </c>
      <c r="DL307" s="25">
        <f t="shared" si="433"/>
        <v>8.0759396471367151E-2</v>
      </c>
      <c r="DM307" s="25">
        <f t="shared" si="434"/>
        <v>5.0984386913166965E-2</v>
      </c>
      <c r="DN307" s="25">
        <f t="shared" si="435"/>
        <v>4.6572363084144523E-2</v>
      </c>
    </row>
    <row r="308" spans="2:121" x14ac:dyDescent="0.25">
      <c r="B308" s="13">
        <v>19</v>
      </c>
      <c r="C308" s="24">
        <f t="shared" ref="C308:I308" si="457">C282</f>
        <v>155</v>
      </c>
      <c r="D308" s="24">
        <f t="shared" si="457"/>
        <v>155</v>
      </c>
      <c r="E308" s="24">
        <f t="shared" si="457"/>
        <v>400</v>
      </c>
      <c r="F308" s="24">
        <f t="shared" si="457"/>
        <v>400</v>
      </c>
      <c r="G308" s="24">
        <f t="shared" si="457"/>
        <v>300</v>
      </c>
      <c r="H308" s="24">
        <f t="shared" si="457"/>
        <v>310</v>
      </c>
      <c r="I308" s="24">
        <f t="shared" si="457"/>
        <v>350</v>
      </c>
      <c r="K308" s="13">
        <v>19</v>
      </c>
      <c r="L308" s="24">
        <f>PEM!Q308</f>
        <v>0</v>
      </c>
      <c r="M308" s="24">
        <f>PEM!R308</f>
        <v>0</v>
      </c>
      <c r="N308" s="24">
        <f>PEM!S308</f>
        <v>0</v>
      </c>
      <c r="O308" s="24">
        <f>PEM!T308</f>
        <v>0</v>
      </c>
      <c r="P308" s="24">
        <f>PEM!U308</f>
        <v>0</v>
      </c>
      <c r="Q308" s="24">
        <f>PEM!V308</f>
        <v>0</v>
      </c>
      <c r="R308" s="24">
        <f>PEM!W308</f>
        <v>0</v>
      </c>
      <c r="S308" s="24">
        <f>PEM!X308</f>
        <v>0</v>
      </c>
      <c r="T308" s="24">
        <f>PEM!Y308</f>
        <v>0</v>
      </c>
      <c r="U308" s="24">
        <f>PEM!Z308</f>
        <v>0</v>
      </c>
      <c r="V308" s="24">
        <f>PEM!AA308</f>
        <v>0</v>
      </c>
      <c r="W308" s="24">
        <f>PEM!AB308</f>
        <v>0</v>
      </c>
      <c r="X308" s="24">
        <f>PEM!AC308</f>
        <v>0</v>
      </c>
      <c r="Y308" s="24">
        <f>PEM!AD308</f>
        <v>0</v>
      </c>
      <c r="Z308" s="24">
        <f>PEM!AE308</f>
        <v>155</v>
      </c>
      <c r="AA308" s="24">
        <f>PEM!AF308</f>
        <v>155</v>
      </c>
      <c r="AB308" s="24">
        <f>PEM!AG308</f>
        <v>0</v>
      </c>
      <c r="AC308" s="24">
        <f>PEM!AH308</f>
        <v>400</v>
      </c>
      <c r="AD308" s="24">
        <f>PEM!AI308</f>
        <v>0</v>
      </c>
      <c r="AE308" s="24">
        <f>PEM!AJ308</f>
        <v>0</v>
      </c>
      <c r="AF308" s="24">
        <f>PEM!AK308</f>
        <v>400</v>
      </c>
      <c r="AG308" s="24">
        <f>PEM!AL308</f>
        <v>300</v>
      </c>
      <c r="AH308" s="24">
        <f>PEM!AM308</f>
        <v>660</v>
      </c>
      <c r="AI308" s="24">
        <f>PEM!AN308</f>
        <v>0</v>
      </c>
      <c r="AK308" s="13">
        <v>19</v>
      </c>
      <c r="AL308" s="25">
        <v>0</v>
      </c>
      <c r="AM308" s="25">
        <v>0</v>
      </c>
      <c r="AN308" s="25">
        <v>0</v>
      </c>
      <c r="AO308" s="25">
        <v>0</v>
      </c>
      <c r="AP308" s="25">
        <v>0</v>
      </c>
      <c r="AQ308" s="25">
        <v>0</v>
      </c>
      <c r="AR308" s="25">
        <v>0</v>
      </c>
      <c r="AS308" s="25">
        <v>0</v>
      </c>
      <c r="AT308" s="25">
        <v>0</v>
      </c>
      <c r="AU308" s="25">
        <v>0</v>
      </c>
      <c r="AV308" s="25">
        <v>0</v>
      </c>
      <c r="AW308" s="25">
        <v>0</v>
      </c>
      <c r="AX308" s="25">
        <v>0</v>
      </c>
      <c r="AY308" s="25">
        <v>0</v>
      </c>
      <c r="AZ308" s="25">
        <f t="shared" si="403"/>
        <v>0</v>
      </c>
      <c r="BA308" s="25">
        <f t="shared" si="404"/>
        <v>0</v>
      </c>
      <c r="BB308" s="25">
        <v>0</v>
      </c>
      <c r="BC308" s="25">
        <f t="shared" si="406"/>
        <v>0</v>
      </c>
      <c r="BD308" s="25">
        <v>0</v>
      </c>
      <c r="BE308" s="25">
        <v>0</v>
      </c>
      <c r="BF308" s="25">
        <f t="shared" si="407"/>
        <v>0</v>
      </c>
      <c r="BG308" s="25">
        <f t="shared" si="408"/>
        <v>0</v>
      </c>
      <c r="BH308" s="25">
        <f t="shared" si="409"/>
        <v>0</v>
      </c>
      <c r="BI308" s="25">
        <v>0</v>
      </c>
      <c r="BJ308" s="25">
        <f t="shared" si="410"/>
        <v>0</v>
      </c>
      <c r="BL308" s="13">
        <v>19</v>
      </c>
      <c r="BM308" s="24">
        <f t="shared" si="438"/>
        <v>19.607166000000003</v>
      </c>
      <c r="BO308" s="13">
        <v>19</v>
      </c>
      <c r="BP308" s="24">
        <f>PEM!AT308</f>
        <v>18.939430225906705</v>
      </c>
      <c r="BQ308" s="24">
        <f>PEM!AU308</f>
        <v>19.116618926689558</v>
      </c>
      <c r="BR308" s="24">
        <f>PEM!AV308</f>
        <v>18.483342316730354</v>
      </c>
      <c r="BS308" s="24">
        <f>PEM!AW308</f>
        <v>19.395650527295416</v>
      </c>
      <c r="BT308" s="24">
        <f>PEM!AX308</f>
        <v>19.690999999999999</v>
      </c>
      <c r="BU308" s="24">
        <f>PEM!AY308</f>
        <v>19.683310670199152</v>
      </c>
      <c r="BV308" s="24">
        <f>PEM!AZ308</f>
        <v>20.610869999999998</v>
      </c>
      <c r="BW308" s="24">
        <f>PEM!BA308</f>
        <v>20.505962263921301</v>
      </c>
      <c r="BX308" s="24">
        <f>PEM!BB308</f>
        <v>19.211134837714127</v>
      </c>
      <c r="BY308" s="24">
        <f>PEM!BC308</f>
        <v>19.399357702184897</v>
      </c>
      <c r="BZ308" s="24">
        <f>PEM!BD308</f>
        <v>19.237279308920243</v>
      </c>
      <c r="CA308" s="24">
        <f>PEM!BE308</f>
        <v>19.135420266778553</v>
      </c>
      <c r="CB308" s="24">
        <f>PEM!BF308</f>
        <v>19.168847495806354</v>
      </c>
      <c r="CC308" s="24">
        <f>PEM!BG308</f>
        <v>18.822984810279909</v>
      </c>
      <c r="CD308" s="24">
        <f>PEM!BH308</f>
        <v>18.182809081572795</v>
      </c>
      <c r="CE308" s="24">
        <f>PEM!BI308</f>
        <v>18.281056570336212</v>
      </c>
      <c r="CF308" s="24">
        <f>PEM!BJ308</f>
        <v>17.867772329175484</v>
      </c>
      <c r="CG308" s="24">
        <f>PEM!BK308</f>
        <v>17.717990841858612</v>
      </c>
      <c r="CH308" s="24">
        <f>PEM!BL308</f>
        <v>18.424288534928145</v>
      </c>
      <c r="CI308" s="24">
        <f>PEM!BM308</f>
        <v>18.232364083211337</v>
      </c>
      <c r="CJ308" s="24">
        <f>PEM!BN308</f>
        <v>17.496378764287844</v>
      </c>
      <c r="CK308" s="24">
        <f>PEM!BO308</f>
        <v>17.116440118681727</v>
      </c>
      <c r="CL308" s="24">
        <f>PEM!BP308</f>
        <v>18.012234361935981</v>
      </c>
      <c r="CM308" s="24">
        <f>PEM!BQ308</f>
        <v>18.500470144891878</v>
      </c>
      <c r="CO308" s="13">
        <v>19</v>
      </c>
      <c r="CP308" s="25">
        <f t="shared" si="411"/>
        <v>3.5256381323442436E-2</v>
      </c>
      <c r="CQ308" s="25">
        <f t="shared" si="412"/>
        <v>2.5660765389091407E-2</v>
      </c>
      <c r="CR308" s="25">
        <f t="shared" si="413"/>
        <v>6.0801973150300316E-2</v>
      </c>
      <c r="CS308" s="25">
        <f t="shared" si="414"/>
        <v>1.0905304382903894E-2</v>
      </c>
      <c r="CT308" s="25">
        <f t="shared" si="415"/>
        <v>4.2574780356506E-3</v>
      </c>
      <c r="CU308" s="25">
        <f t="shared" si="416"/>
        <v>3.8684889689026289E-3</v>
      </c>
      <c r="CV308" s="25">
        <f t="shared" si="417"/>
        <v>4.8697798782875036E-2</v>
      </c>
      <c r="CW308" s="25">
        <f t="shared" si="418"/>
        <v>4.3830972297391892E-2</v>
      </c>
      <c r="CX308" s="25">
        <f t="shared" si="419"/>
        <v>2.0614667776336248E-2</v>
      </c>
      <c r="CY308" s="25">
        <f t="shared" si="420"/>
        <v>1.0712122587012303E-2</v>
      </c>
      <c r="CZ308" s="25">
        <f t="shared" si="421"/>
        <v>1.9227598931219184E-2</v>
      </c>
      <c r="DA308" s="25">
        <f t="shared" si="422"/>
        <v>2.465301136032318E-2</v>
      </c>
      <c r="DB308" s="25">
        <f t="shared" si="423"/>
        <v>2.2866189753428939E-2</v>
      </c>
      <c r="DC308" s="25">
        <f t="shared" si="424"/>
        <v>4.1660831033122042E-2</v>
      </c>
      <c r="DD308" s="25">
        <f t="shared" si="425"/>
        <v>7.8335361276531762E-2</v>
      </c>
      <c r="DE308" s="25">
        <f t="shared" si="426"/>
        <v>7.2540086759296241E-2</v>
      </c>
      <c r="DF308" s="25">
        <f t="shared" si="427"/>
        <v>9.7348099067970623E-2</v>
      </c>
      <c r="DG308" s="25">
        <f t="shared" si="428"/>
        <v>0.10662468306949512</v>
      </c>
      <c r="DH308" s="25">
        <f t="shared" si="429"/>
        <v>6.4202070154806723E-2</v>
      </c>
      <c r="DI308" s="25">
        <f t="shared" si="430"/>
        <v>7.5404479118240428E-2</v>
      </c>
      <c r="DJ308" s="25">
        <f t="shared" si="431"/>
        <v>0.12064137751867392</v>
      </c>
      <c r="DK308" s="25">
        <f t="shared" si="432"/>
        <v>0.14551658312406768</v>
      </c>
      <c r="DL308" s="25">
        <f t="shared" si="433"/>
        <v>8.8547128913361334E-2</v>
      </c>
      <c r="DM308" s="25">
        <f t="shared" si="434"/>
        <v>5.9819877356667731E-2</v>
      </c>
      <c r="DN308" s="25">
        <f t="shared" si="435"/>
        <v>5.3416388755462979E-2</v>
      </c>
    </row>
    <row r="309" spans="2:121" x14ac:dyDescent="0.25">
      <c r="B309" s="13">
        <v>20</v>
      </c>
      <c r="C309" s="24">
        <f t="shared" ref="C309:I309" si="458">C283</f>
        <v>155</v>
      </c>
      <c r="D309" s="24">
        <f t="shared" si="458"/>
        <v>155.00000000000006</v>
      </c>
      <c r="E309" s="24">
        <f t="shared" si="458"/>
        <v>358.00000000000011</v>
      </c>
      <c r="F309" s="24">
        <f t="shared" si="458"/>
        <v>358.00000000000011</v>
      </c>
      <c r="G309" s="24">
        <f t="shared" si="458"/>
        <v>300</v>
      </c>
      <c r="H309" s="24">
        <f t="shared" si="458"/>
        <v>310</v>
      </c>
      <c r="I309" s="24">
        <f t="shared" si="458"/>
        <v>302</v>
      </c>
      <c r="K309" s="13">
        <v>20</v>
      </c>
      <c r="L309" s="24">
        <f>PEM!Q309</f>
        <v>0</v>
      </c>
      <c r="M309" s="24">
        <f>PEM!R309</f>
        <v>0</v>
      </c>
      <c r="N309" s="24">
        <f>PEM!S309</f>
        <v>0</v>
      </c>
      <c r="O309" s="24">
        <f>PEM!T309</f>
        <v>0</v>
      </c>
      <c r="P309" s="24">
        <f>PEM!U309</f>
        <v>0</v>
      </c>
      <c r="Q309" s="24">
        <f>PEM!V309</f>
        <v>0</v>
      </c>
      <c r="R309" s="24">
        <f>PEM!W309</f>
        <v>0</v>
      </c>
      <c r="S309" s="24">
        <f>PEM!X309</f>
        <v>0</v>
      </c>
      <c r="T309" s="24">
        <f>PEM!Y309</f>
        <v>0</v>
      </c>
      <c r="U309" s="24">
        <f>PEM!Z309</f>
        <v>0</v>
      </c>
      <c r="V309" s="24">
        <f>PEM!AA309</f>
        <v>0</v>
      </c>
      <c r="W309" s="24">
        <f>PEM!AB309</f>
        <v>0</v>
      </c>
      <c r="X309" s="24">
        <f>PEM!AC309</f>
        <v>0</v>
      </c>
      <c r="Y309" s="24">
        <f>PEM!AD309</f>
        <v>0</v>
      </c>
      <c r="Z309" s="24">
        <f>PEM!AE309</f>
        <v>155</v>
      </c>
      <c r="AA309" s="24">
        <f>PEM!AF309</f>
        <v>155</v>
      </c>
      <c r="AB309" s="24">
        <f>PEM!AG309</f>
        <v>0</v>
      </c>
      <c r="AC309" s="24">
        <f>PEM!AH309</f>
        <v>358.00000000000011</v>
      </c>
      <c r="AD309" s="24">
        <f>PEM!AI309</f>
        <v>0</v>
      </c>
      <c r="AE309" s="24">
        <f>PEM!AJ309</f>
        <v>0</v>
      </c>
      <c r="AF309" s="24">
        <f>PEM!AK309</f>
        <v>358.00000000000011</v>
      </c>
      <c r="AG309" s="24">
        <f>PEM!AL309</f>
        <v>300</v>
      </c>
      <c r="AH309" s="24">
        <f>PEM!AM309</f>
        <v>612</v>
      </c>
      <c r="AI309" s="24">
        <f>PEM!AN309</f>
        <v>0</v>
      </c>
      <c r="AK309" s="13">
        <v>20</v>
      </c>
      <c r="AL309" s="25">
        <v>0</v>
      </c>
      <c r="AM309" s="25">
        <v>0</v>
      </c>
      <c r="AN309" s="25">
        <v>0</v>
      </c>
      <c r="AO309" s="25">
        <v>0</v>
      </c>
      <c r="AP309" s="25">
        <v>0</v>
      </c>
      <c r="AQ309" s="25">
        <v>0</v>
      </c>
      <c r="AR309" s="25">
        <v>0</v>
      </c>
      <c r="AS309" s="25">
        <v>0</v>
      </c>
      <c r="AT309" s="25">
        <v>0</v>
      </c>
      <c r="AU309" s="25">
        <v>0</v>
      </c>
      <c r="AV309" s="25">
        <v>0</v>
      </c>
      <c r="AW309" s="25">
        <v>0</v>
      </c>
      <c r="AX309" s="25">
        <v>0</v>
      </c>
      <c r="AY309" s="25">
        <v>0</v>
      </c>
      <c r="AZ309" s="25">
        <f t="shared" si="403"/>
        <v>0</v>
      </c>
      <c r="BA309" s="25">
        <f t="shared" si="404"/>
        <v>3.6673173458585816E-16</v>
      </c>
      <c r="BB309" s="25">
        <v>0</v>
      </c>
      <c r="BC309" s="25">
        <f t="shared" si="406"/>
        <v>0</v>
      </c>
      <c r="BD309" s="25">
        <v>0</v>
      </c>
      <c r="BE309" s="25">
        <v>0</v>
      </c>
      <c r="BF309" s="25">
        <f t="shared" si="407"/>
        <v>0</v>
      </c>
      <c r="BG309" s="25">
        <f t="shared" si="408"/>
        <v>0</v>
      </c>
      <c r="BH309" s="25">
        <f t="shared" si="409"/>
        <v>0</v>
      </c>
      <c r="BI309" s="25">
        <v>0</v>
      </c>
      <c r="BJ309" s="25">
        <f t="shared" si="410"/>
        <v>1.5280488941077423E-17</v>
      </c>
      <c r="BL309" s="13">
        <v>20</v>
      </c>
      <c r="BM309" s="24">
        <f t="shared" si="438"/>
        <v>19.578053000000001</v>
      </c>
      <c r="BO309" s="13">
        <v>20</v>
      </c>
      <c r="BP309" s="24">
        <f>PEM!AT309</f>
        <v>19.00377379915404</v>
      </c>
      <c r="BQ309" s="24">
        <f>PEM!AU309</f>
        <v>19.165726301885073</v>
      </c>
      <c r="BR309" s="24">
        <f>PEM!AV309</f>
        <v>18.675489372694578</v>
      </c>
      <c r="BS309" s="24">
        <f>PEM!AW309</f>
        <v>19.833787833771318</v>
      </c>
      <c r="BT309" s="24">
        <f>PEM!AX309</f>
        <v>19.805217358911918</v>
      </c>
      <c r="BU309" s="24">
        <f>PEM!AY309</f>
        <v>19.819552927557815</v>
      </c>
      <c r="BV309" s="24">
        <f>PEM!AZ309</f>
        <v>19.877772</v>
      </c>
      <c r="BW309" s="24">
        <f>PEM!BA309</f>
        <v>20.115276731166457</v>
      </c>
      <c r="BX309" s="24">
        <f>PEM!BB309</f>
        <v>19.47799138729145</v>
      </c>
      <c r="BY309" s="24">
        <f>PEM!BC309</f>
        <v>19.55980552359393</v>
      </c>
      <c r="BZ309" s="24">
        <f>PEM!BD309</f>
        <v>19.448899963503251</v>
      </c>
      <c r="CA309" s="24">
        <f>PEM!BE309</f>
        <v>19.346202156182279</v>
      </c>
      <c r="CB309" s="24">
        <f>PEM!BF309</f>
        <v>19.379560839711164</v>
      </c>
      <c r="CC309" s="24">
        <f>PEM!BG309</f>
        <v>19.028878298289282</v>
      </c>
      <c r="CD309" s="24">
        <f>PEM!BH309</f>
        <v>18.379313870132414</v>
      </c>
      <c r="CE309" s="24">
        <f>PEM!BI309</f>
        <v>18.479405041411905</v>
      </c>
      <c r="CF309" s="24">
        <f>PEM!BJ309</f>
        <v>18.061378020252935</v>
      </c>
      <c r="CG309" s="24">
        <f>PEM!BK309</f>
        <v>17.909849999999999</v>
      </c>
      <c r="CH309" s="24">
        <f>PEM!BL309</f>
        <v>18.624837257150041</v>
      </c>
      <c r="CI309" s="24">
        <f>PEM!BM309</f>
        <v>18.431402486582183</v>
      </c>
      <c r="CJ309" s="24">
        <f>PEM!BN309</f>
        <v>17.685720586401619</v>
      </c>
      <c r="CK309" s="24">
        <f>PEM!BO309</f>
        <v>17.301763060150293</v>
      </c>
      <c r="CL309" s="24">
        <f>PEM!BP309</f>
        <v>18.209191691148661</v>
      </c>
      <c r="CM309" s="24">
        <f>PEM!BQ309</f>
        <v>18.697433790040634</v>
      </c>
      <c r="CO309" s="13">
        <v>20</v>
      </c>
      <c r="CP309" s="25">
        <f t="shared" si="411"/>
        <v>3.0219218925428653E-2</v>
      </c>
      <c r="CQ309" s="25">
        <f t="shared" si="412"/>
        <v>2.1513752811672619E-2</v>
      </c>
      <c r="CR309" s="25">
        <f t="shared" si="413"/>
        <v>4.8328780536538989E-2</v>
      </c>
      <c r="CS309" s="25">
        <f t="shared" si="414"/>
        <v>1.2893897822980303E-2</v>
      </c>
      <c r="CT309" s="25">
        <f t="shared" si="415"/>
        <v>1.1469925060413345E-2</v>
      </c>
      <c r="CU309" s="25">
        <f t="shared" si="416"/>
        <v>1.2184933153664861E-2</v>
      </c>
      <c r="CV309" s="25">
        <f t="shared" si="417"/>
        <v>1.5078098289888807E-2</v>
      </c>
      <c r="CW309" s="25">
        <f t="shared" si="418"/>
        <v>2.670725033248416E-2</v>
      </c>
      <c r="CX309" s="25">
        <f t="shared" si="419"/>
        <v>5.1371627966647852E-3</v>
      </c>
      <c r="CY309" s="25">
        <f t="shared" si="420"/>
        <v>9.3290684225156423E-4</v>
      </c>
      <c r="CZ309" s="25">
        <f t="shared" si="421"/>
        <v>6.6406345211868448E-3</v>
      </c>
      <c r="DA309" s="25">
        <f t="shared" si="422"/>
        <v>1.1984307924934549E-2</v>
      </c>
      <c r="DB309" s="25">
        <f t="shared" si="423"/>
        <v>1.0242345630562527E-2</v>
      </c>
      <c r="DC309" s="25">
        <f t="shared" si="424"/>
        <v>2.8860066952033119E-2</v>
      </c>
      <c r="DD309" s="25">
        <f t="shared" si="425"/>
        <v>6.5222191553930428E-2</v>
      </c>
      <c r="DE309" s="25">
        <f t="shared" si="426"/>
        <v>5.945256116882832E-2</v>
      </c>
      <c r="DF309" s="25">
        <f t="shared" si="427"/>
        <v>8.3973381103388589E-2</v>
      </c>
      <c r="DG309" s="25">
        <f t="shared" si="428"/>
        <v>9.3144442862447316E-2</v>
      </c>
      <c r="DH309" s="25">
        <f t="shared" si="429"/>
        <v>5.1179815946258631E-2</v>
      </c>
      <c r="DI309" s="25">
        <f t="shared" si="430"/>
        <v>6.2211788508908322E-2</v>
      </c>
      <c r="DJ309" s="25">
        <f t="shared" si="431"/>
        <v>0.10699775586488561</v>
      </c>
      <c r="DK309" s="25">
        <f t="shared" si="432"/>
        <v>0.13156404534821636</v>
      </c>
      <c r="DL309" s="25">
        <f t="shared" si="433"/>
        <v>7.5174194004269404E-2</v>
      </c>
      <c r="DM309" s="25">
        <f t="shared" si="434"/>
        <v>4.7098399697419267E-2</v>
      </c>
      <c r="DN309" s="25">
        <f t="shared" si="435"/>
        <v>4.2425494069135726E-2</v>
      </c>
    </row>
    <row r="310" spans="2:121" x14ac:dyDescent="0.25">
      <c r="B310" s="13">
        <v>21</v>
      </c>
      <c r="C310" s="24">
        <f t="shared" ref="C310:I310" si="459">C284</f>
        <v>155</v>
      </c>
      <c r="D310" s="24">
        <f t="shared" si="459"/>
        <v>155.00000000000006</v>
      </c>
      <c r="E310" s="24">
        <f t="shared" si="459"/>
        <v>327.31395348837196</v>
      </c>
      <c r="F310" s="24">
        <f t="shared" si="459"/>
        <v>327.31395348837196</v>
      </c>
      <c r="G310" s="24">
        <f t="shared" si="459"/>
        <v>300</v>
      </c>
      <c r="H310" s="24">
        <f t="shared" si="459"/>
        <v>287.55813953488365</v>
      </c>
      <c r="I310" s="24">
        <f t="shared" si="459"/>
        <v>271.31395348837191</v>
      </c>
      <c r="K310" s="13">
        <v>21</v>
      </c>
      <c r="L310" s="24">
        <f>PEM!Q310</f>
        <v>0</v>
      </c>
      <c r="M310" s="24">
        <f>PEM!R310</f>
        <v>0</v>
      </c>
      <c r="N310" s="24">
        <f>PEM!S310</f>
        <v>0</v>
      </c>
      <c r="O310" s="24">
        <f>PEM!T310</f>
        <v>0</v>
      </c>
      <c r="P310" s="24">
        <f>PEM!U310</f>
        <v>0</v>
      </c>
      <c r="Q310" s="24">
        <f>PEM!V310</f>
        <v>0</v>
      </c>
      <c r="R310" s="24">
        <f>PEM!W310</f>
        <v>0</v>
      </c>
      <c r="S310" s="24">
        <f>PEM!X310</f>
        <v>0</v>
      </c>
      <c r="T310" s="24">
        <f>PEM!Y310</f>
        <v>0</v>
      </c>
      <c r="U310" s="24">
        <f>PEM!Z310</f>
        <v>0</v>
      </c>
      <c r="V310" s="24">
        <f>PEM!AA310</f>
        <v>0</v>
      </c>
      <c r="W310" s="24">
        <f>PEM!AB310</f>
        <v>0</v>
      </c>
      <c r="X310" s="24">
        <f>PEM!AC310</f>
        <v>0</v>
      </c>
      <c r="Y310" s="24">
        <f>PEM!AD310</f>
        <v>0</v>
      </c>
      <c r="Z310" s="24">
        <f>PEM!AE310</f>
        <v>155</v>
      </c>
      <c r="AA310" s="24">
        <f>PEM!AF310</f>
        <v>155</v>
      </c>
      <c r="AB310" s="24">
        <f>PEM!AG310</f>
        <v>0</v>
      </c>
      <c r="AC310" s="24">
        <f>PEM!AH310</f>
        <v>327.31395348837196</v>
      </c>
      <c r="AD310" s="24">
        <f>PEM!AI310</f>
        <v>0</v>
      </c>
      <c r="AE310" s="24">
        <f>PEM!AJ310</f>
        <v>0</v>
      </c>
      <c r="AF310" s="24">
        <f>PEM!AK310</f>
        <v>327.31395348837196</v>
      </c>
      <c r="AG310" s="24">
        <f>PEM!AL310</f>
        <v>300</v>
      </c>
      <c r="AH310" s="24">
        <f>PEM!AM310</f>
        <v>558.8720930232555</v>
      </c>
      <c r="AI310" s="24">
        <f>PEM!AN310</f>
        <v>0</v>
      </c>
      <c r="AK310" s="13">
        <v>21</v>
      </c>
      <c r="AL310" s="25">
        <v>0</v>
      </c>
      <c r="AM310" s="25">
        <v>0</v>
      </c>
      <c r="AN310" s="25">
        <v>0</v>
      </c>
      <c r="AO310" s="25">
        <v>0</v>
      </c>
      <c r="AP310" s="25">
        <v>0</v>
      </c>
      <c r="AQ310" s="25">
        <v>0</v>
      </c>
      <c r="AR310" s="25">
        <v>0</v>
      </c>
      <c r="AS310" s="25">
        <v>0</v>
      </c>
      <c r="AT310" s="25">
        <v>0</v>
      </c>
      <c r="AU310" s="25">
        <v>0</v>
      </c>
      <c r="AV310" s="25">
        <v>0</v>
      </c>
      <c r="AW310" s="25">
        <v>0</v>
      </c>
      <c r="AX310" s="25">
        <v>0</v>
      </c>
      <c r="AY310" s="25">
        <v>0</v>
      </c>
      <c r="AZ310" s="25">
        <f t="shared" si="403"/>
        <v>0</v>
      </c>
      <c r="BA310" s="25">
        <f t="shared" si="404"/>
        <v>3.6673173458585816E-16</v>
      </c>
      <c r="BB310" s="25">
        <v>0</v>
      </c>
      <c r="BC310" s="25">
        <f t="shared" si="406"/>
        <v>0</v>
      </c>
      <c r="BD310" s="25">
        <v>0</v>
      </c>
      <c r="BE310" s="25">
        <v>0</v>
      </c>
      <c r="BF310" s="25">
        <f t="shared" si="407"/>
        <v>0</v>
      </c>
      <c r="BG310" s="25">
        <f t="shared" si="408"/>
        <v>0</v>
      </c>
      <c r="BH310" s="25">
        <f t="shared" si="409"/>
        <v>0</v>
      </c>
      <c r="BI310" s="25">
        <v>0</v>
      </c>
      <c r="BJ310" s="25">
        <f t="shared" si="410"/>
        <v>1.5280488941077423E-17</v>
      </c>
      <c r="BL310" s="13">
        <v>21</v>
      </c>
      <c r="BM310" s="24">
        <f t="shared" si="438"/>
        <v>19.796557</v>
      </c>
      <c r="BO310" s="13">
        <v>21</v>
      </c>
      <c r="BP310" s="24">
        <f>PEM!AT310</f>
        <v>19.488190244361736</v>
      </c>
      <c r="BQ310" s="24">
        <f>PEM!AU310</f>
        <v>19.682967449601573</v>
      </c>
      <c r="BR310" s="24">
        <f>PEM!AV310</f>
        <v>19.501704291182847</v>
      </c>
      <c r="BS310" s="24">
        <f>PEM!AW310</f>
        <v>20.504825</v>
      </c>
      <c r="BT310" s="24">
        <f>PEM!AX310</f>
        <v>20.222339035542078</v>
      </c>
      <c r="BU310" s="24">
        <f>PEM!AY310</f>
        <v>20.56607675612279</v>
      </c>
      <c r="BV310" s="24">
        <f>PEM!AZ310</f>
        <v>20.612236221490811</v>
      </c>
      <c r="BW310" s="24">
        <f>PEM!BA310</f>
        <v>20.858516520033554</v>
      </c>
      <c r="BX310" s="24">
        <f>PEM!BB310</f>
        <v>20.245994198439533</v>
      </c>
      <c r="BY310" s="24">
        <f>PEM!BC310</f>
        <v>20.360911627213092</v>
      </c>
      <c r="BZ310" s="24">
        <f>PEM!BD310</f>
        <v>20.23843095827678</v>
      </c>
      <c r="CA310" s="24">
        <f>PEM!BE310</f>
        <v>20.129848440812438</v>
      </c>
      <c r="CB310" s="24">
        <f>PEM!BF310</f>
        <v>20.167217981569102</v>
      </c>
      <c r="CC310" s="24">
        <f>PEM!BG310</f>
        <v>19.808481415869483</v>
      </c>
      <c r="CD310" s="24">
        <f>PEM!BH310</f>
        <v>19.146836476587481</v>
      </c>
      <c r="CE310" s="24">
        <f>PEM!BI310</f>
        <v>19.246345093921583</v>
      </c>
      <c r="CF310" s="24">
        <f>PEM!BJ310</f>
        <v>18.812544353361393</v>
      </c>
      <c r="CG310" s="24">
        <f>PEM!BK310</f>
        <v>18.655467009978807</v>
      </c>
      <c r="CH310" s="24">
        <f>PEM!BL310</f>
        <v>19.393877480474114</v>
      </c>
      <c r="CI310" s="24">
        <f>PEM!BM310</f>
        <v>19.188930634861237</v>
      </c>
      <c r="CJ310" s="24">
        <f>PEM!BN310</f>
        <v>18.422723036144092</v>
      </c>
      <c r="CK310" s="24">
        <f>PEM!BO310</f>
        <v>18.022200386403071</v>
      </c>
      <c r="CL310" s="24">
        <f>PEM!BP310</f>
        <v>18.955625819645181</v>
      </c>
      <c r="CM310" s="24">
        <f>PEM!BQ310</f>
        <v>19.496355958580438</v>
      </c>
      <c r="CO310" s="13">
        <v>21</v>
      </c>
      <c r="CP310" s="25">
        <f t="shared" si="411"/>
        <v>1.5823262795142307E-2</v>
      </c>
      <c r="CQ310" s="25">
        <f t="shared" si="412"/>
        <v>5.7709565739654696E-3</v>
      </c>
      <c r="CR310" s="25">
        <f t="shared" si="413"/>
        <v>1.5119330311580128E-2</v>
      </c>
      <c r="CS310" s="25">
        <f t="shared" si="414"/>
        <v>3.454152864021031E-2</v>
      </c>
      <c r="CT310" s="25">
        <f t="shared" si="415"/>
        <v>2.1055033979686423E-2</v>
      </c>
      <c r="CU310" s="25">
        <f t="shared" si="416"/>
        <v>3.7416944672915987E-2</v>
      </c>
      <c r="CV310" s="25">
        <f t="shared" si="417"/>
        <v>3.9572572947731123E-2</v>
      </c>
      <c r="CW310" s="25">
        <f t="shared" si="418"/>
        <v>5.0912514272699848E-2</v>
      </c>
      <c r="CX310" s="25">
        <f t="shared" si="419"/>
        <v>2.2198820864730535E-2</v>
      </c>
      <c r="CY310" s="25">
        <f t="shared" si="420"/>
        <v>2.7717552020549593E-2</v>
      </c>
      <c r="CZ310" s="25">
        <f t="shared" si="421"/>
        <v>2.1833409871928316E-2</v>
      </c>
      <c r="DA310" s="25">
        <f t="shared" si="422"/>
        <v>1.6557076512146184E-2</v>
      </c>
      <c r="DB310" s="25">
        <f t="shared" si="423"/>
        <v>1.8379380929380091E-2</v>
      </c>
      <c r="DC310" s="25">
        <f t="shared" si="424"/>
        <v>6.0198536269065754E-4</v>
      </c>
      <c r="DD310" s="25">
        <f t="shared" si="425"/>
        <v>3.3933570394617897E-2</v>
      </c>
      <c r="DE310" s="25">
        <f t="shared" si="426"/>
        <v>2.8587864521466246E-2</v>
      </c>
      <c r="DF310" s="25">
        <f t="shared" si="427"/>
        <v>5.230619676720049E-2</v>
      </c>
      <c r="DG310" s="25">
        <f t="shared" si="428"/>
        <v>6.1166519680843377E-2</v>
      </c>
      <c r="DH310" s="25">
        <f t="shared" si="429"/>
        <v>2.0763229010356838E-2</v>
      </c>
      <c r="DI310" s="25">
        <f t="shared" si="430"/>
        <v>3.166546258887748E-2</v>
      </c>
      <c r="DJ310" s="25">
        <f t="shared" si="431"/>
        <v>7.4572795843510342E-2</v>
      </c>
      <c r="DK310" s="25">
        <f t="shared" si="432"/>
        <v>9.8453938784056588E-2</v>
      </c>
      <c r="DL310" s="25">
        <f t="shared" si="433"/>
        <v>4.4363145187393205E-2</v>
      </c>
      <c r="DM310" s="25">
        <f t="shared" si="434"/>
        <v>1.5397802648727416E-2</v>
      </c>
      <c r="DN310" s="25">
        <f t="shared" si="435"/>
        <v>3.2862953965933618E-2</v>
      </c>
    </row>
    <row r="311" spans="2:121" x14ac:dyDescent="0.25">
      <c r="B311" s="13">
        <v>22</v>
      </c>
      <c r="C311" s="24">
        <f t="shared" ref="C311:I311" si="460">C285</f>
        <v>155</v>
      </c>
      <c r="D311" s="24">
        <f t="shared" si="460"/>
        <v>155.00000000000006</v>
      </c>
      <c r="E311" s="24">
        <f t="shared" si="460"/>
        <v>327.31395348837196</v>
      </c>
      <c r="F311" s="24">
        <f t="shared" si="460"/>
        <v>327.31395348837196</v>
      </c>
      <c r="G311" s="24">
        <f t="shared" si="460"/>
        <v>300</v>
      </c>
      <c r="H311" s="24">
        <f t="shared" si="460"/>
        <v>287.55813953488371</v>
      </c>
      <c r="I311" s="24">
        <f t="shared" si="460"/>
        <v>271.31395348837191</v>
      </c>
      <c r="K311" s="13">
        <v>22</v>
      </c>
      <c r="L311" s="24">
        <f>PEM!Q311</f>
        <v>0</v>
      </c>
      <c r="M311" s="24">
        <f>PEM!R311</f>
        <v>0</v>
      </c>
      <c r="N311" s="24">
        <f>PEM!S311</f>
        <v>0</v>
      </c>
      <c r="O311" s="24">
        <f>PEM!T311</f>
        <v>0</v>
      </c>
      <c r="P311" s="24">
        <f>PEM!U311</f>
        <v>0</v>
      </c>
      <c r="Q311" s="24">
        <f>PEM!V311</f>
        <v>0</v>
      </c>
      <c r="R311" s="24">
        <f>PEM!W311</f>
        <v>0</v>
      </c>
      <c r="S311" s="24">
        <f>PEM!X311</f>
        <v>0</v>
      </c>
      <c r="T311" s="24">
        <f>PEM!Y311</f>
        <v>0</v>
      </c>
      <c r="U311" s="24">
        <f>PEM!Z311</f>
        <v>0</v>
      </c>
      <c r="V311" s="24">
        <f>PEM!AA311</f>
        <v>0</v>
      </c>
      <c r="W311" s="24">
        <f>PEM!AB311</f>
        <v>0</v>
      </c>
      <c r="X311" s="24">
        <f>PEM!AC311</f>
        <v>0</v>
      </c>
      <c r="Y311" s="24">
        <f>PEM!AD311</f>
        <v>0</v>
      </c>
      <c r="Z311" s="24">
        <f>PEM!AE311</f>
        <v>155</v>
      </c>
      <c r="AA311" s="24">
        <f>PEM!AF311</f>
        <v>155</v>
      </c>
      <c r="AB311" s="24">
        <f>PEM!AG311</f>
        <v>0</v>
      </c>
      <c r="AC311" s="24">
        <f>PEM!AH311</f>
        <v>327.31395348837196</v>
      </c>
      <c r="AD311" s="24">
        <f>PEM!AI311</f>
        <v>0</v>
      </c>
      <c r="AE311" s="24">
        <f>PEM!AJ311</f>
        <v>0</v>
      </c>
      <c r="AF311" s="24">
        <f>PEM!AK311</f>
        <v>327.31395348837196</v>
      </c>
      <c r="AG311" s="24">
        <f>PEM!AL311</f>
        <v>300</v>
      </c>
      <c r="AH311" s="24">
        <f>PEM!AM311</f>
        <v>558.87209302325562</v>
      </c>
      <c r="AI311" s="24">
        <f>PEM!AN311</f>
        <v>0</v>
      </c>
      <c r="AK311" s="13">
        <v>22</v>
      </c>
      <c r="AL311" s="25">
        <v>0</v>
      </c>
      <c r="AM311" s="25">
        <v>0</v>
      </c>
      <c r="AN311" s="25">
        <v>0</v>
      </c>
      <c r="AO311" s="25">
        <v>0</v>
      </c>
      <c r="AP311" s="25">
        <v>0</v>
      </c>
      <c r="AQ311" s="25">
        <v>0</v>
      </c>
      <c r="AR311" s="25">
        <v>0</v>
      </c>
      <c r="AS311" s="25">
        <v>0</v>
      </c>
      <c r="AT311" s="25">
        <v>0</v>
      </c>
      <c r="AU311" s="25">
        <v>0</v>
      </c>
      <c r="AV311" s="25">
        <v>0</v>
      </c>
      <c r="AW311" s="25">
        <v>0</v>
      </c>
      <c r="AX311" s="25">
        <v>0</v>
      </c>
      <c r="AY311" s="25">
        <v>0</v>
      </c>
      <c r="AZ311" s="25">
        <f t="shared" si="403"/>
        <v>0</v>
      </c>
      <c r="BA311" s="25">
        <f t="shared" si="404"/>
        <v>3.6673173458585816E-16</v>
      </c>
      <c r="BB311" s="25">
        <v>0</v>
      </c>
      <c r="BC311" s="25">
        <f t="shared" si="406"/>
        <v>0</v>
      </c>
      <c r="BD311" s="25">
        <v>0</v>
      </c>
      <c r="BE311" s="25">
        <v>0</v>
      </c>
      <c r="BF311" s="25">
        <f t="shared" si="407"/>
        <v>0</v>
      </c>
      <c r="BG311" s="25">
        <f t="shared" si="408"/>
        <v>0</v>
      </c>
      <c r="BH311" s="25">
        <f t="shared" si="409"/>
        <v>0</v>
      </c>
      <c r="BI311" s="25">
        <v>0</v>
      </c>
      <c r="BJ311" s="25">
        <f t="shared" si="410"/>
        <v>1.5280488941077423E-17</v>
      </c>
      <c r="BL311" s="13">
        <v>22</v>
      </c>
      <c r="BM311" s="24">
        <f t="shared" si="438"/>
        <v>18.259772600000002</v>
      </c>
      <c r="BO311" s="13">
        <v>22</v>
      </c>
      <c r="BP311" s="24">
        <f>PEM!AT311</f>
        <v>17.523127693511846</v>
      </c>
      <c r="BQ311" s="24">
        <f>PEM!AU311</f>
        <v>17.698055308246445</v>
      </c>
      <c r="BR311" s="24">
        <f>PEM!AV311</f>
        <v>17.530122815153447</v>
      </c>
      <c r="BS311" s="24">
        <f>PEM!AW311</f>
        <v>18.431292350243542</v>
      </c>
      <c r="BT311" s="24">
        <f>PEM!AX311</f>
        <v>18.186724850511432</v>
      </c>
      <c r="BU311" s="24">
        <f>PEM!AY311</f>
        <v>18.497750140891284</v>
      </c>
      <c r="BV311" s="24">
        <f>PEM!AZ311</f>
        <v>19.621795312438948</v>
      </c>
      <c r="BW311" s="24">
        <f>PEM!BA311</f>
        <v>19.390117206143579</v>
      </c>
      <c r="BX311" s="24">
        <f>PEM!BB311</f>
        <v>18.194056826288946</v>
      </c>
      <c r="BY311" s="24">
        <f>PEM!BC311</f>
        <v>18.314916673510496</v>
      </c>
      <c r="BZ311" s="24">
        <f>PEM!BD311</f>
        <v>18.195663158111653</v>
      </c>
      <c r="CA311" s="24">
        <f>PEM!BE311</f>
        <v>18.098120444869153</v>
      </c>
      <c r="CB311" s="24">
        <f>PEM!BF311</f>
        <v>18.131594182652051</v>
      </c>
      <c r="CC311" s="24">
        <f>PEM!BG311</f>
        <v>17.808778398939285</v>
      </c>
      <c r="CD311" s="24">
        <f>PEM!BH311</f>
        <v>17.213250233978464</v>
      </c>
      <c r="CE311" s="24">
        <f>PEM!BI311</f>
        <v>17.30293161665913</v>
      </c>
      <c r="CF311" s="24">
        <f>PEM!BJ311</f>
        <v>16.912860803995159</v>
      </c>
      <c r="CG311" s="24">
        <f>PEM!BK311</f>
        <v>16.771609999999999</v>
      </c>
      <c r="CH311" s="24">
        <f>PEM!BL311</f>
        <v>17.43575021017287</v>
      </c>
      <c r="CI311" s="24">
        <f>PEM!BM311</f>
        <v>17.251660372454353</v>
      </c>
      <c r="CJ311" s="24">
        <f>PEM!BN311</f>
        <v>16.562335485707614</v>
      </c>
      <c r="CK311" s="24">
        <f>PEM!BO311</f>
        <v>16.20228525257561</v>
      </c>
      <c r="CL311" s="24">
        <f>PEM!BP311</f>
        <v>17.04200089867668</v>
      </c>
      <c r="CM311" s="24">
        <f>PEM!BQ311</f>
        <v>17.526628785115491</v>
      </c>
      <c r="CO311" s="13">
        <v>22</v>
      </c>
      <c r="CP311" s="25">
        <f t="shared" si="411"/>
        <v>4.2038437393851075E-2</v>
      </c>
      <c r="CQ311" s="25">
        <f t="shared" si="412"/>
        <v>3.1738927355019785E-2</v>
      </c>
      <c r="CR311" s="25">
        <f t="shared" si="413"/>
        <v>4.1622628234859134E-2</v>
      </c>
      <c r="CS311" s="25">
        <f t="shared" si="414"/>
        <v>9.305899281732883E-3</v>
      </c>
      <c r="CT311" s="25">
        <f t="shared" si="415"/>
        <v>4.0165422905441683E-3</v>
      </c>
      <c r="CU311" s="25">
        <f t="shared" si="416"/>
        <v>1.286521544937552E-2</v>
      </c>
      <c r="CV311" s="25">
        <f t="shared" si="417"/>
        <v>6.9413766210042582E-2</v>
      </c>
      <c r="CW311" s="25">
        <f t="shared" si="418"/>
        <v>5.8294882600577469E-2</v>
      </c>
      <c r="CX311" s="25">
        <f t="shared" si="419"/>
        <v>3.6119362678971737E-3</v>
      </c>
      <c r="CY311" s="25">
        <f t="shared" si="420"/>
        <v>3.0108831229492187E-3</v>
      </c>
      <c r="CZ311" s="25">
        <f t="shared" si="421"/>
        <v>3.5233363758862641E-3</v>
      </c>
      <c r="DA311" s="25">
        <f t="shared" si="422"/>
        <v>8.9319858171613281E-3</v>
      </c>
      <c r="DB311" s="25">
        <f t="shared" si="423"/>
        <v>7.0693407351124513E-3</v>
      </c>
      <c r="DC311" s="25">
        <f t="shared" si="424"/>
        <v>2.532426373993053E-2</v>
      </c>
      <c r="DD311" s="25">
        <f t="shared" si="425"/>
        <v>6.0797487505046127E-2</v>
      </c>
      <c r="DE311" s="25">
        <f t="shared" si="426"/>
        <v>5.529935646394351E-2</v>
      </c>
      <c r="DF311" s="25">
        <f t="shared" si="427"/>
        <v>7.9638318532526162E-2</v>
      </c>
      <c r="DG311" s="25">
        <f t="shared" si="428"/>
        <v>8.8731052057614182E-2</v>
      </c>
      <c r="DH311" s="25">
        <f t="shared" si="429"/>
        <v>4.7260506711455222E-2</v>
      </c>
      <c r="DI311" s="25">
        <f t="shared" si="430"/>
        <v>5.8435663917619014E-2</v>
      </c>
      <c r="DJ311" s="25">
        <f t="shared" si="431"/>
        <v>0.10248778716970097</v>
      </c>
      <c r="DK311" s="25">
        <f t="shared" si="432"/>
        <v>0.12698747833101637</v>
      </c>
      <c r="DL311" s="25">
        <f t="shared" si="433"/>
        <v>7.1457084679410074E-2</v>
      </c>
      <c r="DM311" s="25">
        <f t="shared" si="434"/>
        <v>4.1830281446203356E-2</v>
      </c>
      <c r="DN311" s="25">
        <f t="shared" si="435"/>
        <v>4.3903877570394767E-2</v>
      </c>
    </row>
    <row r="312" spans="2:121" x14ac:dyDescent="0.25">
      <c r="B312" s="13">
        <v>23</v>
      </c>
      <c r="C312" s="24">
        <f t="shared" ref="C312:I312" si="461">C286</f>
        <v>108.49999999999984</v>
      </c>
      <c r="D312" s="24">
        <f t="shared" si="461"/>
        <v>108.49999999999989</v>
      </c>
      <c r="E312" s="24">
        <f t="shared" si="461"/>
        <v>321.75000000000051</v>
      </c>
      <c r="F312" s="24">
        <f t="shared" si="461"/>
        <v>200</v>
      </c>
      <c r="G312" s="24">
        <f t="shared" si="461"/>
        <v>300</v>
      </c>
      <c r="H312" s="24">
        <f t="shared" si="461"/>
        <v>216.99999999999997</v>
      </c>
      <c r="I312" s="24">
        <f t="shared" si="461"/>
        <v>240</v>
      </c>
      <c r="K312" s="13">
        <v>23</v>
      </c>
      <c r="L312" s="24">
        <f>PEM!Q312</f>
        <v>0</v>
      </c>
      <c r="M312" s="24">
        <f>PEM!R312</f>
        <v>0</v>
      </c>
      <c r="N312" s="24">
        <f>PEM!S312</f>
        <v>0</v>
      </c>
      <c r="O312" s="24">
        <f>PEM!T312</f>
        <v>0</v>
      </c>
      <c r="P312" s="24">
        <f>PEM!U312</f>
        <v>0</v>
      </c>
      <c r="Q312" s="24">
        <f>PEM!V312</f>
        <v>0</v>
      </c>
      <c r="R312" s="24">
        <f>PEM!W312</f>
        <v>0</v>
      </c>
      <c r="S312" s="24">
        <f>PEM!X312</f>
        <v>0</v>
      </c>
      <c r="T312" s="24">
        <f>PEM!Y312</f>
        <v>0</v>
      </c>
      <c r="U312" s="24">
        <f>PEM!Z312</f>
        <v>0</v>
      </c>
      <c r="V312" s="24">
        <f>PEM!AA312</f>
        <v>0</v>
      </c>
      <c r="W312" s="24">
        <f>PEM!AB312</f>
        <v>0</v>
      </c>
      <c r="X312" s="24">
        <f>PEM!AC312</f>
        <v>0</v>
      </c>
      <c r="Y312" s="24">
        <f>PEM!AD312</f>
        <v>0</v>
      </c>
      <c r="Z312" s="24">
        <f>PEM!AE312</f>
        <v>108.5</v>
      </c>
      <c r="AA312" s="24">
        <f>PEM!AF312</f>
        <v>108.5</v>
      </c>
      <c r="AB312" s="24">
        <f>PEM!AG312</f>
        <v>0</v>
      </c>
      <c r="AC312" s="24">
        <f>PEM!AH312</f>
        <v>321.75000000000051</v>
      </c>
      <c r="AD312" s="24">
        <f>PEM!AI312</f>
        <v>0</v>
      </c>
      <c r="AE312" s="24">
        <f>PEM!AJ312</f>
        <v>0</v>
      </c>
      <c r="AF312" s="24">
        <f>PEM!AK312</f>
        <v>200</v>
      </c>
      <c r="AG312" s="24">
        <f>PEM!AL312</f>
        <v>300</v>
      </c>
      <c r="AH312" s="24">
        <f>PEM!AM312</f>
        <v>457</v>
      </c>
      <c r="AI312" s="24">
        <f>PEM!AN312</f>
        <v>0</v>
      </c>
      <c r="AK312" s="13">
        <v>23</v>
      </c>
      <c r="AL312" s="25">
        <v>0</v>
      </c>
      <c r="AM312" s="25">
        <v>0</v>
      </c>
      <c r="AN312" s="25">
        <v>0</v>
      </c>
      <c r="AO312" s="25">
        <v>0</v>
      </c>
      <c r="AP312" s="25">
        <v>0</v>
      </c>
      <c r="AQ312" s="25">
        <v>0</v>
      </c>
      <c r="AR312" s="25">
        <v>0</v>
      </c>
      <c r="AS312" s="25">
        <v>0</v>
      </c>
      <c r="AT312" s="25">
        <v>0</v>
      </c>
      <c r="AU312" s="25">
        <v>0</v>
      </c>
      <c r="AV312" s="25">
        <v>0</v>
      </c>
      <c r="AW312" s="25">
        <v>0</v>
      </c>
      <c r="AX312" s="25">
        <v>0</v>
      </c>
      <c r="AY312" s="25">
        <v>0</v>
      </c>
      <c r="AZ312" s="25">
        <f t="shared" si="403"/>
        <v>1.4407318144444428E-15</v>
      </c>
      <c r="BA312" s="25">
        <f t="shared" si="404"/>
        <v>1.0478049559595947E-15</v>
      </c>
      <c r="BB312" s="25">
        <v>0</v>
      </c>
      <c r="BC312" s="25">
        <f t="shared" si="406"/>
        <v>0</v>
      </c>
      <c r="BD312" s="25">
        <v>0</v>
      </c>
      <c r="BE312" s="25">
        <v>0</v>
      </c>
      <c r="BF312" s="25">
        <f t="shared" si="407"/>
        <v>0</v>
      </c>
      <c r="BG312" s="25">
        <f t="shared" si="408"/>
        <v>0</v>
      </c>
      <c r="BH312" s="25">
        <f t="shared" si="409"/>
        <v>0</v>
      </c>
      <c r="BI312" s="25">
        <v>0</v>
      </c>
      <c r="BJ312" s="25">
        <f t="shared" si="410"/>
        <v>1.0368903210016825E-16</v>
      </c>
      <c r="BL312" s="13">
        <v>23</v>
      </c>
      <c r="BM312" s="24">
        <f t="shared" si="438"/>
        <v>18.599456</v>
      </c>
      <c r="BO312" s="13">
        <v>23</v>
      </c>
      <c r="BP312" s="24">
        <f>PEM!AT312</f>
        <v>17.674947060739342</v>
      </c>
      <c r="BQ312" s="24">
        <f>PEM!AU312</f>
        <v>17.851516995652581</v>
      </c>
      <c r="BR312" s="24">
        <f>PEM!AV312</f>
        <v>17.733283048475798</v>
      </c>
      <c r="BS312" s="24">
        <f>PEM!AW312</f>
        <v>18.615319871748</v>
      </c>
      <c r="BT312" s="24">
        <f>PEM!AX312</f>
        <v>18.322285134953876</v>
      </c>
      <c r="BU312" s="24">
        <f>PEM!AY312</f>
        <v>18.62337689024605</v>
      </c>
      <c r="BV312" s="24">
        <f>PEM!AZ312</f>
        <v>19.434561401452058</v>
      </c>
      <c r="BW312" s="24">
        <f>PEM!BA312</f>
        <v>19.205093999999999</v>
      </c>
      <c r="BX312" s="24">
        <f>PEM!BB312</f>
        <v>18.395028839141922</v>
      </c>
      <c r="BY312" s="24">
        <f>PEM!BC312</f>
        <v>18.4288392670638</v>
      </c>
      <c r="BZ312" s="24">
        <f>PEM!BD312</f>
        <v>18.388403280433749</v>
      </c>
      <c r="CA312" s="24">
        <f>PEM!BE312</f>
        <v>18.233442084395882</v>
      </c>
      <c r="CB312" s="24">
        <f>PEM!BF312</f>
        <v>18.274043753928169</v>
      </c>
      <c r="CC312" s="24">
        <f>PEM!BG312</f>
        <v>18.049119261843042</v>
      </c>
      <c r="CD312" s="24">
        <f>PEM!BH312</f>
        <v>17.512706792205552</v>
      </c>
      <c r="CE312" s="24">
        <f>PEM!BI312</f>
        <v>17.607902807536508</v>
      </c>
      <c r="CF312" s="24">
        <f>PEM!BJ312</f>
        <v>17.209648379827488</v>
      </c>
      <c r="CG312" s="24">
        <f>PEM!BK312</f>
        <v>17.065293818127461</v>
      </c>
      <c r="CH312" s="24">
        <f>PEM!BL312</f>
        <v>17.778580279858485</v>
      </c>
      <c r="CI312" s="24">
        <f>PEM!BM312</f>
        <v>17.622688522749215</v>
      </c>
      <c r="CJ312" s="24">
        <f>PEM!BN312</f>
        <v>16.851759875142857</v>
      </c>
      <c r="CK312" s="24">
        <f>PEM!BO312</f>
        <v>16.485886820312018</v>
      </c>
      <c r="CL312" s="24">
        <f>PEM!BP312</f>
        <v>17.426225609700776</v>
      </c>
      <c r="CM312" s="24">
        <f>PEM!BQ312</f>
        <v>17.816495420100026</v>
      </c>
      <c r="CO312" s="13">
        <v>23</v>
      </c>
      <c r="CP312" s="25">
        <f t="shared" si="411"/>
        <v>5.2306178688038787E-2</v>
      </c>
      <c r="CQ312" s="25">
        <f t="shared" si="412"/>
        <v>4.1897784066730365E-2</v>
      </c>
      <c r="CR312" s="25">
        <f t="shared" si="413"/>
        <v>4.8844477875666183E-2</v>
      </c>
      <c r="CS312" s="25">
        <f t="shared" si="414"/>
        <v>8.5219442143864106E-4</v>
      </c>
      <c r="CT312" s="25">
        <f t="shared" si="415"/>
        <v>1.5127527107268833E-2</v>
      </c>
      <c r="CU312" s="25">
        <f t="shared" si="416"/>
        <v>1.2844550366468833E-3</v>
      </c>
      <c r="CV312" s="25">
        <f t="shared" si="417"/>
        <v>4.2970118244585791E-2</v>
      </c>
      <c r="CW312" s="25">
        <f t="shared" si="418"/>
        <v>3.1535279129589214E-2</v>
      </c>
      <c r="CX312" s="25">
        <f t="shared" si="419"/>
        <v>1.1113174251898256E-2</v>
      </c>
      <c r="CY312" s="25">
        <f t="shared" si="420"/>
        <v>9.2581377732849131E-3</v>
      </c>
      <c r="CZ312" s="25">
        <f t="shared" si="421"/>
        <v>1.1477490260985414E-2</v>
      </c>
      <c r="DA312" s="25">
        <f t="shared" si="422"/>
        <v>2.0073769610256476E-2</v>
      </c>
      <c r="DB312" s="25">
        <f t="shared" si="423"/>
        <v>1.7807347429705106E-2</v>
      </c>
      <c r="DC312" s="25">
        <f t="shared" si="424"/>
        <v>3.049105777257528E-2</v>
      </c>
      <c r="DD312" s="25">
        <f t="shared" si="425"/>
        <v>6.2054896521086693E-2</v>
      </c>
      <c r="DE312" s="25">
        <f t="shared" si="426"/>
        <v>5.6312963747112962E-2</v>
      </c>
      <c r="DF312" s="25">
        <f t="shared" si="427"/>
        <v>8.0757467526273968E-2</v>
      </c>
      <c r="DG312" s="25">
        <f t="shared" si="428"/>
        <v>8.9899546894580157E-2</v>
      </c>
      <c r="DH312" s="25">
        <f t="shared" si="429"/>
        <v>4.6172175011718622E-2</v>
      </c>
      <c r="DI312" s="25">
        <f t="shared" si="430"/>
        <v>5.5426700414631477E-2</v>
      </c>
      <c r="DJ312" s="25">
        <f t="shared" si="431"/>
        <v>0.103710006421055</v>
      </c>
      <c r="DK312" s="25">
        <f t="shared" si="432"/>
        <v>0.12820476100102085</v>
      </c>
      <c r="DL312" s="25">
        <f t="shared" si="433"/>
        <v>6.7325559566158377E-2</v>
      </c>
      <c r="DM312" s="25">
        <f t="shared" si="434"/>
        <v>4.3945824441807009E-2</v>
      </c>
      <c r="DN312" s="25">
        <f t="shared" si="435"/>
        <v>4.4535370550588142E-2</v>
      </c>
    </row>
    <row r="313" spans="2:121" x14ac:dyDescent="0.25">
      <c r="B313" s="13">
        <v>24</v>
      </c>
      <c r="C313" s="24">
        <f t="shared" ref="C313:I313" si="462">C287</f>
        <v>155</v>
      </c>
      <c r="D313" s="24">
        <f t="shared" si="462"/>
        <v>155</v>
      </c>
      <c r="E313" s="24">
        <f t="shared" si="462"/>
        <v>200.67806841046286</v>
      </c>
      <c r="F313" s="24">
        <f t="shared" si="462"/>
        <v>200.67806841046286</v>
      </c>
      <c r="G313" s="24">
        <f t="shared" si="462"/>
        <v>288.53118712273647</v>
      </c>
      <c r="H313" s="24">
        <f t="shared" si="462"/>
        <v>172.4346076458753</v>
      </c>
      <c r="I313" s="24">
        <f t="shared" si="462"/>
        <v>144.67806841046283</v>
      </c>
      <c r="K313" s="13">
        <v>24</v>
      </c>
      <c r="L313" s="24">
        <f>PEM!Q313</f>
        <v>0</v>
      </c>
      <c r="M313" s="24">
        <f>PEM!R313</f>
        <v>0</v>
      </c>
      <c r="N313" s="24">
        <f>PEM!S313</f>
        <v>0</v>
      </c>
      <c r="O313" s="24">
        <f>PEM!T313</f>
        <v>0</v>
      </c>
      <c r="P313" s="24">
        <f>PEM!U313</f>
        <v>0</v>
      </c>
      <c r="Q313" s="24">
        <f>PEM!V313</f>
        <v>0</v>
      </c>
      <c r="R313" s="24">
        <f>PEM!W313</f>
        <v>0</v>
      </c>
      <c r="S313" s="24">
        <f>PEM!X313</f>
        <v>0</v>
      </c>
      <c r="T313" s="24">
        <f>PEM!Y313</f>
        <v>0</v>
      </c>
      <c r="U313" s="24">
        <f>PEM!Z313</f>
        <v>0</v>
      </c>
      <c r="V313" s="24">
        <f>PEM!AA313</f>
        <v>0</v>
      </c>
      <c r="W313" s="24">
        <f>PEM!AB313</f>
        <v>0</v>
      </c>
      <c r="X313" s="24">
        <f>PEM!AC313</f>
        <v>0</v>
      </c>
      <c r="Y313" s="24">
        <f>PEM!AD313</f>
        <v>0</v>
      </c>
      <c r="Z313" s="24">
        <f>PEM!AE313</f>
        <v>155</v>
      </c>
      <c r="AA313" s="24">
        <f>PEM!AF313</f>
        <v>155</v>
      </c>
      <c r="AB313" s="24">
        <f>PEM!AG313</f>
        <v>0</v>
      </c>
      <c r="AC313" s="24">
        <f>PEM!AH313</f>
        <v>200.67806841046286</v>
      </c>
      <c r="AD313" s="24">
        <f>PEM!AI313</f>
        <v>0</v>
      </c>
      <c r="AE313" s="24">
        <f>PEM!AJ313</f>
        <v>0</v>
      </c>
      <c r="AF313" s="24">
        <f>PEM!AK313</f>
        <v>200.67806841046286</v>
      </c>
      <c r="AG313" s="24">
        <f>PEM!AL313</f>
        <v>288.53118712273647</v>
      </c>
      <c r="AH313" s="24">
        <f>PEM!AM313</f>
        <v>317.11267605633816</v>
      </c>
      <c r="AI313" s="24">
        <f>PEM!AN313</f>
        <v>0</v>
      </c>
      <c r="AK313" s="13">
        <v>24</v>
      </c>
      <c r="AL313" s="25">
        <v>0</v>
      </c>
      <c r="AM313" s="25">
        <v>0</v>
      </c>
      <c r="AN313" s="25">
        <v>0</v>
      </c>
      <c r="AO313" s="25">
        <v>0</v>
      </c>
      <c r="AP313" s="25">
        <v>0</v>
      </c>
      <c r="AQ313" s="25">
        <v>0</v>
      </c>
      <c r="AR313" s="25">
        <v>0</v>
      </c>
      <c r="AS313" s="25">
        <v>0</v>
      </c>
      <c r="AT313" s="25">
        <v>0</v>
      </c>
      <c r="AU313" s="25">
        <v>0</v>
      </c>
      <c r="AV313" s="25">
        <v>0</v>
      </c>
      <c r="AW313" s="25">
        <v>0</v>
      </c>
      <c r="AX313" s="25">
        <v>0</v>
      </c>
      <c r="AY313" s="25">
        <v>0</v>
      </c>
      <c r="AZ313" s="25">
        <f t="shared" si="403"/>
        <v>0</v>
      </c>
      <c r="BA313" s="25">
        <f t="shared" si="404"/>
        <v>0</v>
      </c>
      <c r="BB313" s="25">
        <v>0</v>
      </c>
      <c r="BC313" s="25">
        <f t="shared" si="406"/>
        <v>0</v>
      </c>
      <c r="BD313" s="25">
        <v>0</v>
      </c>
      <c r="BE313" s="25">
        <v>0</v>
      </c>
      <c r="BF313" s="25">
        <f t="shared" si="407"/>
        <v>0</v>
      </c>
      <c r="BG313" s="25">
        <f t="shared" si="408"/>
        <v>0</v>
      </c>
      <c r="BH313" s="25">
        <f t="shared" si="409"/>
        <v>0</v>
      </c>
      <c r="BI313" s="25">
        <v>0</v>
      </c>
      <c r="BJ313" s="25">
        <f t="shared" si="410"/>
        <v>0</v>
      </c>
      <c r="BL313" s="13">
        <v>24</v>
      </c>
      <c r="BM313" s="24">
        <f t="shared" si="438"/>
        <v>17.612897</v>
      </c>
      <c r="BO313" s="13">
        <v>24</v>
      </c>
      <c r="BP313" s="24">
        <f>PEM!AT313</f>
        <v>16.919471486102804</v>
      </c>
      <c r="BQ313" s="24">
        <f>PEM!AU313</f>
        <v>17.086301257856121</v>
      </c>
      <c r="BR313" s="24">
        <f>PEM!AV313</f>
        <v>17.213789727641316</v>
      </c>
      <c r="BS313" s="24">
        <f>PEM!AW313</f>
        <v>17.710569856203502</v>
      </c>
      <c r="BT313" s="24">
        <f>PEM!AX313</f>
        <v>17.620353383704678</v>
      </c>
      <c r="BU313" s="24">
        <f>PEM!AY313</f>
        <v>17.954754491407062</v>
      </c>
      <c r="BV313" s="24">
        <f>PEM!AZ313</f>
        <v>18.367256298840459</v>
      </c>
      <c r="BW313" s="24">
        <f>PEM!BA313</f>
        <v>18.586713</v>
      </c>
      <c r="BX313" s="24">
        <f>PEM!BB313</f>
        <v>17.831887542084765</v>
      </c>
      <c r="BY313" s="24">
        <f>PEM!BC313</f>
        <v>17.806296162712485</v>
      </c>
      <c r="BZ313" s="24">
        <f>PEM!BD313</f>
        <v>17.769496347246484</v>
      </c>
      <c r="CA313" s="24">
        <f>PEM!BE313</f>
        <v>17.72115895322138</v>
      </c>
      <c r="CB313" s="24">
        <f>PEM!BF313</f>
        <v>17.750339911961852</v>
      </c>
      <c r="CC313" s="24">
        <f>PEM!BG313</f>
        <v>17.590800801855348</v>
      </c>
      <c r="CD313" s="24">
        <f>PEM!BH313</f>
        <v>16.928938974670938</v>
      </c>
      <c r="CE313" s="24">
        <f>PEM!BI313</f>
        <v>17.013579775811259</v>
      </c>
      <c r="CF313" s="24">
        <f>PEM!BJ313</f>
        <v>16.631209715468582</v>
      </c>
      <c r="CG313" s="24">
        <f>PEM!BK313</f>
        <v>16.492873793534507</v>
      </c>
      <c r="CH313" s="24">
        <f>PEM!BL313</f>
        <v>17.106843524451023</v>
      </c>
      <c r="CI313" s="24">
        <f>PEM!BM313</f>
        <v>17.300528050246445</v>
      </c>
      <c r="CJ313" s="24">
        <f>PEM!BN313</f>
        <v>16.287612751458308</v>
      </c>
      <c r="CK313" s="24">
        <f>PEM!BO313</f>
        <v>15.933112603830969</v>
      </c>
      <c r="CL313" s="24">
        <f>PEM!BP313</f>
        <v>17.071367061268699</v>
      </c>
      <c r="CM313" s="24">
        <f>PEM!BQ313</f>
        <v>17.250680155199177</v>
      </c>
      <c r="CO313" s="13">
        <v>24</v>
      </c>
      <c r="CP313" s="25">
        <f t="shared" si="411"/>
        <v>4.0983875558214526E-2</v>
      </c>
      <c r="CQ313" s="25">
        <f t="shared" si="412"/>
        <v>3.0819762229215956E-2</v>
      </c>
      <c r="CR313" s="25">
        <f t="shared" si="413"/>
        <v>2.3185322852980542E-2</v>
      </c>
      <c r="CS313" s="25">
        <f t="shared" si="414"/>
        <v>5.514947118953944E-3</v>
      </c>
      <c r="CT313" s="25">
        <f t="shared" si="415"/>
        <v>4.2316879476286958E-4</v>
      </c>
      <c r="CU313" s="25">
        <f t="shared" si="416"/>
        <v>1.9039942404707948E-2</v>
      </c>
      <c r="CV313" s="25">
        <f t="shared" si="417"/>
        <v>4.1070875615106563E-2</v>
      </c>
      <c r="CW313" s="25">
        <f t="shared" si="418"/>
        <v>5.2393126207952924E-2</v>
      </c>
      <c r="CX313" s="25">
        <f t="shared" si="419"/>
        <v>1.2280839118569371E-2</v>
      </c>
      <c r="CY313" s="25">
        <f t="shared" si="420"/>
        <v>1.0861279681367696E-2</v>
      </c>
      <c r="CZ313" s="25">
        <f t="shared" si="421"/>
        <v>8.8128185620044413E-3</v>
      </c>
      <c r="DA313" s="25">
        <f t="shared" si="422"/>
        <v>6.1091914759728366E-3</v>
      </c>
      <c r="DB313" s="25">
        <f t="shared" si="423"/>
        <v>7.743114365332795E-3</v>
      </c>
      <c r="DC313" s="25">
        <f t="shared" si="424"/>
        <v>1.256122355857818E-3</v>
      </c>
      <c r="DD313" s="25">
        <f t="shared" si="425"/>
        <v>4.0401706589668691E-2</v>
      </c>
      <c r="DE313" s="25">
        <f t="shared" si="426"/>
        <v>3.5225815618228067E-2</v>
      </c>
      <c r="DF313" s="25">
        <f t="shared" si="427"/>
        <v>5.9026811718834671E-2</v>
      </c>
      <c r="DG313" s="25">
        <f t="shared" si="428"/>
        <v>6.7909523863849727E-2</v>
      </c>
      <c r="DH313" s="25">
        <f t="shared" si="429"/>
        <v>2.9581931630208058E-2</v>
      </c>
      <c r="DI313" s="25">
        <f t="shared" si="430"/>
        <v>1.8055457547095241E-2</v>
      </c>
      <c r="DJ313" s="25">
        <f t="shared" si="431"/>
        <v>8.1367617757429372E-2</v>
      </c>
      <c r="DK313" s="25">
        <f t="shared" si="432"/>
        <v>0.10542725943988766</v>
      </c>
      <c r="DL313" s="25">
        <f t="shared" si="433"/>
        <v>3.1721533301215084E-2</v>
      </c>
      <c r="DM313" s="25">
        <f t="shared" si="434"/>
        <v>2.0997250052871379E-2</v>
      </c>
      <c r="DN313" s="25">
        <f t="shared" si="435"/>
        <v>3.1258720577512007E-2</v>
      </c>
    </row>
    <row r="314" spans="2:121" x14ac:dyDescent="0.25">
      <c r="B314" t="s">
        <v>24</v>
      </c>
      <c r="K314" t="s">
        <v>25</v>
      </c>
      <c r="AK314" t="s">
        <v>26</v>
      </c>
      <c r="BJ314" s="25">
        <f>AVERAGE(BJ290:BJ313)</f>
        <v>1.1292237227921034E-17</v>
      </c>
      <c r="BK314" t="s">
        <v>30</v>
      </c>
      <c r="BL314" t="s">
        <v>26</v>
      </c>
      <c r="BO314" t="s">
        <v>26</v>
      </c>
      <c r="CO314" t="s">
        <v>26</v>
      </c>
      <c r="DN314" s="25">
        <f>AVERAGE(DN290:DN313)</f>
        <v>4.3036904692885382E-2</v>
      </c>
      <c r="DO314" t="s">
        <v>30</v>
      </c>
    </row>
    <row r="315" spans="2:121" x14ac:dyDescent="0.25">
      <c r="B315" s="12" t="s">
        <v>4</v>
      </c>
      <c r="C315" s="13">
        <v>1</v>
      </c>
      <c r="D315" s="13">
        <v>2</v>
      </c>
      <c r="E315" s="13">
        <v>3</v>
      </c>
      <c r="F315" s="13">
        <v>4</v>
      </c>
      <c r="G315" s="13">
        <v>5</v>
      </c>
      <c r="H315" s="13">
        <v>6</v>
      </c>
      <c r="I315" s="13">
        <v>7</v>
      </c>
      <c r="K315" s="12" t="s">
        <v>16</v>
      </c>
      <c r="L315" s="13">
        <v>1</v>
      </c>
      <c r="M315" s="13">
        <v>2</v>
      </c>
      <c r="N315" s="13">
        <v>3</v>
      </c>
      <c r="O315" s="13">
        <v>4</v>
      </c>
      <c r="P315" s="13">
        <v>5</v>
      </c>
      <c r="Q315" s="13">
        <v>6</v>
      </c>
      <c r="R315" s="13">
        <v>7</v>
      </c>
      <c r="S315" s="13">
        <v>8</v>
      </c>
      <c r="T315" s="13">
        <v>9</v>
      </c>
      <c r="U315" s="13">
        <v>10</v>
      </c>
      <c r="V315" s="13">
        <v>11</v>
      </c>
      <c r="W315" s="13">
        <v>12</v>
      </c>
      <c r="X315" s="13">
        <v>13</v>
      </c>
      <c r="Y315" s="13">
        <v>14</v>
      </c>
      <c r="Z315" s="13">
        <v>15</v>
      </c>
      <c r="AA315" s="13">
        <v>16</v>
      </c>
      <c r="AB315" s="13">
        <v>17</v>
      </c>
      <c r="AC315" s="13">
        <v>18</v>
      </c>
      <c r="AD315" s="13">
        <v>19</v>
      </c>
      <c r="AE315" s="13">
        <v>20</v>
      </c>
      <c r="AF315" s="13">
        <v>21</v>
      </c>
      <c r="AG315" s="13">
        <v>22</v>
      </c>
      <c r="AH315" s="13">
        <v>23</v>
      </c>
      <c r="AI315" s="13">
        <v>24</v>
      </c>
      <c r="AK315" s="12" t="s">
        <v>16</v>
      </c>
      <c r="AL315" s="32">
        <v>1</v>
      </c>
      <c r="AM315" s="32">
        <v>2</v>
      </c>
      <c r="AN315" s="32">
        <v>3</v>
      </c>
      <c r="AO315" s="32">
        <v>4</v>
      </c>
      <c r="AP315" s="32">
        <v>5</v>
      </c>
      <c r="AQ315" s="32">
        <v>6</v>
      </c>
      <c r="AR315" s="32">
        <v>7</v>
      </c>
      <c r="AS315" s="32">
        <v>8</v>
      </c>
      <c r="AT315" s="32">
        <v>9</v>
      </c>
      <c r="AU315" s="32">
        <v>10</v>
      </c>
      <c r="AV315" s="32">
        <v>11</v>
      </c>
      <c r="AW315" s="32">
        <v>12</v>
      </c>
      <c r="AX315" s="32">
        <v>13</v>
      </c>
      <c r="AY315" s="32">
        <v>14</v>
      </c>
      <c r="AZ315" s="32">
        <v>15</v>
      </c>
      <c r="BA315" s="32">
        <v>16</v>
      </c>
      <c r="BB315" s="32">
        <v>17</v>
      </c>
      <c r="BC315" s="32">
        <v>18</v>
      </c>
      <c r="BD315" s="32">
        <v>19</v>
      </c>
      <c r="BE315" s="32">
        <v>20</v>
      </c>
      <c r="BF315" s="32">
        <v>21</v>
      </c>
      <c r="BG315" s="32">
        <v>22</v>
      </c>
      <c r="BH315" s="32">
        <v>23</v>
      </c>
      <c r="BI315" s="32">
        <v>24</v>
      </c>
      <c r="BJ315" s="32" t="s">
        <v>21</v>
      </c>
      <c r="BL315" s="12" t="s">
        <v>16</v>
      </c>
      <c r="BM315" s="23" t="s">
        <v>6</v>
      </c>
      <c r="BO315" s="12" t="s">
        <v>16</v>
      </c>
      <c r="BP315" s="13">
        <v>1</v>
      </c>
      <c r="BQ315" s="13">
        <v>2</v>
      </c>
      <c r="BR315" s="13">
        <v>3</v>
      </c>
      <c r="BS315" s="13">
        <v>4</v>
      </c>
      <c r="BT315" s="13">
        <v>5</v>
      </c>
      <c r="BU315" s="13">
        <v>6</v>
      </c>
      <c r="BV315" s="13">
        <v>7</v>
      </c>
      <c r="BW315" s="13">
        <v>8</v>
      </c>
      <c r="BX315" s="13">
        <v>9</v>
      </c>
      <c r="BY315" s="13">
        <v>10</v>
      </c>
      <c r="BZ315" s="13">
        <v>11</v>
      </c>
      <c r="CA315" s="13">
        <v>12</v>
      </c>
      <c r="CB315" s="13">
        <v>13</v>
      </c>
      <c r="CC315" s="13">
        <v>14</v>
      </c>
      <c r="CD315" s="13">
        <v>15</v>
      </c>
      <c r="CE315" s="13">
        <v>16</v>
      </c>
      <c r="CF315" s="13">
        <v>17</v>
      </c>
      <c r="CG315" s="13">
        <v>18</v>
      </c>
      <c r="CH315" s="13">
        <v>19</v>
      </c>
      <c r="CI315" s="13">
        <v>20</v>
      </c>
      <c r="CJ315" s="13">
        <v>21</v>
      </c>
      <c r="CK315" s="13">
        <v>22</v>
      </c>
      <c r="CL315" s="13">
        <v>23</v>
      </c>
      <c r="CM315" s="13">
        <v>24</v>
      </c>
      <c r="CO315" s="12" t="s">
        <v>16</v>
      </c>
      <c r="CP315" s="32">
        <v>1</v>
      </c>
      <c r="CQ315" s="32">
        <v>2</v>
      </c>
      <c r="CR315" s="32">
        <v>3</v>
      </c>
      <c r="CS315" s="32">
        <v>4</v>
      </c>
      <c r="CT315" s="32">
        <v>5</v>
      </c>
      <c r="CU315" s="32">
        <v>6</v>
      </c>
      <c r="CV315" s="32">
        <v>7</v>
      </c>
      <c r="CW315" s="32">
        <v>8</v>
      </c>
      <c r="CX315" s="32">
        <v>9</v>
      </c>
      <c r="CY315" s="32">
        <v>10</v>
      </c>
      <c r="CZ315" s="32">
        <v>11</v>
      </c>
      <c r="DA315" s="32">
        <v>12</v>
      </c>
      <c r="DB315" s="32">
        <v>13</v>
      </c>
      <c r="DC315" s="32">
        <v>14</v>
      </c>
      <c r="DD315" s="32">
        <v>15</v>
      </c>
      <c r="DE315" s="32">
        <v>16</v>
      </c>
      <c r="DF315" s="32">
        <v>17</v>
      </c>
      <c r="DG315" s="32">
        <v>18</v>
      </c>
      <c r="DH315" s="32">
        <v>19</v>
      </c>
      <c r="DI315" s="32">
        <v>20</v>
      </c>
      <c r="DJ315" s="32">
        <v>21</v>
      </c>
      <c r="DK315" s="32">
        <v>22</v>
      </c>
      <c r="DL315" s="32">
        <v>23</v>
      </c>
      <c r="DM315" s="32">
        <v>24</v>
      </c>
      <c r="DN315" s="33" t="s">
        <v>22</v>
      </c>
      <c r="DP315" s="23" t="s">
        <v>23</v>
      </c>
      <c r="DQ315">
        <f>PEM!BT315</f>
        <v>573453.79946553672</v>
      </c>
    </row>
    <row r="316" spans="2:121" x14ac:dyDescent="0.25">
      <c r="B316" s="13">
        <v>1</v>
      </c>
      <c r="C316" s="24">
        <f t="shared" ref="C316:I316" si="463">C290</f>
        <v>0</v>
      </c>
      <c r="D316" s="24">
        <f t="shared" si="463"/>
        <v>108.50000000000004</v>
      </c>
      <c r="E316" s="24">
        <f t="shared" si="463"/>
        <v>200</v>
      </c>
      <c r="F316" s="24">
        <f t="shared" si="463"/>
        <v>200</v>
      </c>
      <c r="G316" s="24">
        <f t="shared" si="463"/>
        <v>300</v>
      </c>
      <c r="H316" s="24">
        <f t="shared" si="463"/>
        <v>247.85714285714315</v>
      </c>
      <c r="I316" s="24">
        <f t="shared" si="463"/>
        <v>227.64285714285739</v>
      </c>
      <c r="K316" s="13">
        <v>1</v>
      </c>
      <c r="L316" s="24">
        <f>PEM!Q316</f>
        <v>0</v>
      </c>
      <c r="M316" s="24">
        <f>PEM!R316</f>
        <v>0</v>
      </c>
      <c r="N316" s="24">
        <f>PEM!S316</f>
        <v>0</v>
      </c>
      <c r="O316" s="24">
        <f>PEM!T316</f>
        <v>0</v>
      </c>
      <c r="P316" s="24">
        <f>PEM!U316</f>
        <v>0</v>
      </c>
      <c r="Q316" s="24">
        <f>PEM!V316</f>
        <v>0</v>
      </c>
      <c r="R316" s="24">
        <f>PEM!W316</f>
        <v>0</v>
      </c>
      <c r="S316" s="24">
        <f>PEM!X316</f>
        <v>0</v>
      </c>
      <c r="T316" s="24">
        <f>PEM!Y316</f>
        <v>0</v>
      </c>
      <c r="U316" s="24">
        <f>PEM!Z316</f>
        <v>0</v>
      </c>
      <c r="V316" s="24">
        <f>PEM!AA316</f>
        <v>0</v>
      </c>
      <c r="W316" s="24">
        <f>PEM!AB316</f>
        <v>0</v>
      </c>
      <c r="X316" s="24">
        <f>PEM!AC316</f>
        <v>0</v>
      </c>
      <c r="Y316" s="24">
        <f>PEM!AD316</f>
        <v>0</v>
      </c>
      <c r="Z316" s="24">
        <f>PEM!AE316</f>
        <v>0</v>
      </c>
      <c r="AA316" s="24">
        <f>PEM!AF316</f>
        <v>108.5</v>
      </c>
      <c r="AB316" s="24">
        <f>PEM!AG316</f>
        <v>0</v>
      </c>
      <c r="AC316" s="24">
        <f>PEM!AH316</f>
        <v>200</v>
      </c>
      <c r="AD316" s="24">
        <f>PEM!AI316</f>
        <v>0</v>
      </c>
      <c r="AE316" s="24">
        <f>PEM!AJ316</f>
        <v>0</v>
      </c>
      <c r="AF316" s="24">
        <f>PEM!AK316</f>
        <v>200</v>
      </c>
      <c r="AG316" s="24">
        <f>PEM!AL316</f>
        <v>300</v>
      </c>
      <c r="AH316" s="24">
        <f>PEM!AM316</f>
        <v>475.50000000000057</v>
      </c>
      <c r="AI316" s="24">
        <f>PEM!AN316</f>
        <v>0</v>
      </c>
      <c r="AK316" s="13">
        <v>1</v>
      </c>
      <c r="AL316" s="25">
        <v>0</v>
      </c>
      <c r="AM316" s="25">
        <v>0</v>
      </c>
      <c r="AN316" s="25">
        <v>0</v>
      </c>
      <c r="AO316" s="25">
        <v>0</v>
      </c>
      <c r="AP316" s="25">
        <v>0</v>
      </c>
      <c r="AQ316" s="25">
        <v>0</v>
      </c>
      <c r="AR316" s="25">
        <v>0</v>
      </c>
      <c r="AS316" s="25">
        <v>0</v>
      </c>
      <c r="AT316" s="25">
        <v>0</v>
      </c>
      <c r="AU316" s="25">
        <v>0</v>
      </c>
      <c r="AV316" s="25">
        <v>0</v>
      </c>
      <c r="AW316" s="25">
        <v>0</v>
      </c>
      <c r="AX316" s="25">
        <v>0</v>
      </c>
      <c r="AY316" s="25">
        <v>0</v>
      </c>
      <c r="AZ316" s="25">
        <f t="shared" si="403"/>
        <v>0</v>
      </c>
      <c r="BA316" s="25">
        <f t="shared" si="404"/>
        <v>3.9292685848484805E-16</v>
      </c>
      <c r="BB316" s="25">
        <v>0</v>
      </c>
      <c r="BC316" s="25">
        <f t="shared" si="406"/>
        <v>0</v>
      </c>
      <c r="BD316" s="25">
        <v>0</v>
      </c>
      <c r="BE316" s="25">
        <v>0</v>
      </c>
      <c r="BF316" s="25">
        <f t="shared" si="407"/>
        <v>0</v>
      </c>
      <c r="BG316" s="25">
        <f t="shared" si="408"/>
        <v>0</v>
      </c>
      <c r="BH316" s="25">
        <f t="shared" si="409"/>
        <v>0</v>
      </c>
      <c r="BI316" s="25">
        <v>0</v>
      </c>
      <c r="BJ316" s="25">
        <f t="shared" si="410"/>
        <v>1.6371952436868668E-17</v>
      </c>
      <c r="BL316" s="13">
        <v>1</v>
      </c>
      <c r="BM316" s="24">
        <f t="shared" si="438"/>
        <v>22.533316799999998</v>
      </c>
      <c r="BO316" s="13">
        <v>1</v>
      </c>
      <c r="BP316" s="24">
        <f>PEM!AT316</f>
        <v>23.572399999999998</v>
      </c>
      <c r="BQ316" s="24">
        <f>PEM!AU316</f>
        <v>23.788163060548385</v>
      </c>
      <c r="BR316" s="24">
        <f>PEM!AV316</f>
        <v>22.776561605117809</v>
      </c>
      <c r="BS316" s="24">
        <f>PEM!AW316</f>
        <v>23.955890193140888</v>
      </c>
      <c r="BT316" s="24">
        <f>PEM!AX316</f>
        <v>23.902558557636009</v>
      </c>
      <c r="BU316" s="24">
        <f>PEM!AY316</f>
        <v>23.959762584096993</v>
      </c>
      <c r="BV316" s="24">
        <f>PEM!AZ316</f>
        <v>25.398881685319179</v>
      </c>
      <c r="BW316" s="24">
        <f>PEM!BA316</f>
        <v>25.09899246941524</v>
      </c>
      <c r="BX316" s="24">
        <f>PEM!BB316</f>
        <v>23.583184095059998</v>
      </c>
      <c r="BY316" s="24">
        <f>PEM!BC316</f>
        <v>23.674253704512779</v>
      </c>
      <c r="BZ316" s="24">
        <f>PEM!BD316</f>
        <v>23.528696927804305</v>
      </c>
      <c r="CA316" s="24">
        <f>PEM!BE316</f>
        <v>23.449737170299215</v>
      </c>
      <c r="CB316" s="24">
        <f>PEM!BF316</f>
        <v>23.326096145594555</v>
      </c>
      <c r="CC316" s="24">
        <f>PEM!BG316</f>
        <v>23.107755730846041</v>
      </c>
      <c r="CD316" s="24">
        <f>PEM!BH316</f>
        <v>22.444172395333737</v>
      </c>
      <c r="CE316" s="24">
        <f>PEM!BI316</f>
        <v>22.561052864300802</v>
      </c>
      <c r="CF316" s="24">
        <f>PEM!BJ316</f>
        <v>22.052462843440594</v>
      </c>
      <c r="CG316" s="24">
        <f>PEM!BK316</f>
        <v>21.86829628250938</v>
      </c>
      <c r="CH316" s="24">
        <f>PEM!BL316</f>
        <v>22.778547218851454</v>
      </c>
      <c r="CI316" s="24">
        <f>PEM!BM316</f>
        <v>22.577744673622853</v>
      </c>
      <c r="CJ316" s="24">
        <f>PEM!BN316</f>
        <v>21.595433955655171</v>
      </c>
      <c r="CK316" s="24">
        <f>PEM!BO316</f>
        <v>21.125962282778449</v>
      </c>
      <c r="CL316" s="24">
        <f>PEM!BP316</f>
        <v>22.325447821244076</v>
      </c>
      <c r="CM316" s="24">
        <f>PEM!BQ316</f>
        <v>22.852989202097646</v>
      </c>
      <c r="CO316" s="13">
        <v>1</v>
      </c>
      <c r="CP316" s="25">
        <f t="shared" si="411"/>
        <v>4.408050092481039E-2</v>
      </c>
      <c r="CQ316" s="25">
        <f t="shared" si="412"/>
        <v>5.2750868461528835E-2</v>
      </c>
      <c r="CR316" s="25">
        <f t="shared" si="413"/>
        <v>1.067961044054846E-2</v>
      </c>
      <c r="CS316" s="25">
        <f t="shared" si="414"/>
        <v>5.9383031967152916E-2</v>
      </c>
      <c r="CT316" s="25">
        <f t="shared" si="415"/>
        <v>5.7284317673958286E-2</v>
      </c>
      <c r="CU316" s="25">
        <f t="shared" si="416"/>
        <v>5.9535055036137173E-2</v>
      </c>
      <c r="CV316" s="25">
        <f t="shared" si="417"/>
        <v>0.1128224825337687</v>
      </c>
      <c r="CW316" s="25">
        <f t="shared" si="418"/>
        <v>0.10222225742892609</v>
      </c>
      <c r="CX316" s="25">
        <f t="shared" si="419"/>
        <v>4.4517622846353369E-2</v>
      </c>
      <c r="CY316" s="25">
        <f t="shared" si="420"/>
        <v>4.819315188361338E-2</v>
      </c>
      <c r="CZ316" s="25">
        <f t="shared" si="421"/>
        <v>4.2304940679823502E-2</v>
      </c>
      <c r="DA316" s="25">
        <f t="shared" si="422"/>
        <v>3.908019794183152E-2</v>
      </c>
      <c r="DB316" s="25">
        <f t="shared" si="423"/>
        <v>3.3986799190325892E-2</v>
      </c>
      <c r="DC316" s="25">
        <f t="shared" si="424"/>
        <v>2.4859139828937893E-2</v>
      </c>
      <c r="DD316" s="25">
        <f t="shared" si="425"/>
        <v>3.9718285484562667E-3</v>
      </c>
      <c r="DE316" s="25">
        <f t="shared" si="426"/>
        <v>1.2293780998444265E-3</v>
      </c>
      <c r="DF316" s="25">
        <f t="shared" si="427"/>
        <v>2.1805000193093251E-2</v>
      </c>
      <c r="DG316" s="25">
        <f t="shared" si="428"/>
        <v>3.0410257337811535E-2</v>
      </c>
      <c r="DH316" s="25">
        <f t="shared" si="429"/>
        <v>1.0765849836485802E-2</v>
      </c>
      <c r="DI316" s="25">
        <f t="shared" si="430"/>
        <v>1.9677728783406324E-3</v>
      </c>
      <c r="DJ316" s="25">
        <f t="shared" si="431"/>
        <v>4.342968269453204E-2</v>
      </c>
      <c r="DK316" s="25">
        <f t="shared" si="432"/>
        <v>6.6617297635185216E-2</v>
      </c>
      <c r="DL316" s="25">
        <f t="shared" si="433"/>
        <v>9.3108537136765319E-3</v>
      </c>
      <c r="DM316" s="25">
        <f t="shared" si="434"/>
        <v>1.3988209562900679E-2</v>
      </c>
      <c r="DN316" s="25">
        <f t="shared" si="435"/>
        <v>3.8966504472418451E-2</v>
      </c>
      <c r="DP316" s="23" t="s">
        <v>12</v>
      </c>
      <c r="DQ316">
        <f>AP!$P$3</f>
        <v>627143.14427193417</v>
      </c>
    </row>
    <row r="317" spans="2:121" x14ac:dyDescent="0.25">
      <c r="B317" s="13">
        <v>2</v>
      </c>
      <c r="C317" s="24">
        <f t="shared" ref="C317:I317" si="464">C291</f>
        <v>0</v>
      </c>
      <c r="D317" s="24">
        <f t="shared" si="464"/>
        <v>132.85714285714283</v>
      </c>
      <c r="E317" s="24">
        <f t="shared" si="464"/>
        <v>157.14285714285711</v>
      </c>
      <c r="F317" s="24">
        <f t="shared" si="464"/>
        <v>157.14285714285711</v>
      </c>
      <c r="G317" s="24">
        <f t="shared" si="464"/>
        <v>300</v>
      </c>
      <c r="H317" s="24">
        <f t="shared" si="464"/>
        <v>132.85714285714283</v>
      </c>
      <c r="I317" s="24">
        <f t="shared" si="464"/>
        <v>140</v>
      </c>
      <c r="K317" s="13">
        <v>2</v>
      </c>
      <c r="L317" s="24">
        <f>PEM!Q317</f>
        <v>0</v>
      </c>
      <c r="M317" s="24">
        <f>PEM!R317</f>
        <v>0</v>
      </c>
      <c r="N317" s="24">
        <f>PEM!S317</f>
        <v>0</v>
      </c>
      <c r="O317" s="24">
        <f>PEM!T317</f>
        <v>0</v>
      </c>
      <c r="P317" s="24">
        <f>PEM!U317</f>
        <v>0</v>
      </c>
      <c r="Q317" s="24">
        <f>PEM!V317</f>
        <v>0</v>
      </c>
      <c r="R317" s="24">
        <f>PEM!W317</f>
        <v>0</v>
      </c>
      <c r="S317" s="24">
        <f>PEM!X317</f>
        <v>0</v>
      </c>
      <c r="T317" s="24">
        <f>PEM!Y317</f>
        <v>0</v>
      </c>
      <c r="U317" s="24">
        <f>PEM!Z317</f>
        <v>0</v>
      </c>
      <c r="V317" s="24">
        <f>PEM!AA317</f>
        <v>0</v>
      </c>
      <c r="W317" s="24">
        <f>PEM!AB317</f>
        <v>0</v>
      </c>
      <c r="X317" s="24">
        <f>PEM!AC317</f>
        <v>0</v>
      </c>
      <c r="Y317" s="24">
        <f>PEM!AD317</f>
        <v>0</v>
      </c>
      <c r="Z317" s="24">
        <f>PEM!AE317</f>
        <v>0</v>
      </c>
      <c r="AA317" s="24">
        <f>PEM!AF317</f>
        <v>132.85714285714283</v>
      </c>
      <c r="AB317" s="24">
        <f>PEM!AG317</f>
        <v>0</v>
      </c>
      <c r="AC317" s="24">
        <f>PEM!AH317</f>
        <v>157.14285714285711</v>
      </c>
      <c r="AD317" s="24">
        <f>PEM!AI317</f>
        <v>0</v>
      </c>
      <c r="AE317" s="24">
        <f>PEM!AJ317</f>
        <v>0</v>
      </c>
      <c r="AF317" s="24">
        <f>PEM!AK317</f>
        <v>157.14285714285711</v>
      </c>
      <c r="AG317" s="24">
        <f>PEM!AL317</f>
        <v>300</v>
      </c>
      <c r="AH317" s="24">
        <f>PEM!AM317</f>
        <v>272.85714285714283</v>
      </c>
      <c r="AI317" s="24">
        <f>PEM!AN317</f>
        <v>0</v>
      </c>
      <c r="AK317" s="13">
        <v>2</v>
      </c>
      <c r="AL317" s="25">
        <v>0</v>
      </c>
      <c r="AM317" s="25">
        <v>0</v>
      </c>
      <c r="AN317" s="25">
        <v>0</v>
      </c>
      <c r="AO317" s="25">
        <v>0</v>
      </c>
      <c r="AP317" s="25">
        <v>0</v>
      </c>
      <c r="AQ317" s="25">
        <v>0</v>
      </c>
      <c r="AR317" s="25">
        <v>0</v>
      </c>
      <c r="AS317" s="25">
        <v>0</v>
      </c>
      <c r="AT317" s="25">
        <v>0</v>
      </c>
      <c r="AU317" s="25">
        <v>0</v>
      </c>
      <c r="AV317" s="25">
        <v>0</v>
      </c>
      <c r="AW317" s="25">
        <v>0</v>
      </c>
      <c r="AX317" s="25">
        <v>0</v>
      </c>
      <c r="AY317" s="25">
        <v>0</v>
      </c>
      <c r="AZ317" s="25">
        <f t="shared" si="403"/>
        <v>0</v>
      </c>
      <c r="BA317" s="25">
        <f t="shared" si="404"/>
        <v>0</v>
      </c>
      <c r="BB317" s="25">
        <v>0</v>
      </c>
      <c r="BC317" s="25">
        <f t="shared" si="406"/>
        <v>0</v>
      </c>
      <c r="BD317" s="25">
        <v>0</v>
      </c>
      <c r="BE317" s="25">
        <v>0</v>
      </c>
      <c r="BF317" s="25">
        <f t="shared" si="407"/>
        <v>0</v>
      </c>
      <c r="BG317" s="25">
        <f t="shared" si="408"/>
        <v>0</v>
      </c>
      <c r="BH317" s="25">
        <f t="shared" si="409"/>
        <v>0</v>
      </c>
      <c r="BI317" s="25">
        <v>0</v>
      </c>
      <c r="BJ317" s="25">
        <f t="shared" si="410"/>
        <v>0</v>
      </c>
      <c r="BL317" s="13">
        <v>2</v>
      </c>
      <c r="BM317" s="24">
        <f t="shared" si="438"/>
        <v>22.674816200000002</v>
      </c>
      <c r="BO317" s="13">
        <v>2</v>
      </c>
      <c r="BP317" s="24">
        <f>PEM!AT317</f>
        <v>22.765547331891135</v>
      </c>
      <c r="BQ317" s="24">
        <f>PEM!AU317</f>
        <v>22.986223864882682</v>
      </c>
      <c r="BR317" s="24">
        <f>PEM!AV317</f>
        <v>23.196060003229341</v>
      </c>
      <c r="BS317" s="24">
        <f>PEM!AW317</f>
        <v>23.776905453013992</v>
      </c>
      <c r="BT317" s="24">
        <f>PEM!AX317</f>
        <v>23.718862524107458</v>
      </c>
      <c r="BU317" s="24">
        <f>PEM!AY317</f>
        <v>24.173784824854977</v>
      </c>
      <c r="BV317" s="24">
        <f>PEM!AZ317</f>
        <v>25.733313951356383</v>
      </c>
      <c r="BW317" s="24">
        <f>PEM!BA317</f>
        <v>25.429476032856897</v>
      </c>
      <c r="BX317" s="24">
        <f>PEM!BB317</f>
        <v>23.899915550363794</v>
      </c>
      <c r="BY317" s="24">
        <f>PEM!BC317</f>
        <v>23.979659999999999</v>
      </c>
      <c r="BZ317" s="24">
        <f>PEM!BD317</f>
        <v>23.802926561417337</v>
      </c>
      <c r="CA317" s="24">
        <f>PEM!BE317</f>
        <v>23.832775677770705</v>
      </c>
      <c r="CB317" s="24">
        <f>PEM!BF317</f>
        <v>23.690123084440977</v>
      </c>
      <c r="CC317" s="24">
        <f>PEM!BG317</f>
        <v>23.567506055058267</v>
      </c>
      <c r="CD317" s="24">
        <f>PEM!BH317</f>
        <v>22.958365173085106</v>
      </c>
      <c r="CE317" s="24">
        <f>PEM!BI317</f>
        <v>23.088467442585141</v>
      </c>
      <c r="CF317" s="24">
        <f>PEM!BJ317</f>
        <v>22.564499147710382</v>
      </c>
      <c r="CG317" s="24">
        <f>PEM!BK317</f>
        <v>22.374389711353036</v>
      </c>
      <c r="CH317" s="24">
        <f>PEM!BL317</f>
        <v>23.243477298531868</v>
      </c>
      <c r="CI317" s="24">
        <f>PEM!BM317</f>
        <v>23.532484872853694</v>
      </c>
      <c r="CJ317" s="24">
        <f>PEM!BN317</f>
        <v>22.093626435646378</v>
      </c>
      <c r="CK317" s="24">
        <f>PEM!BO317</f>
        <v>21.61457490179675</v>
      </c>
      <c r="CL317" s="24">
        <f>PEM!BP317</f>
        <v>23.23501495499481</v>
      </c>
      <c r="CM317" s="24">
        <f>PEM!BQ317</f>
        <v>23.336440961077088</v>
      </c>
      <c r="CO317" s="13">
        <v>2</v>
      </c>
      <c r="CP317" s="25">
        <f t="shared" si="411"/>
        <v>3.9854579627888759E-3</v>
      </c>
      <c r="CQ317" s="25">
        <f t="shared" si="412"/>
        <v>1.354757818044373E-2</v>
      </c>
      <c r="CR317" s="25">
        <f t="shared" si="413"/>
        <v>2.2471221541795112E-2</v>
      </c>
      <c r="CS317" s="25">
        <f t="shared" si="414"/>
        <v>4.6351248491602486E-2</v>
      </c>
      <c r="CT317" s="25">
        <f t="shared" si="415"/>
        <v>4.4017554511575081E-2</v>
      </c>
      <c r="CU317" s="25">
        <f t="shared" si="416"/>
        <v>6.2008023804107269E-2</v>
      </c>
      <c r="CV317" s="25">
        <f t="shared" si="417"/>
        <v>0.11885362907932694</v>
      </c>
      <c r="CW317" s="25">
        <f t="shared" si="418"/>
        <v>0.10832546566424162</v>
      </c>
      <c r="CX317" s="25">
        <f t="shared" si="419"/>
        <v>5.1259568168019888E-2</v>
      </c>
      <c r="CY317" s="25">
        <f t="shared" si="420"/>
        <v>5.4414608046986362E-2</v>
      </c>
      <c r="CZ317" s="25">
        <f t="shared" si="421"/>
        <v>4.7393767254061622E-2</v>
      </c>
      <c r="DA317" s="25">
        <f t="shared" si="422"/>
        <v>4.8586849195696259E-2</v>
      </c>
      <c r="DB317" s="25">
        <f t="shared" si="423"/>
        <v>4.2857813816417026E-2</v>
      </c>
      <c r="DC317" s="25">
        <f t="shared" si="424"/>
        <v>3.7877994089521742E-2</v>
      </c>
      <c r="DD317" s="25">
        <f t="shared" si="425"/>
        <v>1.235057335082021E-2</v>
      </c>
      <c r="DE317" s="25">
        <f t="shared" si="426"/>
        <v>1.7915924632666919E-2</v>
      </c>
      <c r="DF317" s="25">
        <f t="shared" si="427"/>
        <v>4.8889652532267186E-3</v>
      </c>
      <c r="DG317" s="25">
        <f t="shared" si="428"/>
        <v>1.3427248408680674E-2</v>
      </c>
      <c r="DH317" s="25">
        <f t="shared" si="429"/>
        <v>2.4465405551336517E-2</v>
      </c>
      <c r="DI317" s="25">
        <f t="shared" si="430"/>
        <v>3.6446158469353562E-2</v>
      </c>
      <c r="DJ317" s="25">
        <f t="shared" si="431"/>
        <v>2.6305765875353031E-2</v>
      </c>
      <c r="DK317" s="25">
        <f t="shared" si="432"/>
        <v>4.9052146665864681E-2</v>
      </c>
      <c r="DL317" s="25">
        <f t="shared" si="433"/>
        <v>2.4110109508424585E-2</v>
      </c>
      <c r="DM317" s="25">
        <f t="shared" si="434"/>
        <v>2.8351570926372676E-2</v>
      </c>
      <c r="DN317" s="25">
        <f t="shared" si="435"/>
        <v>3.9136027018695153E-2</v>
      </c>
      <c r="DP317" s="23" t="s">
        <v>11</v>
      </c>
      <c r="DQ317">
        <f>ABS(DQ315-DQ316)/DQ315</f>
        <v>9.3624534106211035E-2</v>
      </c>
    </row>
    <row r="318" spans="2:121" x14ac:dyDescent="0.25">
      <c r="B318" s="13">
        <v>3</v>
      </c>
      <c r="C318" s="24">
        <f t="shared" ref="C318:I318" si="465">C292</f>
        <v>0</v>
      </c>
      <c r="D318" s="24">
        <f t="shared" si="465"/>
        <v>132.85714285714289</v>
      </c>
      <c r="E318" s="24">
        <f t="shared" si="465"/>
        <v>157.14285714285717</v>
      </c>
      <c r="F318" s="24">
        <f t="shared" si="465"/>
        <v>157.14285714285717</v>
      </c>
      <c r="G318" s="24">
        <f t="shared" si="465"/>
        <v>300</v>
      </c>
      <c r="H318" s="24">
        <f t="shared" si="465"/>
        <v>132.85714285714289</v>
      </c>
      <c r="I318" s="24">
        <f t="shared" si="465"/>
        <v>140</v>
      </c>
      <c r="K318" s="13">
        <v>3</v>
      </c>
      <c r="L318" s="24">
        <f>PEM!Q318</f>
        <v>0</v>
      </c>
      <c r="M318" s="24">
        <f>PEM!R318</f>
        <v>0</v>
      </c>
      <c r="N318" s="24">
        <f>PEM!S318</f>
        <v>0</v>
      </c>
      <c r="O318" s="24">
        <f>PEM!T318</f>
        <v>0</v>
      </c>
      <c r="P318" s="24">
        <f>PEM!U318</f>
        <v>0</v>
      </c>
      <c r="Q318" s="24">
        <f>PEM!V318</f>
        <v>0</v>
      </c>
      <c r="R318" s="24">
        <f>PEM!W318</f>
        <v>0</v>
      </c>
      <c r="S318" s="24">
        <f>PEM!X318</f>
        <v>0</v>
      </c>
      <c r="T318" s="24">
        <f>PEM!Y318</f>
        <v>0</v>
      </c>
      <c r="U318" s="24">
        <f>PEM!Z318</f>
        <v>0</v>
      </c>
      <c r="V318" s="24">
        <f>PEM!AA318</f>
        <v>0</v>
      </c>
      <c r="W318" s="24">
        <f>PEM!AB318</f>
        <v>0</v>
      </c>
      <c r="X318" s="24">
        <f>PEM!AC318</f>
        <v>0</v>
      </c>
      <c r="Y318" s="24">
        <f>PEM!AD318</f>
        <v>0</v>
      </c>
      <c r="Z318" s="24">
        <f>PEM!AE318</f>
        <v>0</v>
      </c>
      <c r="AA318" s="24">
        <f>PEM!AF318</f>
        <v>132.85714285714289</v>
      </c>
      <c r="AB318" s="24">
        <f>PEM!AG318</f>
        <v>0</v>
      </c>
      <c r="AC318" s="24">
        <f>PEM!AH318</f>
        <v>157.14285714285717</v>
      </c>
      <c r="AD318" s="24">
        <f>PEM!AI318</f>
        <v>0</v>
      </c>
      <c r="AE318" s="24">
        <f>PEM!AJ318</f>
        <v>0</v>
      </c>
      <c r="AF318" s="24">
        <f>PEM!AK318</f>
        <v>157.14285714285717</v>
      </c>
      <c r="AG318" s="24">
        <f>PEM!AL318</f>
        <v>300</v>
      </c>
      <c r="AH318" s="24">
        <f>PEM!AM318</f>
        <v>272.85714285714289</v>
      </c>
      <c r="AI318" s="24">
        <f>PEM!AN318</f>
        <v>0</v>
      </c>
      <c r="AK318" s="13">
        <v>3</v>
      </c>
      <c r="AL318" s="25">
        <v>0</v>
      </c>
      <c r="AM318" s="25">
        <v>0</v>
      </c>
      <c r="AN318" s="25">
        <v>0</v>
      </c>
      <c r="AO318" s="25">
        <v>0</v>
      </c>
      <c r="AP318" s="25">
        <v>0</v>
      </c>
      <c r="AQ318" s="25">
        <v>0</v>
      </c>
      <c r="AR318" s="25">
        <v>0</v>
      </c>
      <c r="AS318" s="25">
        <v>0</v>
      </c>
      <c r="AT318" s="25">
        <v>0</v>
      </c>
      <c r="AU318" s="25">
        <v>0</v>
      </c>
      <c r="AV318" s="25">
        <v>0</v>
      </c>
      <c r="AW318" s="25">
        <v>0</v>
      </c>
      <c r="AX318" s="25">
        <v>0</v>
      </c>
      <c r="AY318" s="25">
        <v>0</v>
      </c>
      <c r="AZ318" s="25">
        <f t="shared" si="403"/>
        <v>0</v>
      </c>
      <c r="BA318" s="25">
        <f t="shared" si="404"/>
        <v>0</v>
      </c>
      <c r="BB318" s="25">
        <v>0</v>
      </c>
      <c r="BC318" s="25">
        <f t="shared" si="406"/>
        <v>0</v>
      </c>
      <c r="BD318" s="25">
        <v>0</v>
      </c>
      <c r="BE318" s="25">
        <v>0</v>
      </c>
      <c r="BF318" s="25">
        <f t="shared" si="407"/>
        <v>0</v>
      </c>
      <c r="BG318" s="25">
        <f t="shared" si="408"/>
        <v>0</v>
      </c>
      <c r="BH318" s="25">
        <f t="shared" si="409"/>
        <v>0</v>
      </c>
      <c r="BI318" s="25">
        <v>0</v>
      </c>
      <c r="BJ318" s="25">
        <f t="shared" si="410"/>
        <v>0</v>
      </c>
      <c r="BL318" s="13">
        <v>3</v>
      </c>
      <c r="BM318" s="24">
        <f t="shared" si="438"/>
        <v>20.902802000000001</v>
      </c>
      <c r="BO318" s="13">
        <v>3</v>
      </c>
      <c r="BP318" s="24">
        <f>PEM!AT318</f>
        <v>19.541450638295395</v>
      </c>
      <c r="BQ318" s="24">
        <f>PEM!AU318</f>
        <v>19.428360000000001</v>
      </c>
      <c r="BR318" s="24">
        <f>PEM!AV318</f>
        <v>19.990663111810644</v>
      </c>
      <c r="BS318" s="24">
        <f>PEM!AW318</f>
        <v>20.172050381314751</v>
      </c>
      <c r="BT318" s="24">
        <f>PEM!AX318</f>
        <v>20.24681043484982</v>
      </c>
      <c r="BU318" s="24">
        <f>PEM!AY318</f>
        <v>20.498644602517551</v>
      </c>
      <c r="BV318" s="24">
        <f>PEM!AZ318</f>
        <v>20.344470999999999</v>
      </c>
      <c r="BW318" s="24">
        <f>PEM!BA318</f>
        <v>20.587551970824027</v>
      </c>
      <c r="BX318" s="24">
        <f>PEM!BB318</f>
        <v>20.337685317311642</v>
      </c>
      <c r="BY318" s="24">
        <f>PEM!BC318</f>
        <v>20.353931058080224</v>
      </c>
      <c r="BZ318" s="24">
        <f>PEM!BD318</f>
        <v>20.310406704772685</v>
      </c>
      <c r="CA318" s="24">
        <f>PEM!BE318</f>
        <v>20.330393285543174</v>
      </c>
      <c r="CB318" s="24">
        <f>PEM!BF318</f>
        <v>20.432354581308054</v>
      </c>
      <c r="CC318" s="24">
        <f>PEM!BG318</f>
        <v>20.182455598277883</v>
      </c>
      <c r="CD318" s="24">
        <f>PEM!BH318</f>
        <v>19.794374217403643</v>
      </c>
      <c r="CE318" s="24">
        <f>PEM!BI318</f>
        <v>19.873222857676851</v>
      </c>
      <c r="CF318" s="24">
        <f>PEM!BJ318</f>
        <v>19.433242324050166</v>
      </c>
      <c r="CG318" s="24">
        <f>PEM!BK318</f>
        <v>19.274780120599434</v>
      </c>
      <c r="CH318" s="24">
        <f>PEM!BL318</f>
        <v>19.992020454110694</v>
      </c>
      <c r="CI318" s="24">
        <f>PEM!BM318</f>
        <v>20.227327595059414</v>
      </c>
      <c r="CJ318" s="24">
        <f>PEM!BN318</f>
        <v>19.037923811269621</v>
      </c>
      <c r="CK318" s="24">
        <f>PEM!BO318</f>
        <v>18.621176830534736</v>
      </c>
      <c r="CL318" s="24">
        <f>PEM!BP318</f>
        <v>19.96433320916324</v>
      </c>
      <c r="CM318" s="24">
        <f>PEM!BQ318</f>
        <v>19.916475269890377</v>
      </c>
      <c r="CO318" s="13">
        <v>3</v>
      </c>
      <c r="CP318" s="25">
        <f t="shared" si="411"/>
        <v>6.9664805694453685E-2</v>
      </c>
      <c r="CQ318" s="25">
        <f t="shared" si="412"/>
        <v>7.5891222933896621E-2</v>
      </c>
      <c r="CR318" s="25">
        <f t="shared" si="413"/>
        <v>4.5628245700887145E-2</v>
      </c>
      <c r="CS318" s="25">
        <f t="shared" si="414"/>
        <v>3.6225946538490761E-2</v>
      </c>
      <c r="CT318" s="25">
        <f t="shared" si="415"/>
        <v>3.2399748457221475E-2</v>
      </c>
      <c r="CU318" s="25">
        <f t="shared" si="416"/>
        <v>1.9716298580678519E-2</v>
      </c>
      <c r="CV318" s="25">
        <f t="shared" si="417"/>
        <v>2.7443869147543948E-2</v>
      </c>
      <c r="CW318" s="25">
        <f t="shared" si="418"/>
        <v>1.5312652501022747E-2</v>
      </c>
      <c r="CX318" s="25">
        <f t="shared" si="419"/>
        <v>2.7786676500856561E-2</v>
      </c>
      <c r="CY318" s="25">
        <f t="shared" si="420"/>
        <v>2.6966335906000956E-2</v>
      </c>
      <c r="CZ318" s="25">
        <f t="shared" si="421"/>
        <v>2.9167081872767758E-2</v>
      </c>
      <c r="DA318" s="25">
        <f t="shared" si="422"/>
        <v>2.8155319300382835E-2</v>
      </c>
      <c r="DB318" s="25">
        <f t="shared" si="423"/>
        <v>2.3024630706160617E-2</v>
      </c>
      <c r="DC318" s="25">
        <f t="shared" si="424"/>
        <v>3.5691712448686533E-2</v>
      </c>
      <c r="DD318" s="25">
        <f t="shared" si="425"/>
        <v>5.5997111624867861E-2</v>
      </c>
      <c r="DE318" s="25">
        <f t="shared" si="426"/>
        <v>5.1807356546873989E-2</v>
      </c>
      <c r="DF318" s="25">
        <f t="shared" si="427"/>
        <v>7.5620920659808757E-2</v>
      </c>
      <c r="DG318" s="25">
        <f t="shared" si="428"/>
        <v>8.4463836641158863E-2</v>
      </c>
      <c r="DH318" s="25">
        <f t="shared" si="429"/>
        <v>4.5557253604251655E-2</v>
      </c>
      <c r="DI318" s="25">
        <f t="shared" si="430"/>
        <v>3.3394149660461024E-2</v>
      </c>
      <c r="DJ318" s="25">
        <f t="shared" si="431"/>
        <v>9.7955964485289787E-2</v>
      </c>
      <c r="DK318" s="25">
        <f t="shared" si="432"/>
        <v>0.12252851633543853</v>
      </c>
      <c r="DL318" s="25">
        <f t="shared" si="433"/>
        <v>4.700726946422748E-2</v>
      </c>
      <c r="DM318" s="25">
        <f t="shared" si="434"/>
        <v>4.9523156921282549E-2</v>
      </c>
      <c r="DN318" s="25">
        <f t="shared" si="435"/>
        <v>4.8205420093029611E-2</v>
      </c>
    </row>
    <row r="319" spans="2:121" x14ac:dyDescent="0.25">
      <c r="B319" s="13">
        <v>4</v>
      </c>
      <c r="C319" s="24">
        <f t="shared" ref="C319:I319" si="466">C293</f>
        <v>0</v>
      </c>
      <c r="D319" s="24">
        <f t="shared" si="466"/>
        <v>132.85714285714289</v>
      </c>
      <c r="E319" s="24">
        <f t="shared" si="466"/>
        <v>157.14285714285725</v>
      </c>
      <c r="F319" s="24">
        <f t="shared" si="466"/>
        <v>157.14285714285725</v>
      </c>
      <c r="G319" s="24">
        <f t="shared" si="466"/>
        <v>300</v>
      </c>
      <c r="H319" s="24">
        <f t="shared" si="466"/>
        <v>132.85714285714289</v>
      </c>
      <c r="I319" s="24">
        <f t="shared" si="466"/>
        <v>140</v>
      </c>
      <c r="K319" s="13">
        <v>4</v>
      </c>
      <c r="L319" s="24">
        <f>PEM!Q319</f>
        <v>0</v>
      </c>
      <c r="M319" s="24">
        <f>PEM!R319</f>
        <v>0</v>
      </c>
      <c r="N319" s="24">
        <f>PEM!S319</f>
        <v>0</v>
      </c>
      <c r="O319" s="24">
        <f>PEM!T319</f>
        <v>0</v>
      </c>
      <c r="P319" s="24">
        <f>PEM!U319</f>
        <v>0</v>
      </c>
      <c r="Q319" s="24">
        <f>PEM!V319</f>
        <v>0</v>
      </c>
      <c r="R319" s="24">
        <f>PEM!W319</f>
        <v>0</v>
      </c>
      <c r="S319" s="24">
        <f>PEM!X319</f>
        <v>0</v>
      </c>
      <c r="T319" s="24">
        <f>PEM!Y319</f>
        <v>0</v>
      </c>
      <c r="U319" s="24">
        <f>PEM!Z319</f>
        <v>0</v>
      </c>
      <c r="V319" s="24">
        <f>PEM!AA319</f>
        <v>0</v>
      </c>
      <c r="W319" s="24">
        <f>PEM!AB319</f>
        <v>0</v>
      </c>
      <c r="X319" s="24">
        <f>PEM!AC319</f>
        <v>0</v>
      </c>
      <c r="Y319" s="24">
        <f>PEM!AD319</f>
        <v>0</v>
      </c>
      <c r="Z319" s="24">
        <f>PEM!AE319</f>
        <v>0</v>
      </c>
      <c r="AA319" s="24">
        <f>PEM!AF319</f>
        <v>132.85714285714289</v>
      </c>
      <c r="AB319" s="24">
        <f>PEM!AG319</f>
        <v>0</v>
      </c>
      <c r="AC319" s="24">
        <f>PEM!AH319</f>
        <v>157.14285714285725</v>
      </c>
      <c r="AD319" s="24">
        <f>PEM!AI319</f>
        <v>0</v>
      </c>
      <c r="AE319" s="24">
        <f>PEM!AJ319</f>
        <v>0</v>
      </c>
      <c r="AF319" s="24">
        <f>PEM!AK319</f>
        <v>157.14285714285725</v>
      </c>
      <c r="AG319" s="24">
        <f>PEM!AL319</f>
        <v>300</v>
      </c>
      <c r="AH319" s="24">
        <f>PEM!AM319</f>
        <v>272.85714285714289</v>
      </c>
      <c r="AI319" s="24">
        <f>PEM!AN319</f>
        <v>0</v>
      </c>
      <c r="AK319" s="13">
        <v>4</v>
      </c>
      <c r="AL319" s="25">
        <v>0</v>
      </c>
      <c r="AM319" s="25">
        <v>0</v>
      </c>
      <c r="AN319" s="25">
        <v>0</v>
      </c>
      <c r="AO319" s="25">
        <v>0</v>
      </c>
      <c r="AP319" s="25">
        <v>0</v>
      </c>
      <c r="AQ319" s="25">
        <v>0</v>
      </c>
      <c r="AR319" s="25">
        <v>0</v>
      </c>
      <c r="AS319" s="25">
        <v>0</v>
      </c>
      <c r="AT319" s="25">
        <v>0</v>
      </c>
      <c r="AU319" s="25">
        <v>0</v>
      </c>
      <c r="AV319" s="25">
        <v>0</v>
      </c>
      <c r="AW319" s="25">
        <v>0</v>
      </c>
      <c r="AX319" s="25">
        <v>0</v>
      </c>
      <c r="AY319" s="25">
        <v>0</v>
      </c>
      <c r="AZ319" s="25">
        <f t="shared" si="403"/>
        <v>0</v>
      </c>
      <c r="BA319" s="25">
        <f t="shared" si="404"/>
        <v>0</v>
      </c>
      <c r="BB319" s="25">
        <v>0</v>
      </c>
      <c r="BC319" s="25">
        <f t="shared" si="406"/>
        <v>0</v>
      </c>
      <c r="BD319" s="25">
        <v>0</v>
      </c>
      <c r="BE319" s="25">
        <v>0</v>
      </c>
      <c r="BF319" s="25">
        <f t="shared" si="407"/>
        <v>0</v>
      </c>
      <c r="BG319" s="25">
        <f t="shared" si="408"/>
        <v>0</v>
      </c>
      <c r="BH319" s="25">
        <f t="shared" si="409"/>
        <v>0</v>
      </c>
      <c r="BI319" s="25">
        <v>0</v>
      </c>
      <c r="BJ319" s="25">
        <f t="shared" si="410"/>
        <v>0</v>
      </c>
      <c r="BL319" s="13">
        <v>4</v>
      </c>
      <c r="BM319" s="24">
        <f t="shared" si="438"/>
        <v>20.407832000000003</v>
      </c>
      <c r="BO319" s="13">
        <v>4</v>
      </c>
      <c r="BP319" s="24">
        <f>PEM!AT319</f>
        <v>19.078939456621235</v>
      </c>
      <c r="BQ319" s="24">
        <f>PEM!AU319</f>
        <v>19.25759726370168</v>
      </c>
      <c r="BR319" s="24">
        <f>PEM!AV319</f>
        <v>19.599434108441677</v>
      </c>
      <c r="BS319" s="24">
        <f>PEM!AW319</f>
        <v>19.882338322693922</v>
      </c>
      <c r="BT319" s="24">
        <f>PEM!AX319</f>
        <v>19.852945138890426</v>
      </c>
      <c r="BU319" s="24">
        <f>PEM!AY319</f>
        <v>20.218327204629695</v>
      </c>
      <c r="BV319" s="24">
        <f>PEM!AZ319</f>
        <v>20.304411000000002</v>
      </c>
      <c r="BW319" s="24">
        <f>PEM!BA319</f>
        <v>20.547013323643124</v>
      </c>
      <c r="BX319" s="24">
        <f>PEM!BB319</f>
        <v>19.954573273341243</v>
      </c>
      <c r="BY319" s="24">
        <f>PEM!BC319</f>
        <v>20.045739903110785</v>
      </c>
      <c r="BZ319" s="24">
        <f>PEM!BD319</f>
        <v>19.960018715625218</v>
      </c>
      <c r="CA319" s="24">
        <f>PEM!BE319</f>
        <v>19.980803230498108</v>
      </c>
      <c r="CB319" s="24">
        <f>PEM!BF319</f>
        <v>20.079186592222751</v>
      </c>
      <c r="CC319" s="24">
        <f>PEM!BG319</f>
        <v>19.829384677150205</v>
      </c>
      <c r="CD319" s="24">
        <f>PEM!BH319</f>
        <v>19.43813147636655</v>
      </c>
      <c r="CE319" s="24">
        <f>PEM!BI319</f>
        <v>19.51881326972406</v>
      </c>
      <c r="CF319" s="24">
        <f>PEM!BJ319</f>
        <v>19.085601728496428</v>
      </c>
      <c r="CG319" s="24">
        <f>PEM!BK319</f>
        <v>18.929459757113911</v>
      </c>
      <c r="CH319" s="24">
        <f>PEM!BL319</f>
        <v>19.63819901980472</v>
      </c>
      <c r="CI319" s="24">
        <f>PEM!BM319</f>
        <v>19.871799639108279</v>
      </c>
      <c r="CJ319" s="24">
        <f>PEM!BN319</f>
        <v>18.696357356074348</v>
      </c>
      <c r="CK319" s="24">
        <f>PEM!BO319</f>
        <v>18.287473263720528</v>
      </c>
      <c r="CL319" s="24">
        <f>PEM!BP319</f>
        <v>19.614781453943756</v>
      </c>
      <c r="CM319" s="24">
        <f>PEM!BQ319</f>
        <v>19.545766657554012</v>
      </c>
      <c r="CO319" s="13">
        <v>4</v>
      </c>
      <c r="CP319" s="25">
        <f t="shared" si="411"/>
        <v>6.9652327709315259E-2</v>
      </c>
      <c r="CQ319" s="25">
        <f t="shared" si="412"/>
        <v>5.9728881051343878E-2</v>
      </c>
      <c r="CR319" s="25">
        <f t="shared" si="413"/>
        <v>4.1245981240353259E-2</v>
      </c>
      <c r="CS319" s="25">
        <f t="shared" si="414"/>
        <v>2.6430174800228412E-2</v>
      </c>
      <c r="CT319" s="25">
        <f t="shared" si="415"/>
        <v>2.7949851129271227E-2</v>
      </c>
      <c r="CU319" s="25">
        <f t="shared" si="416"/>
        <v>9.3729215801252822E-3</v>
      </c>
      <c r="CV319" s="25">
        <f t="shared" si="417"/>
        <v>5.0935237668308063E-3</v>
      </c>
      <c r="CW319" s="25">
        <f t="shared" si="418"/>
        <v>6.773798286438453E-3</v>
      </c>
      <c r="CX319" s="25">
        <f t="shared" si="419"/>
        <v>2.2714528667185326E-2</v>
      </c>
      <c r="CY319" s="25">
        <f t="shared" si="420"/>
        <v>1.8063294178182275E-2</v>
      </c>
      <c r="CZ319" s="25">
        <f t="shared" si="421"/>
        <v>2.2435514252510457E-2</v>
      </c>
      <c r="DA319" s="25">
        <f t="shared" si="422"/>
        <v>2.1371952097005337E-2</v>
      </c>
      <c r="DB319" s="25">
        <f t="shared" si="423"/>
        <v>1.6367466195296262E-2</v>
      </c>
      <c r="DC319" s="25">
        <f t="shared" si="424"/>
        <v>2.917121898978306E-2</v>
      </c>
      <c r="DD319" s="25">
        <f t="shared" si="425"/>
        <v>4.9886509143764302E-2</v>
      </c>
      <c r="DE319" s="25">
        <f t="shared" si="426"/>
        <v>4.5546761372778431E-2</v>
      </c>
      <c r="DF319" s="25">
        <f t="shared" si="427"/>
        <v>6.9278940759272586E-2</v>
      </c>
      <c r="DG319" s="25">
        <f t="shared" si="428"/>
        <v>7.8099019298768016E-2</v>
      </c>
      <c r="DH319" s="25">
        <f t="shared" si="429"/>
        <v>3.9190609048167999E-2</v>
      </c>
      <c r="DI319" s="25">
        <f t="shared" si="430"/>
        <v>2.6974525238106613E-2</v>
      </c>
      <c r="DJ319" s="25">
        <f t="shared" si="431"/>
        <v>9.1540539760254738E-2</v>
      </c>
      <c r="DK319" s="25">
        <f t="shared" si="432"/>
        <v>0.1159459650713985</v>
      </c>
      <c r="DL319" s="25">
        <f t="shared" si="433"/>
        <v>4.0431271075762887E-2</v>
      </c>
      <c r="DM319" s="25">
        <f t="shared" si="434"/>
        <v>4.4104964392011788E-2</v>
      </c>
      <c r="DN319" s="25">
        <f t="shared" si="435"/>
        <v>4.0723772462673134E-2</v>
      </c>
    </row>
    <row r="320" spans="2:121" x14ac:dyDescent="0.25">
      <c r="B320" s="13">
        <v>5</v>
      </c>
      <c r="C320" s="24">
        <f t="shared" ref="C320:I320" si="467">C294</f>
        <v>0</v>
      </c>
      <c r="D320" s="24">
        <f t="shared" si="467"/>
        <v>132.85714285714297</v>
      </c>
      <c r="E320" s="24">
        <f t="shared" si="467"/>
        <v>157.14285714285731</v>
      </c>
      <c r="F320" s="24">
        <f t="shared" si="467"/>
        <v>157.14285714285731</v>
      </c>
      <c r="G320" s="24">
        <f t="shared" si="467"/>
        <v>300</v>
      </c>
      <c r="H320" s="24">
        <f t="shared" si="467"/>
        <v>132.85714285714297</v>
      </c>
      <c r="I320" s="24">
        <f t="shared" si="467"/>
        <v>140</v>
      </c>
      <c r="K320" s="13">
        <v>5</v>
      </c>
      <c r="L320" s="24">
        <f>PEM!Q320</f>
        <v>0</v>
      </c>
      <c r="M320" s="24">
        <f>PEM!R320</f>
        <v>0</v>
      </c>
      <c r="N320" s="24">
        <f>PEM!S320</f>
        <v>0</v>
      </c>
      <c r="O320" s="24">
        <f>PEM!T320</f>
        <v>0</v>
      </c>
      <c r="P320" s="24">
        <f>PEM!U320</f>
        <v>0</v>
      </c>
      <c r="Q320" s="24">
        <f>PEM!V320</f>
        <v>0</v>
      </c>
      <c r="R320" s="24">
        <f>PEM!W320</f>
        <v>0</v>
      </c>
      <c r="S320" s="24">
        <f>PEM!X320</f>
        <v>0</v>
      </c>
      <c r="T320" s="24">
        <f>PEM!Y320</f>
        <v>0</v>
      </c>
      <c r="U320" s="24">
        <f>PEM!Z320</f>
        <v>0</v>
      </c>
      <c r="V320" s="24">
        <f>PEM!AA320</f>
        <v>0</v>
      </c>
      <c r="W320" s="24">
        <f>PEM!AB320</f>
        <v>0</v>
      </c>
      <c r="X320" s="24">
        <f>PEM!AC320</f>
        <v>0</v>
      </c>
      <c r="Y320" s="24">
        <f>PEM!AD320</f>
        <v>0</v>
      </c>
      <c r="Z320" s="24">
        <f>PEM!AE320</f>
        <v>0</v>
      </c>
      <c r="AA320" s="24">
        <f>PEM!AF320</f>
        <v>132.85714285714297</v>
      </c>
      <c r="AB320" s="24">
        <f>PEM!AG320</f>
        <v>0</v>
      </c>
      <c r="AC320" s="24">
        <f>PEM!AH320</f>
        <v>157.14285714285731</v>
      </c>
      <c r="AD320" s="24">
        <f>PEM!AI320</f>
        <v>0</v>
      </c>
      <c r="AE320" s="24">
        <f>PEM!AJ320</f>
        <v>0</v>
      </c>
      <c r="AF320" s="24">
        <f>PEM!AK320</f>
        <v>157.14285714285731</v>
      </c>
      <c r="AG320" s="24">
        <f>PEM!AL320</f>
        <v>300</v>
      </c>
      <c r="AH320" s="24">
        <f>PEM!AM320</f>
        <v>272.857142857143</v>
      </c>
      <c r="AI320" s="24">
        <f>PEM!AN320</f>
        <v>0</v>
      </c>
      <c r="AK320" s="13">
        <v>5</v>
      </c>
      <c r="AL320" s="25">
        <v>0</v>
      </c>
      <c r="AM320" s="25">
        <v>0</v>
      </c>
      <c r="AN320" s="25">
        <v>0</v>
      </c>
      <c r="AO320" s="25">
        <v>0</v>
      </c>
      <c r="AP320" s="25">
        <v>0</v>
      </c>
      <c r="AQ320" s="25">
        <v>0</v>
      </c>
      <c r="AR320" s="25">
        <v>0</v>
      </c>
      <c r="AS320" s="25">
        <v>0</v>
      </c>
      <c r="AT320" s="25">
        <v>0</v>
      </c>
      <c r="AU320" s="25">
        <v>0</v>
      </c>
      <c r="AV320" s="25">
        <v>0</v>
      </c>
      <c r="AW320" s="25">
        <v>0</v>
      </c>
      <c r="AX320" s="25">
        <v>0</v>
      </c>
      <c r="AY320" s="25">
        <v>0</v>
      </c>
      <c r="AZ320" s="25">
        <f t="shared" si="403"/>
        <v>0</v>
      </c>
      <c r="BA320" s="25">
        <f t="shared" si="404"/>
        <v>0</v>
      </c>
      <c r="BB320" s="25">
        <v>0</v>
      </c>
      <c r="BC320" s="25">
        <f t="shared" si="406"/>
        <v>0</v>
      </c>
      <c r="BD320" s="25">
        <v>0</v>
      </c>
      <c r="BE320" s="25">
        <v>0</v>
      </c>
      <c r="BF320" s="25">
        <f t="shared" si="407"/>
        <v>0</v>
      </c>
      <c r="BG320" s="25">
        <f t="shared" si="408"/>
        <v>0</v>
      </c>
      <c r="BH320" s="25">
        <f t="shared" si="409"/>
        <v>0</v>
      </c>
      <c r="BI320" s="25">
        <v>0</v>
      </c>
      <c r="BJ320" s="25">
        <f t="shared" si="410"/>
        <v>0</v>
      </c>
      <c r="BL320" s="13">
        <v>5</v>
      </c>
      <c r="BM320" s="24">
        <f t="shared" si="438"/>
        <v>20.697013000000002</v>
      </c>
      <c r="BO320" s="13">
        <v>5</v>
      </c>
      <c r="BP320" s="24">
        <f>PEM!AT320</f>
        <v>18.890659228336155</v>
      </c>
      <c r="BQ320" s="24">
        <f>PEM!AU320</f>
        <v>18.714090914753683</v>
      </c>
      <c r="BR320" s="24">
        <f>PEM!AV320</f>
        <v>19.299689063892494</v>
      </c>
      <c r="BS320" s="24">
        <f>PEM!AW320</f>
        <v>19.449839966409698</v>
      </c>
      <c r="BT320" s="24">
        <f>PEM!AX320</f>
        <v>19.556821586013811</v>
      </c>
      <c r="BU320" s="24">
        <f>PEM!AY320</f>
        <v>19.774853102270278</v>
      </c>
      <c r="BV320" s="24">
        <f>PEM!AZ320</f>
        <v>19.633406000000001</v>
      </c>
      <c r="BW320" s="24">
        <f>PEM!BA320</f>
        <v>19.867990983362919</v>
      </c>
      <c r="BX320" s="24">
        <f>PEM!BB320</f>
        <v>19.625252931790101</v>
      </c>
      <c r="BY320" s="24">
        <f>PEM!BC320</f>
        <v>19.644139970798378</v>
      </c>
      <c r="BZ320" s="24">
        <f>PEM!BD320</f>
        <v>19.60133123899038</v>
      </c>
      <c r="CA320" s="24">
        <f>PEM!BE320</f>
        <v>19.620449009486627</v>
      </c>
      <c r="CB320" s="24">
        <f>PEM!BF320</f>
        <v>19.719122890673752</v>
      </c>
      <c r="CC320" s="24">
        <f>PEM!BG320</f>
        <v>19.478579113295297</v>
      </c>
      <c r="CD320" s="24">
        <f>PEM!BH320</f>
        <v>19.105523235397378</v>
      </c>
      <c r="CE320" s="24">
        <f>PEM!BI320</f>
        <v>19.181141138636072</v>
      </c>
      <c r="CF320" s="24">
        <f>PEM!BJ320</f>
        <v>18.756644117407085</v>
      </c>
      <c r="CG320" s="24">
        <f>PEM!BK320</f>
        <v>18.603776026446063</v>
      </c>
      <c r="CH320" s="24">
        <f>PEM!BL320</f>
        <v>19.295396495020679</v>
      </c>
      <c r="CI320" s="24">
        <f>PEM!BM320</f>
        <v>19.522136434868507</v>
      </c>
      <c r="CJ320" s="24">
        <f>PEM!BN320</f>
        <v>18.375238558034425</v>
      </c>
      <c r="CK320" s="24">
        <f>PEM!BO320</f>
        <v>17.972940238746851</v>
      </c>
      <c r="CL320" s="24">
        <f>PEM!BP320</f>
        <v>19.268108289172993</v>
      </c>
      <c r="CM320" s="24">
        <f>PEM!BQ320</f>
        <v>19.225211415431524</v>
      </c>
      <c r="CO320" s="13">
        <v>5</v>
      </c>
      <c r="CP320" s="25">
        <f t="shared" si="411"/>
        <v>9.562153177557195E-2</v>
      </c>
      <c r="CQ320" s="25">
        <f t="shared" si="412"/>
        <v>0.10595877161647412</v>
      </c>
      <c r="CR320" s="25">
        <f t="shared" si="413"/>
        <v>7.2401370378642055E-2</v>
      </c>
      <c r="CS320" s="25">
        <f t="shared" si="414"/>
        <v>6.4122534465280906E-2</v>
      </c>
      <c r="CT320" s="25">
        <f t="shared" si="415"/>
        <v>5.8301468312294991E-2</v>
      </c>
      <c r="CU320" s="25">
        <f t="shared" si="416"/>
        <v>4.6632958179793217E-2</v>
      </c>
      <c r="CV320" s="25">
        <f t="shared" si="417"/>
        <v>5.4173330903461228E-2</v>
      </c>
      <c r="CW320" s="25">
        <f t="shared" si="418"/>
        <v>4.1726514640120907E-2</v>
      </c>
      <c r="CX320" s="25">
        <f t="shared" si="419"/>
        <v>5.4611274154525838E-2</v>
      </c>
      <c r="CY320" s="25">
        <f t="shared" si="420"/>
        <v>5.3597308447544789E-2</v>
      </c>
      <c r="CZ320" s="25">
        <f t="shared" si="421"/>
        <v>5.5898334028972742E-2</v>
      </c>
      <c r="DA320" s="25">
        <f t="shared" si="422"/>
        <v>5.4869487950701241E-2</v>
      </c>
      <c r="DB320" s="25">
        <f t="shared" si="423"/>
        <v>4.9590953651835461E-2</v>
      </c>
      <c r="DC320" s="25">
        <f t="shared" si="424"/>
        <v>6.2552503425316652E-2</v>
      </c>
      <c r="DD320" s="25">
        <f t="shared" si="425"/>
        <v>8.3299983203497047E-2</v>
      </c>
      <c r="DE320" s="25">
        <f t="shared" si="426"/>
        <v>7.9029284566941069E-2</v>
      </c>
      <c r="DF320" s="25">
        <f t="shared" si="427"/>
        <v>0.10344968270694863</v>
      </c>
      <c r="DG320" s="25">
        <f t="shared" si="428"/>
        <v>0.11251677995791355</v>
      </c>
      <c r="DH320" s="25">
        <f t="shared" si="429"/>
        <v>7.2639943177172886E-2</v>
      </c>
      <c r="DI320" s="25">
        <f t="shared" si="430"/>
        <v>6.0181761819523324E-2</v>
      </c>
      <c r="DJ320" s="25">
        <f t="shared" si="431"/>
        <v>0.12635343125656454</v>
      </c>
      <c r="DK320" s="25">
        <f t="shared" si="432"/>
        <v>0.15156522667228792</v>
      </c>
      <c r="DL320" s="25">
        <f t="shared" si="433"/>
        <v>7.4159055439289259E-2</v>
      </c>
      <c r="DM320" s="25">
        <f t="shared" si="434"/>
        <v>7.6555807515703331E-2</v>
      </c>
      <c r="DN320" s="25">
        <f t="shared" si="435"/>
        <v>7.5408720760265752E-2</v>
      </c>
    </row>
    <row r="321" spans="2:118" x14ac:dyDescent="0.25">
      <c r="B321" s="13">
        <v>6</v>
      </c>
      <c r="C321" s="24">
        <f t="shared" ref="C321:I321" si="468">C295</f>
        <v>108.5</v>
      </c>
      <c r="D321" s="24">
        <f t="shared" si="468"/>
        <v>126.0714285714286</v>
      </c>
      <c r="E321" s="24">
        <f t="shared" si="468"/>
        <v>149.67857142857144</v>
      </c>
      <c r="F321" s="24">
        <f t="shared" si="468"/>
        <v>149.67857142857144</v>
      </c>
      <c r="G321" s="24">
        <f t="shared" si="468"/>
        <v>300</v>
      </c>
      <c r="H321" s="24">
        <f t="shared" si="468"/>
        <v>126.0714285714286</v>
      </c>
      <c r="I321" s="24">
        <f t="shared" si="468"/>
        <v>140</v>
      </c>
      <c r="K321" s="13">
        <v>6</v>
      </c>
      <c r="L321" s="24">
        <f>PEM!Q321</f>
        <v>0</v>
      </c>
      <c r="M321" s="24">
        <f>PEM!R321</f>
        <v>0</v>
      </c>
      <c r="N321" s="24">
        <f>PEM!S321</f>
        <v>0</v>
      </c>
      <c r="O321" s="24">
        <f>PEM!T321</f>
        <v>0</v>
      </c>
      <c r="P321" s="24">
        <f>PEM!U321</f>
        <v>0</v>
      </c>
      <c r="Q321" s="24">
        <f>PEM!V321</f>
        <v>0</v>
      </c>
      <c r="R321" s="24">
        <f>PEM!W321</f>
        <v>0</v>
      </c>
      <c r="S321" s="24">
        <f>PEM!X321</f>
        <v>0</v>
      </c>
      <c r="T321" s="24">
        <f>PEM!Y321</f>
        <v>0</v>
      </c>
      <c r="U321" s="24">
        <f>PEM!Z321</f>
        <v>0</v>
      </c>
      <c r="V321" s="24">
        <f>PEM!AA321</f>
        <v>0</v>
      </c>
      <c r="W321" s="24">
        <f>PEM!AB321</f>
        <v>0</v>
      </c>
      <c r="X321" s="24">
        <f>PEM!AC321</f>
        <v>0</v>
      </c>
      <c r="Y321" s="24">
        <f>PEM!AD321</f>
        <v>0</v>
      </c>
      <c r="Z321" s="24">
        <f>PEM!AE321</f>
        <v>108.5</v>
      </c>
      <c r="AA321" s="24">
        <f>PEM!AF321</f>
        <v>126.0714285714286</v>
      </c>
      <c r="AB321" s="24">
        <f>PEM!AG321</f>
        <v>0</v>
      </c>
      <c r="AC321" s="24">
        <f>PEM!AH321</f>
        <v>149.67857142857144</v>
      </c>
      <c r="AD321" s="24">
        <f>PEM!AI321</f>
        <v>0</v>
      </c>
      <c r="AE321" s="24">
        <f>PEM!AJ321</f>
        <v>0</v>
      </c>
      <c r="AF321" s="24">
        <f>PEM!AK321</f>
        <v>149.67857142857144</v>
      </c>
      <c r="AG321" s="24">
        <f>PEM!AL321</f>
        <v>300</v>
      </c>
      <c r="AH321" s="24">
        <f>PEM!AM321</f>
        <v>266.07142857142861</v>
      </c>
      <c r="AI321" s="24">
        <f>PEM!AN321</f>
        <v>0</v>
      </c>
      <c r="AK321" s="13">
        <v>6</v>
      </c>
      <c r="AL321" s="25">
        <v>0</v>
      </c>
      <c r="AM321" s="25">
        <v>0</v>
      </c>
      <c r="AN321" s="25">
        <v>0</v>
      </c>
      <c r="AO321" s="25">
        <v>0</v>
      </c>
      <c r="AP321" s="25">
        <v>0</v>
      </c>
      <c r="AQ321" s="25">
        <v>0</v>
      </c>
      <c r="AR321" s="25">
        <v>0</v>
      </c>
      <c r="AS321" s="25">
        <v>0</v>
      </c>
      <c r="AT321" s="25">
        <v>0</v>
      </c>
      <c r="AU321" s="25">
        <v>0</v>
      </c>
      <c r="AV321" s="25">
        <v>0</v>
      </c>
      <c r="AW321" s="25">
        <v>0</v>
      </c>
      <c r="AX321" s="25">
        <v>0</v>
      </c>
      <c r="AY321" s="25">
        <v>0</v>
      </c>
      <c r="AZ321" s="25">
        <f t="shared" si="403"/>
        <v>0</v>
      </c>
      <c r="BA321" s="25">
        <f t="shared" si="404"/>
        <v>0</v>
      </c>
      <c r="BB321" s="25">
        <v>0</v>
      </c>
      <c r="BC321" s="25">
        <f t="shared" si="406"/>
        <v>0</v>
      </c>
      <c r="BD321" s="25">
        <v>0</v>
      </c>
      <c r="BE321" s="25">
        <v>0</v>
      </c>
      <c r="BF321" s="25">
        <f t="shared" si="407"/>
        <v>0</v>
      </c>
      <c r="BG321" s="25">
        <f t="shared" si="408"/>
        <v>0</v>
      </c>
      <c r="BH321" s="25">
        <f t="shared" si="409"/>
        <v>0</v>
      </c>
      <c r="BI321" s="25">
        <v>0</v>
      </c>
      <c r="BJ321" s="25">
        <f t="shared" si="410"/>
        <v>0</v>
      </c>
      <c r="BL321" s="13">
        <v>6</v>
      </c>
      <c r="BM321" s="24">
        <f t="shared" si="438"/>
        <v>19.772871000000002</v>
      </c>
      <c r="BO321" s="13">
        <v>6</v>
      </c>
      <c r="BP321" s="24">
        <f>PEM!AT321</f>
        <v>18.480220184299199</v>
      </c>
      <c r="BQ321" s="24">
        <f>PEM!AU321</f>
        <v>18.651642467115217</v>
      </c>
      <c r="BR321" s="24">
        <f>PEM!AV321</f>
        <v>19.094650857511585</v>
      </c>
      <c r="BS321" s="24">
        <f>PEM!AW321</f>
        <v>19.27625078073314</v>
      </c>
      <c r="BT321" s="24">
        <f>PEM!AX321</f>
        <v>19.19534411961444</v>
      </c>
      <c r="BU321" s="24">
        <f>PEM!AY321</f>
        <v>19.5289658077706</v>
      </c>
      <c r="BV321" s="24">
        <f>PEM!AZ321</f>
        <v>19.352986000000001</v>
      </c>
      <c r="BW321" s="24">
        <f>PEM!BA321</f>
        <v>19.584220453096563</v>
      </c>
      <c r="BX321" s="24">
        <f>PEM!BB321</f>
        <v>19.362182773261296</v>
      </c>
      <c r="BY321" s="24">
        <f>PEM!BC321</f>
        <v>19.346333266813168</v>
      </c>
      <c r="BZ321" s="24">
        <f>PEM!BD321</f>
        <v>19.291122445199925</v>
      </c>
      <c r="CA321" s="24">
        <f>PEM!BE321</f>
        <v>19.31641274021182</v>
      </c>
      <c r="CB321" s="24">
        <f>PEM!BF321</f>
        <v>19.40321839742726</v>
      </c>
      <c r="CC321" s="24">
        <f>PEM!BG321</f>
        <v>19.142603087660746</v>
      </c>
      <c r="CD321" s="24">
        <f>PEM!BH321</f>
        <v>18.767895101016137</v>
      </c>
      <c r="CE321" s="24">
        <f>PEM!BI321</f>
        <v>18.812058629396351</v>
      </c>
      <c r="CF321" s="24">
        <f>PEM!BJ321</f>
        <v>18.57894563988129</v>
      </c>
      <c r="CG321" s="24">
        <f>PEM!BK321</f>
        <v>18.389903473678011</v>
      </c>
      <c r="CH321" s="24">
        <f>PEM!BL321</f>
        <v>18.939451264928767</v>
      </c>
      <c r="CI321" s="24">
        <f>PEM!BM321</f>
        <v>19.17593515463998</v>
      </c>
      <c r="CJ321" s="24">
        <f>PEM!BN321</f>
        <v>18.128196663200022</v>
      </c>
      <c r="CK321" s="24">
        <f>PEM!BO321</f>
        <v>17.759523956821173</v>
      </c>
      <c r="CL321" s="24">
        <f>PEM!BP321</f>
        <v>18.934081684012806</v>
      </c>
      <c r="CM321" s="24">
        <f>PEM!BQ321</f>
        <v>19.128883750925176</v>
      </c>
      <c r="CO321" s="13">
        <v>6</v>
      </c>
      <c r="CP321" s="25">
        <f t="shared" si="411"/>
        <v>6.994780380371439E-2</v>
      </c>
      <c r="CQ321" s="25">
        <f t="shared" si="412"/>
        <v>6.0114198246166678E-2</v>
      </c>
      <c r="CR321" s="25">
        <f t="shared" si="413"/>
        <v>3.5518855387796429E-2</v>
      </c>
      <c r="CS321" s="25">
        <f t="shared" si="414"/>
        <v>2.5763320103888709E-2</v>
      </c>
      <c r="CT321" s="25">
        <f t="shared" si="415"/>
        <v>3.0086820886707954E-2</v>
      </c>
      <c r="CU321" s="25">
        <f t="shared" si="416"/>
        <v>1.2489406486253962E-2</v>
      </c>
      <c r="CV321" s="25">
        <f t="shared" si="417"/>
        <v>2.1696135159711308E-2</v>
      </c>
      <c r="CW321" s="25">
        <f t="shared" si="418"/>
        <v>9.6327830538493787E-3</v>
      </c>
      <c r="CX321" s="25">
        <f t="shared" si="419"/>
        <v>2.1210843402731272E-2</v>
      </c>
      <c r="CY321" s="25">
        <f t="shared" si="420"/>
        <v>2.2047471596001057E-2</v>
      </c>
      <c r="CZ321" s="25">
        <f t="shared" si="421"/>
        <v>2.4972551813331505E-2</v>
      </c>
      <c r="DA321" s="25">
        <f t="shared" si="422"/>
        <v>2.3630591555850976E-2</v>
      </c>
      <c r="DB321" s="25">
        <f t="shared" si="423"/>
        <v>1.9051097348971539E-2</v>
      </c>
      <c r="DC321" s="25">
        <f t="shared" si="424"/>
        <v>3.2924880145768942E-2</v>
      </c>
      <c r="DD321" s="25">
        <f t="shared" si="425"/>
        <v>5.3547608486444138E-2</v>
      </c>
      <c r="DE321" s="25">
        <f t="shared" si="426"/>
        <v>5.1074281105112765E-2</v>
      </c>
      <c r="DF321" s="25">
        <f t="shared" si="427"/>
        <v>6.4262277486610939E-2</v>
      </c>
      <c r="DG321" s="25">
        <f t="shared" si="428"/>
        <v>7.5202544064544533E-2</v>
      </c>
      <c r="DH321" s="25">
        <f t="shared" si="429"/>
        <v>4.4004428819673605E-2</v>
      </c>
      <c r="DI321" s="25">
        <f t="shared" si="430"/>
        <v>3.1129425529767829E-2</v>
      </c>
      <c r="DJ321" s="25">
        <f t="shared" si="431"/>
        <v>9.0724652173409248E-2</v>
      </c>
      <c r="DK321" s="25">
        <f t="shared" si="432"/>
        <v>0.11336717403427539</v>
      </c>
      <c r="DL321" s="25">
        <f t="shared" si="433"/>
        <v>4.4300501602643684E-2</v>
      </c>
      <c r="DM321" s="25">
        <f t="shared" si="434"/>
        <v>3.3665699340332866E-2</v>
      </c>
      <c r="DN321" s="25">
        <f t="shared" si="435"/>
        <v>4.2098556318064966E-2</v>
      </c>
    </row>
    <row r="322" spans="2:118" x14ac:dyDescent="0.25">
      <c r="B322" s="13">
        <v>7</v>
      </c>
      <c r="C322" s="24">
        <f t="shared" ref="C322:I322" si="469">C296</f>
        <v>155</v>
      </c>
      <c r="D322" s="24">
        <f t="shared" si="469"/>
        <v>155</v>
      </c>
      <c r="E322" s="24">
        <f t="shared" si="469"/>
        <v>243.47093023255826</v>
      </c>
      <c r="F322" s="24">
        <f t="shared" si="469"/>
        <v>243.47093023255826</v>
      </c>
      <c r="G322" s="24">
        <f t="shared" si="469"/>
        <v>300</v>
      </c>
      <c r="H322" s="24">
        <f t="shared" si="469"/>
        <v>211.33720930232573</v>
      </c>
      <c r="I322" s="24">
        <f t="shared" si="469"/>
        <v>187.4709302325582</v>
      </c>
      <c r="K322" s="13">
        <v>7</v>
      </c>
      <c r="L322" s="24">
        <f>PEM!Q322</f>
        <v>0</v>
      </c>
      <c r="M322" s="24">
        <f>PEM!R322</f>
        <v>0</v>
      </c>
      <c r="N322" s="24">
        <f>PEM!S322</f>
        <v>0</v>
      </c>
      <c r="O322" s="24">
        <f>PEM!T322</f>
        <v>0</v>
      </c>
      <c r="P322" s="24">
        <f>PEM!U322</f>
        <v>0</v>
      </c>
      <c r="Q322" s="24">
        <f>PEM!V322</f>
        <v>0</v>
      </c>
      <c r="R322" s="24">
        <f>PEM!W322</f>
        <v>0</v>
      </c>
      <c r="S322" s="24">
        <f>PEM!X322</f>
        <v>0</v>
      </c>
      <c r="T322" s="24">
        <f>PEM!Y322</f>
        <v>0</v>
      </c>
      <c r="U322" s="24">
        <f>PEM!Z322</f>
        <v>0</v>
      </c>
      <c r="V322" s="24">
        <f>PEM!AA322</f>
        <v>0</v>
      </c>
      <c r="W322" s="24">
        <f>PEM!AB322</f>
        <v>0</v>
      </c>
      <c r="X322" s="24">
        <f>PEM!AC322</f>
        <v>0</v>
      </c>
      <c r="Y322" s="24">
        <f>PEM!AD322</f>
        <v>0</v>
      </c>
      <c r="Z322" s="24">
        <f>PEM!AE322</f>
        <v>155</v>
      </c>
      <c r="AA322" s="24">
        <f>PEM!AF322</f>
        <v>155</v>
      </c>
      <c r="AB322" s="24">
        <f>PEM!AG322</f>
        <v>0</v>
      </c>
      <c r="AC322" s="24">
        <f>PEM!AH322</f>
        <v>243.47093023255826</v>
      </c>
      <c r="AD322" s="24">
        <f>PEM!AI322</f>
        <v>0</v>
      </c>
      <c r="AE322" s="24">
        <f>PEM!AJ322</f>
        <v>0</v>
      </c>
      <c r="AF322" s="24">
        <f>PEM!AK322</f>
        <v>243.47093023255826</v>
      </c>
      <c r="AG322" s="24">
        <f>PEM!AL322</f>
        <v>300</v>
      </c>
      <c r="AH322" s="24">
        <f>PEM!AM322</f>
        <v>398.80813953488394</v>
      </c>
      <c r="AI322" s="24">
        <f>PEM!AN322</f>
        <v>0</v>
      </c>
      <c r="AK322" s="13">
        <v>7</v>
      </c>
      <c r="AL322" s="25">
        <v>0</v>
      </c>
      <c r="AM322" s="25">
        <v>0</v>
      </c>
      <c r="AN322" s="25">
        <v>0</v>
      </c>
      <c r="AO322" s="25">
        <v>0</v>
      </c>
      <c r="AP322" s="25">
        <v>0</v>
      </c>
      <c r="AQ322" s="25">
        <v>0</v>
      </c>
      <c r="AR322" s="25">
        <v>0</v>
      </c>
      <c r="AS322" s="25">
        <v>0</v>
      </c>
      <c r="AT322" s="25">
        <v>0</v>
      </c>
      <c r="AU322" s="25">
        <v>0</v>
      </c>
      <c r="AV322" s="25">
        <v>0</v>
      </c>
      <c r="AW322" s="25">
        <v>0</v>
      </c>
      <c r="AX322" s="25">
        <v>0</v>
      </c>
      <c r="AY322" s="25">
        <v>0</v>
      </c>
      <c r="AZ322" s="25">
        <f t="shared" si="403"/>
        <v>0</v>
      </c>
      <c r="BA322" s="25">
        <f t="shared" si="404"/>
        <v>0</v>
      </c>
      <c r="BB322" s="25">
        <v>0</v>
      </c>
      <c r="BC322" s="25">
        <f t="shared" si="406"/>
        <v>0</v>
      </c>
      <c r="BD322" s="25">
        <v>0</v>
      </c>
      <c r="BE322" s="25">
        <v>0</v>
      </c>
      <c r="BF322" s="25">
        <f t="shared" si="407"/>
        <v>0</v>
      </c>
      <c r="BG322" s="25">
        <f t="shared" si="408"/>
        <v>0</v>
      </c>
      <c r="BH322" s="25">
        <f t="shared" si="409"/>
        <v>0</v>
      </c>
      <c r="BI322" s="25">
        <v>0</v>
      </c>
      <c r="BJ322" s="25">
        <f t="shared" si="410"/>
        <v>0</v>
      </c>
      <c r="BL322" s="13">
        <v>7</v>
      </c>
      <c r="BM322" s="24">
        <f t="shared" si="438"/>
        <v>18.912404200000005</v>
      </c>
      <c r="BO322" s="13">
        <v>7</v>
      </c>
      <c r="BP322" s="24">
        <f>PEM!AT322</f>
        <v>17.947788839966627</v>
      </c>
      <c r="BQ322" s="24">
        <f>PEM!AU322</f>
        <v>18.128258891083394</v>
      </c>
      <c r="BR322" s="24">
        <f>PEM!AV322</f>
        <v>17.957969565008302</v>
      </c>
      <c r="BS322" s="24">
        <f>PEM!AW322</f>
        <v>18.902518662929431</v>
      </c>
      <c r="BT322" s="24">
        <f>PEM!AX322</f>
        <v>18.617862071407071</v>
      </c>
      <c r="BU322" s="24">
        <f>PEM!AY322</f>
        <v>18.931217151111053</v>
      </c>
      <c r="BV322" s="24">
        <f>PEM!AZ322</f>
        <v>19.747577</v>
      </c>
      <c r="BW322" s="24">
        <f>PEM!BA322</f>
        <v>19.514413766440949</v>
      </c>
      <c r="BX322" s="24">
        <f>PEM!BB322</f>
        <v>18.677726309111979</v>
      </c>
      <c r="BY322" s="24">
        <f>PEM!BC322</f>
        <v>18.739231853412345</v>
      </c>
      <c r="BZ322" s="24">
        <f>PEM!BD322</f>
        <v>18.630771259702396</v>
      </c>
      <c r="CA322" s="24">
        <f>PEM!BE322</f>
        <v>18.632367239779832</v>
      </c>
      <c r="CB322" s="24">
        <f>PEM!BF322</f>
        <v>18.719262896389523</v>
      </c>
      <c r="CC322" s="24">
        <f>PEM!BG322</f>
        <v>18.247223678537168</v>
      </c>
      <c r="CD322" s="24">
        <f>PEM!BH322</f>
        <v>17.65829810529911</v>
      </c>
      <c r="CE322" s="24">
        <f>PEM!BI322</f>
        <v>17.746322902500246</v>
      </c>
      <c r="CF322" s="24">
        <f>PEM!BJ322</f>
        <v>17.347571795626997</v>
      </c>
      <c r="CG322" s="24">
        <f>PEM!BK322</f>
        <v>17.203318800820259</v>
      </c>
      <c r="CH322" s="24">
        <f>PEM!BL322</f>
        <v>17.882973486265413</v>
      </c>
      <c r="CI322" s="24">
        <f>PEM!BM322</f>
        <v>18.121214921867406</v>
      </c>
      <c r="CJ322" s="24">
        <f>PEM!BN322</f>
        <v>16.989255471216715</v>
      </c>
      <c r="CK322" s="24">
        <f>PEM!BO322</f>
        <v>16.619452908087865</v>
      </c>
      <c r="CL322" s="24">
        <f>PEM!BP322</f>
        <v>17.900890824641618</v>
      </c>
      <c r="CM322" s="24">
        <f>PEM!BQ322</f>
        <v>17.994900027602917</v>
      </c>
      <c r="CO322" s="13">
        <v>7</v>
      </c>
      <c r="CP322" s="25">
        <f t="shared" si="411"/>
        <v>5.374563789637115E-2</v>
      </c>
      <c r="CQ322" s="25">
        <f t="shared" si="412"/>
        <v>4.3255412095990181E-2</v>
      </c>
      <c r="CR322" s="25">
        <f t="shared" si="413"/>
        <v>5.3148248833846466E-2</v>
      </c>
      <c r="CS322" s="25">
        <f t="shared" si="414"/>
        <v>5.2297459649969593E-4</v>
      </c>
      <c r="CT322" s="25">
        <f t="shared" si="415"/>
        <v>1.5820405558019748E-2</v>
      </c>
      <c r="CU322" s="25">
        <f t="shared" si="416"/>
        <v>9.9375285597757147E-4</v>
      </c>
      <c r="CV322" s="25">
        <f t="shared" si="417"/>
        <v>4.2292418963602224E-2</v>
      </c>
      <c r="CW322" s="25">
        <f t="shared" si="418"/>
        <v>3.0849482523334828E-2</v>
      </c>
      <c r="CX322" s="25">
        <f t="shared" si="419"/>
        <v>1.2564585592708778E-2</v>
      </c>
      <c r="CY322" s="25">
        <f t="shared" si="420"/>
        <v>9.2411656967745486E-3</v>
      </c>
      <c r="CZ322" s="25">
        <f t="shared" si="421"/>
        <v>1.5116547585271976E-2</v>
      </c>
      <c r="DA322" s="25">
        <f t="shared" si="422"/>
        <v>1.5029596433796016E-2</v>
      </c>
      <c r="DB322" s="25">
        <f t="shared" si="423"/>
        <v>1.0317783594338725E-2</v>
      </c>
      <c r="DC322" s="25">
        <f t="shared" si="424"/>
        <v>3.6453793365027826E-2</v>
      </c>
      <c r="DD322" s="25">
        <f t="shared" si="425"/>
        <v>7.1020779421803251E-2</v>
      </c>
      <c r="DE322" s="25">
        <f t="shared" si="426"/>
        <v>6.5708333151960813E-2</v>
      </c>
      <c r="DF322" s="25">
        <f t="shared" si="427"/>
        <v>9.020469393690432E-2</v>
      </c>
      <c r="DG322" s="25">
        <f t="shared" si="428"/>
        <v>9.9346260972519765E-2</v>
      </c>
      <c r="DH322" s="25">
        <f t="shared" si="429"/>
        <v>5.7564851534629882E-2</v>
      </c>
      <c r="DI322" s="25">
        <f t="shared" si="430"/>
        <v>4.3660940038730368E-2</v>
      </c>
      <c r="DJ322" s="25">
        <f t="shared" si="431"/>
        <v>0.11319794043014408</v>
      </c>
      <c r="DK322" s="25">
        <f t="shared" si="432"/>
        <v>0.13796791654894208</v>
      </c>
      <c r="DL322" s="25">
        <f t="shared" si="433"/>
        <v>5.6506314979921556E-2</v>
      </c>
      <c r="DM322" s="25">
        <f t="shared" si="434"/>
        <v>5.0986900232271405E-2</v>
      </c>
      <c r="DN322" s="25">
        <f t="shared" si="435"/>
        <v>4.6896530701641133E-2</v>
      </c>
    </row>
    <row r="323" spans="2:118" x14ac:dyDescent="0.25">
      <c r="B323" s="13">
        <v>8</v>
      </c>
      <c r="C323" s="24">
        <f t="shared" ref="C323:I323" si="470">C297</f>
        <v>155</v>
      </c>
      <c r="D323" s="24">
        <f t="shared" si="470"/>
        <v>155</v>
      </c>
      <c r="E323" s="24">
        <f t="shared" si="470"/>
        <v>295.59302325581393</v>
      </c>
      <c r="F323" s="24">
        <f t="shared" si="470"/>
        <v>295.59302325581393</v>
      </c>
      <c r="G323" s="24">
        <f t="shared" si="470"/>
        <v>300</v>
      </c>
      <c r="H323" s="24">
        <f t="shared" si="470"/>
        <v>258.72093023255809</v>
      </c>
      <c r="I323" s="24">
        <f t="shared" si="470"/>
        <v>239.5930232558139</v>
      </c>
      <c r="K323" s="13">
        <v>8</v>
      </c>
      <c r="L323" s="24">
        <f>PEM!Q323</f>
        <v>0</v>
      </c>
      <c r="M323" s="24">
        <f>PEM!R323</f>
        <v>0</v>
      </c>
      <c r="N323" s="24">
        <f>PEM!S323</f>
        <v>0</v>
      </c>
      <c r="O323" s="24">
        <f>PEM!T323</f>
        <v>0</v>
      </c>
      <c r="P323" s="24">
        <f>PEM!U323</f>
        <v>0</v>
      </c>
      <c r="Q323" s="24">
        <f>PEM!V323</f>
        <v>0</v>
      </c>
      <c r="R323" s="24">
        <f>PEM!W323</f>
        <v>0</v>
      </c>
      <c r="S323" s="24">
        <f>PEM!X323</f>
        <v>0</v>
      </c>
      <c r="T323" s="24">
        <f>PEM!Y323</f>
        <v>0</v>
      </c>
      <c r="U323" s="24">
        <f>PEM!Z323</f>
        <v>0</v>
      </c>
      <c r="V323" s="24">
        <f>PEM!AA323</f>
        <v>0</v>
      </c>
      <c r="W323" s="24">
        <f>PEM!AB323</f>
        <v>0</v>
      </c>
      <c r="X323" s="24">
        <f>PEM!AC323</f>
        <v>0</v>
      </c>
      <c r="Y323" s="24">
        <f>PEM!AD323</f>
        <v>0</v>
      </c>
      <c r="Z323" s="24">
        <f>PEM!AE323</f>
        <v>155</v>
      </c>
      <c r="AA323" s="24">
        <f>PEM!AF323</f>
        <v>155</v>
      </c>
      <c r="AB323" s="24">
        <f>PEM!AG323</f>
        <v>0</v>
      </c>
      <c r="AC323" s="24">
        <f>PEM!AH323</f>
        <v>295.59302325581393</v>
      </c>
      <c r="AD323" s="24">
        <f>PEM!AI323</f>
        <v>0</v>
      </c>
      <c r="AE323" s="24">
        <f>PEM!AJ323</f>
        <v>0</v>
      </c>
      <c r="AF323" s="24">
        <f>PEM!AK323</f>
        <v>295.59302325581393</v>
      </c>
      <c r="AG323" s="24">
        <f>PEM!AL323</f>
        <v>300</v>
      </c>
      <c r="AH323" s="24">
        <f>PEM!AM323</f>
        <v>498.31395348837202</v>
      </c>
      <c r="AI323" s="24">
        <f>PEM!AN323</f>
        <v>0</v>
      </c>
      <c r="AK323" s="13">
        <v>8</v>
      </c>
      <c r="AL323" s="25">
        <v>0</v>
      </c>
      <c r="AM323" s="25">
        <v>0</v>
      </c>
      <c r="AN323" s="25">
        <v>0</v>
      </c>
      <c r="AO323" s="25">
        <v>0</v>
      </c>
      <c r="AP323" s="25">
        <v>0</v>
      </c>
      <c r="AQ323" s="25">
        <v>0</v>
      </c>
      <c r="AR323" s="25">
        <v>0</v>
      </c>
      <c r="AS323" s="25">
        <v>0</v>
      </c>
      <c r="AT323" s="25">
        <v>0</v>
      </c>
      <c r="AU323" s="25">
        <v>0</v>
      </c>
      <c r="AV323" s="25">
        <v>0</v>
      </c>
      <c r="AW323" s="25">
        <v>0</v>
      </c>
      <c r="AX323" s="25">
        <v>0</v>
      </c>
      <c r="AY323" s="25">
        <v>0</v>
      </c>
      <c r="AZ323" s="25">
        <f t="shared" si="403"/>
        <v>0</v>
      </c>
      <c r="BA323" s="25">
        <f t="shared" si="404"/>
        <v>0</v>
      </c>
      <c r="BB323" s="25">
        <v>0</v>
      </c>
      <c r="BC323" s="25">
        <f t="shared" si="406"/>
        <v>0</v>
      </c>
      <c r="BD323" s="25">
        <v>0</v>
      </c>
      <c r="BE323" s="25">
        <v>0</v>
      </c>
      <c r="BF323" s="25">
        <f t="shared" si="407"/>
        <v>0</v>
      </c>
      <c r="BG323" s="25">
        <f t="shared" si="408"/>
        <v>0</v>
      </c>
      <c r="BH323" s="25">
        <f t="shared" si="409"/>
        <v>0</v>
      </c>
      <c r="BI323" s="25">
        <v>0</v>
      </c>
      <c r="BJ323" s="25">
        <f t="shared" si="410"/>
        <v>0</v>
      </c>
      <c r="BL323" s="13">
        <v>8</v>
      </c>
      <c r="BM323" s="24">
        <f t="shared" si="438"/>
        <v>19.829507</v>
      </c>
      <c r="BO323" s="13">
        <v>8</v>
      </c>
      <c r="BP323" s="24">
        <f>PEM!AT323</f>
        <v>19.817379192133792</v>
      </c>
      <c r="BQ323" s="24">
        <f>PEM!AU323</f>
        <v>20.015080313172152</v>
      </c>
      <c r="BR323" s="24">
        <f>PEM!AV323</f>
        <v>19.829529399097467</v>
      </c>
      <c r="BS323" s="24">
        <f>PEM!AW323</f>
        <v>20.843965543606974</v>
      </c>
      <c r="BT323" s="24">
        <f>PEM!AX323</f>
        <v>20.566936058942328</v>
      </c>
      <c r="BU323" s="24">
        <f>PEM!AY323</f>
        <v>20.918120519738157</v>
      </c>
      <c r="BV323" s="24">
        <f>PEM!AZ323</f>
        <v>20.957056999999999</v>
      </c>
      <c r="BW323" s="24">
        <f>PEM!BA323</f>
        <v>21.207457305870548</v>
      </c>
      <c r="BX323" s="24">
        <f>PEM!BB323</f>
        <v>20.575398813457571</v>
      </c>
      <c r="BY323" s="24">
        <f>PEM!BC323</f>
        <v>20.710957514821835</v>
      </c>
      <c r="BZ323" s="24">
        <f>PEM!BD323</f>
        <v>20.597472667220721</v>
      </c>
      <c r="CA323" s="24">
        <f>PEM!BE323</f>
        <v>20.473628813724631</v>
      </c>
      <c r="CB323" s="24">
        <f>PEM!BF323</f>
        <v>20.516603796043096</v>
      </c>
      <c r="CC323" s="24">
        <f>PEM!BG323</f>
        <v>20.156925976969323</v>
      </c>
      <c r="CD323" s="24">
        <f>PEM!BH323</f>
        <v>19.478534229743904</v>
      </c>
      <c r="CE323" s="24">
        <f>PEM!BI323</f>
        <v>19.580796872659676</v>
      </c>
      <c r="CF323" s="24">
        <f>PEM!BJ323</f>
        <v>19.139116933377519</v>
      </c>
      <c r="CG323" s="24">
        <f>PEM!BK323</f>
        <v>18.979150000000001</v>
      </c>
      <c r="CH323" s="24">
        <f>PEM!BL323</f>
        <v>19.730945820048163</v>
      </c>
      <c r="CI323" s="24">
        <f>PEM!BM323</f>
        <v>19.886292358354602</v>
      </c>
      <c r="CJ323" s="24">
        <f>PEM!BN323</f>
        <v>18.742212818816022</v>
      </c>
      <c r="CK323" s="24">
        <f>PEM!BO323</f>
        <v>18.334866419234778</v>
      </c>
      <c r="CL323" s="24">
        <f>PEM!BP323</f>
        <v>19.644272297238949</v>
      </c>
      <c r="CM323" s="24">
        <f>PEM!BQ323</f>
        <v>19.830190332074316</v>
      </c>
      <c r="CO323" s="13">
        <v>8</v>
      </c>
      <c r="CP323" s="25">
        <f t="shared" si="411"/>
        <v>6.1197839273425278E-4</v>
      </c>
      <c r="CQ323" s="25">
        <f t="shared" si="412"/>
        <v>9.2716746707244019E-3</v>
      </c>
      <c r="CR323" s="25">
        <f t="shared" si="413"/>
        <v>1.1295829072224121E-6</v>
      </c>
      <c r="CS323" s="25">
        <f t="shared" si="414"/>
        <v>4.8669171971363064E-2</v>
      </c>
      <c r="CT323" s="25">
        <f t="shared" si="415"/>
        <v>3.5855076168319247E-2</v>
      </c>
      <c r="CU323" s="25">
        <f t="shared" si="416"/>
        <v>5.2041650621094317E-2</v>
      </c>
      <c r="CV323" s="25">
        <f t="shared" si="417"/>
        <v>5.3802878906136463E-2</v>
      </c>
      <c r="CW323" s="25">
        <f t="shared" si="418"/>
        <v>6.4974800420280032E-2</v>
      </c>
      <c r="CX323" s="25">
        <f t="shared" si="419"/>
        <v>3.6251633332604609E-2</v>
      </c>
      <c r="CY323" s="25">
        <f t="shared" si="420"/>
        <v>4.2559621600837344E-2</v>
      </c>
      <c r="CZ323" s="25">
        <f t="shared" si="421"/>
        <v>3.7284461041809235E-2</v>
      </c>
      <c r="DA323" s="25">
        <f t="shared" si="422"/>
        <v>3.1461047750012919E-2</v>
      </c>
      <c r="DB323" s="25">
        <f t="shared" si="423"/>
        <v>3.3489792115379863E-2</v>
      </c>
      <c r="DC323" s="25">
        <f t="shared" si="424"/>
        <v>1.6243497512637678E-2</v>
      </c>
      <c r="DD323" s="25">
        <f t="shared" si="425"/>
        <v>1.8018438457250912E-2</v>
      </c>
      <c r="DE323" s="25">
        <f t="shared" si="426"/>
        <v>1.2701736755545106E-2</v>
      </c>
      <c r="DF323" s="25">
        <f t="shared" si="427"/>
        <v>3.6072200667653591E-2</v>
      </c>
      <c r="DG323" s="25">
        <f t="shared" si="428"/>
        <v>4.4804798950427119E-2</v>
      </c>
      <c r="DH323" s="25">
        <f t="shared" si="429"/>
        <v>4.9952587600585723E-3</v>
      </c>
      <c r="DI323" s="25">
        <f t="shared" si="430"/>
        <v>2.8555025407109602E-3</v>
      </c>
      <c r="DJ323" s="25">
        <f t="shared" si="431"/>
        <v>5.8013116791225526E-2</v>
      </c>
      <c r="DK323" s="25">
        <f t="shared" si="432"/>
        <v>8.1519033004637587E-2</v>
      </c>
      <c r="DL323" s="25">
        <f t="shared" si="433"/>
        <v>9.4294509849105375E-3</v>
      </c>
      <c r="DM323" s="25">
        <f t="shared" si="434"/>
        <v>3.4459178801308215E-5</v>
      </c>
      <c r="DN323" s="25">
        <f t="shared" si="435"/>
        <v>3.0456767090752582E-2</v>
      </c>
    </row>
    <row r="324" spans="2:118" x14ac:dyDescent="0.25">
      <c r="B324" s="13">
        <v>9</v>
      </c>
      <c r="C324" s="24">
        <f t="shared" ref="C324:I324" si="471">C298</f>
        <v>155</v>
      </c>
      <c r="D324" s="24">
        <f t="shared" si="471"/>
        <v>155</v>
      </c>
      <c r="E324" s="24">
        <f t="shared" si="471"/>
        <v>348.67441860465107</v>
      </c>
      <c r="F324" s="24">
        <f t="shared" si="471"/>
        <v>348.67441860465107</v>
      </c>
      <c r="G324" s="24">
        <f t="shared" si="471"/>
        <v>300</v>
      </c>
      <c r="H324" s="24">
        <f t="shared" si="471"/>
        <v>306.9767441860464</v>
      </c>
      <c r="I324" s="24">
        <f t="shared" si="471"/>
        <v>292.67441860465095</v>
      </c>
      <c r="K324" s="13">
        <v>9</v>
      </c>
      <c r="L324" s="24">
        <f>PEM!Q324</f>
        <v>0</v>
      </c>
      <c r="M324" s="24">
        <f>PEM!R324</f>
        <v>0</v>
      </c>
      <c r="N324" s="24">
        <f>PEM!S324</f>
        <v>0</v>
      </c>
      <c r="O324" s="24">
        <f>PEM!T324</f>
        <v>0</v>
      </c>
      <c r="P324" s="24">
        <f>PEM!U324</f>
        <v>0</v>
      </c>
      <c r="Q324" s="24">
        <f>PEM!V324</f>
        <v>0</v>
      </c>
      <c r="R324" s="24">
        <f>PEM!W324</f>
        <v>0</v>
      </c>
      <c r="S324" s="24">
        <f>PEM!X324</f>
        <v>0</v>
      </c>
      <c r="T324" s="24">
        <f>PEM!Y324</f>
        <v>0</v>
      </c>
      <c r="U324" s="24">
        <f>PEM!Z324</f>
        <v>0</v>
      </c>
      <c r="V324" s="24">
        <f>PEM!AA324</f>
        <v>0</v>
      </c>
      <c r="W324" s="24">
        <f>PEM!AB324</f>
        <v>0</v>
      </c>
      <c r="X324" s="24">
        <f>PEM!AC324</f>
        <v>0</v>
      </c>
      <c r="Y324" s="24">
        <f>PEM!AD324</f>
        <v>0</v>
      </c>
      <c r="Z324" s="24">
        <f>PEM!AE324</f>
        <v>155</v>
      </c>
      <c r="AA324" s="24">
        <f>PEM!AF324</f>
        <v>155</v>
      </c>
      <c r="AB324" s="24">
        <f>PEM!AG324</f>
        <v>0</v>
      </c>
      <c r="AC324" s="24">
        <f>PEM!AH324</f>
        <v>348.67441860465107</v>
      </c>
      <c r="AD324" s="24">
        <f>PEM!AI324</f>
        <v>0</v>
      </c>
      <c r="AE324" s="24">
        <f>PEM!AJ324</f>
        <v>0</v>
      </c>
      <c r="AF324" s="24">
        <f>PEM!AK324</f>
        <v>348.67441860465107</v>
      </c>
      <c r="AG324" s="24">
        <f>PEM!AL324</f>
        <v>300</v>
      </c>
      <c r="AH324" s="24">
        <f>PEM!AM324</f>
        <v>599.6511627906973</v>
      </c>
      <c r="AI324" s="24">
        <f>PEM!AN324</f>
        <v>0</v>
      </c>
      <c r="AK324" s="13">
        <v>9</v>
      </c>
      <c r="AL324" s="25">
        <v>0</v>
      </c>
      <c r="AM324" s="25">
        <v>0</v>
      </c>
      <c r="AN324" s="25">
        <v>0</v>
      </c>
      <c r="AO324" s="25">
        <v>0</v>
      </c>
      <c r="AP324" s="25">
        <v>0</v>
      </c>
      <c r="AQ324" s="25">
        <v>0</v>
      </c>
      <c r="AR324" s="25">
        <v>0</v>
      </c>
      <c r="AS324" s="25">
        <v>0</v>
      </c>
      <c r="AT324" s="25">
        <v>0</v>
      </c>
      <c r="AU324" s="25">
        <v>0</v>
      </c>
      <c r="AV324" s="25">
        <v>0</v>
      </c>
      <c r="AW324" s="25">
        <v>0</v>
      </c>
      <c r="AX324" s="25">
        <v>0</v>
      </c>
      <c r="AY324" s="25">
        <v>0</v>
      </c>
      <c r="AZ324" s="25">
        <f t="shared" si="403"/>
        <v>0</v>
      </c>
      <c r="BA324" s="25">
        <f t="shared" si="404"/>
        <v>0</v>
      </c>
      <c r="BB324" s="25">
        <v>0</v>
      </c>
      <c r="BC324" s="25">
        <f t="shared" si="406"/>
        <v>0</v>
      </c>
      <c r="BD324" s="25">
        <v>0</v>
      </c>
      <c r="BE324" s="25">
        <v>0</v>
      </c>
      <c r="BF324" s="25">
        <f t="shared" si="407"/>
        <v>0</v>
      </c>
      <c r="BG324" s="25">
        <f t="shared" si="408"/>
        <v>0</v>
      </c>
      <c r="BH324" s="25">
        <f t="shared" si="409"/>
        <v>0</v>
      </c>
      <c r="BI324" s="25">
        <v>0</v>
      </c>
      <c r="BJ324" s="25">
        <f t="shared" si="410"/>
        <v>0</v>
      </c>
      <c r="BL324" s="13">
        <v>9</v>
      </c>
      <c r="BM324" s="24">
        <f t="shared" si="438"/>
        <v>19.661332000000002</v>
      </c>
      <c r="BO324" s="13">
        <v>9</v>
      </c>
      <c r="BP324" s="24">
        <f>PEM!AT324</f>
        <v>19.0389582441858</v>
      </c>
      <c r="BQ324" s="24">
        <f>PEM!AU324</f>
        <v>19.219239646468495</v>
      </c>
      <c r="BR324" s="24">
        <f>PEM!AV324</f>
        <v>18.778556972312636</v>
      </c>
      <c r="BS324" s="24">
        <f>PEM!AW324</f>
        <v>19.98155874133926</v>
      </c>
      <c r="BT324" s="24">
        <f>PEM!AX324</f>
        <v>19.697503898537768</v>
      </c>
      <c r="BU324" s="24">
        <f>PEM!AY324</f>
        <v>19.997128096498432</v>
      </c>
      <c r="BV324" s="24">
        <f>PEM!AZ324</f>
        <v>20.390540000000001</v>
      </c>
      <c r="BW324" s="24">
        <f>PEM!BA324</f>
        <v>20.584905557104872</v>
      </c>
      <c r="BX324" s="24">
        <f>PEM!BB324</f>
        <v>19.697290727693222</v>
      </c>
      <c r="BY324" s="24">
        <f>PEM!BC324</f>
        <v>19.772229557577507</v>
      </c>
      <c r="BZ324" s="24">
        <f>PEM!BD324</f>
        <v>19.645340820815395</v>
      </c>
      <c r="CA324" s="24">
        <f>PEM!BE324</f>
        <v>19.601357140215043</v>
      </c>
      <c r="CB324" s="24">
        <f>PEM!BF324</f>
        <v>19.63367457102742</v>
      </c>
      <c r="CC324" s="24">
        <f>PEM!BG324</f>
        <v>19.151548625317531</v>
      </c>
      <c r="CD324" s="24">
        <f>PEM!BH324</f>
        <v>18.409578523719606</v>
      </c>
      <c r="CE324" s="24">
        <f>PEM!BI324</f>
        <v>18.502400084925426</v>
      </c>
      <c r="CF324" s="24">
        <f>PEM!BJ324</f>
        <v>18.086312228055036</v>
      </c>
      <c r="CG324" s="24">
        <f>PEM!BK324</f>
        <v>17.935749999999999</v>
      </c>
      <c r="CH324" s="24">
        <f>PEM!BL324</f>
        <v>18.596694499635241</v>
      </c>
      <c r="CI324" s="24">
        <f>PEM!BM324</f>
        <v>18.800768690755099</v>
      </c>
      <c r="CJ324" s="24">
        <f>PEM!BN324</f>
        <v>17.712414698786024</v>
      </c>
      <c r="CK324" s="24">
        <f>PEM!BO324</f>
        <v>17.326995981171599</v>
      </c>
      <c r="CL324" s="24">
        <f>PEM!BP324</f>
        <v>18.54816626780174</v>
      </c>
      <c r="CM324" s="24">
        <f>PEM!BQ324</f>
        <v>18.75650090472255</v>
      </c>
      <c r="CO324" s="13">
        <v>9</v>
      </c>
      <c r="CP324" s="25">
        <f t="shared" si="411"/>
        <v>3.2689485833830495E-2</v>
      </c>
      <c r="CQ324" s="25">
        <f t="shared" si="412"/>
        <v>2.3002593321257675E-2</v>
      </c>
      <c r="CR324" s="25">
        <f t="shared" si="413"/>
        <v>4.7009737169311866E-2</v>
      </c>
      <c r="CS324" s="25">
        <f t="shared" si="414"/>
        <v>1.6026114152783818E-2</v>
      </c>
      <c r="CT324" s="25">
        <f t="shared" si="415"/>
        <v>1.8363696600385781E-3</v>
      </c>
      <c r="CU324" s="25">
        <f t="shared" si="416"/>
        <v>1.6792216106133254E-2</v>
      </c>
      <c r="CV324" s="25">
        <f t="shared" si="417"/>
        <v>3.5762073981365862E-2</v>
      </c>
      <c r="CW324" s="25">
        <f t="shared" si="418"/>
        <v>4.4866543329177382E-2</v>
      </c>
      <c r="CX324" s="25">
        <f t="shared" si="419"/>
        <v>1.8255671904494177E-3</v>
      </c>
      <c r="CY324" s="25">
        <f t="shared" si="420"/>
        <v>5.6087532897879568E-3</v>
      </c>
      <c r="CZ324" s="25">
        <f t="shared" si="421"/>
        <v>8.1399347206350097E-4</v>
      </c>
      <c r="DA324" s="25">
        <f t="shared" si="422"/>
        <v>3.0597299644069612E-3</v>
      </c>
      <c r="DB324" s="25">
        <f t="shared" si="423"/>
        <v>1.4086730872780377E-3</v>
      </c>
      <c r="DC324" s="25">
        <f t="shared" si="424"/>
        <v>2.6618389178646295E-2</v>
      </c>
      <c r="DD324" s="25">
        <f t="shared" si="425"/>
        <v>6.7994684107927209E-2</v>
      </c>
      <c r="DE324" s="25">
        <f t="shared" si="426"/>
        <v>6.263684223425689E-2</v>
      </c>
      <c r="DF324" s="25">
        <f t="shared" si="427"/>
        <v>8.7083522173294931E-2</v>
      </c>
      <c r="DG324" s="25">
        <f t="shared" si="428"/>
        <v>9.6209079631462469E-2</v>
      </c>
      <c r="DH324" s="25">
        <f t="shared" si="429"/>
        <v>5.7248749254102255E-2</v>
      </c>
      <c r="DI324" s="25">
        <f t="shared" si="430"/>
        <v>4.5772772560521278E-2</v>
      </c>
      <c r="DJ324" s="25">
        <f t="shared" si="431"/>
        <v>0.110031146761009</v>
      </c>
      <c r="DK324" s="25">
        <f t="shared" si="432"/>
        <v>0.13472248861631939</v>
      </c>
      <c r="DL324" s="25">
        <f t="shared" si="433"/>
        <v>6.0014867029234899E-2</v>
      </c>
      <c r="DM324" s="25">
        <f t="shared" si="434"/>
        <v>4.824093256379345E-2</v>
      </c>
      <c r="DN324" s="25">
        <f t="shared" si="435"/>
        <v>4.2803138527852204E-2</v>
      </c>
    </row>
    <row r="325" spans="2:118" x14ac:dyDescent="0.25">
      <c r="B325" s="13">
        <v>10</v>
      </c>
      <c r="C325" s="24">
        <f t="shared" ref="C325:I325" si="472">C299</f>
        <v>155</v>
      </c>
      <c r="D325" s="24">
        <f t="shared" si="472"/>
        <v>155</v>
      </c>
      <c r="E325" s="24">
        <f t="shared" si="472"/>
        <v>400</v>
      </c>
      <c r="F325" s="24">
        <f t="shared" si="472"/>
        <v>400</v>
      </c>
      <c r="G325" s="24">
        <f t="shared" si="472"/>
        <v>300</v>
      </c>
      <c r="H325" s="24">
        <f t="shared" si="472"/>
        <v>310</v>
      </c>
      <c r="I325" s="24">
        <f t="shared" si="472"/>
        <v>349.99999999999983</v>
      </c>
      <c r="K325" s="13">
        <v>10</v>
      </c>
      <c r="L325" s="24">
        <f>PEM!Q325</f>
        <v>0</v>
      </c>
      <c r="M325" s="24">
        <f>PEM!R325</f>
        <v>0</v>
      </c>
      <c r="N325" s="24">
        <f>PEM!S325</f>
        <v>0</v>
      </c>
      <c r="O325" s="24">
        <f>PEM!T325</f>
        <v>0</v>
      </c>
      <c r="P325" s="24">
        <f>PEM!U325</f>
        <v>0</v>
      </c>
      <c r="Q325" s="24">
        <f>PEM!V325</f>
        <v>0</v>
      </c>
      <c r="R325" s="24">
        <f>PEM!W325</f>
        <v>0</v>
      </c>
      <c r="S325" s="24">
        <f>PEM!X325</f>
        <v>0</v>
      </c>
      <c r="T325" s="24">
        <f>PEM!Y325</f>
        <v>0</v>
      </c>
      <c r="U325" s="24">
        <f>PEM!Z325</f>
        <v>0</v>
      </c>
      <c r="V325" s="24">
        <f>PEM!AA325</f>
        <v>0</v>
      </c>
      <c r="W325" s="24">
        <f>PEM!AB325</f>
        <v>0</v>
      </c>
      <c r="X325" s="24">
        <f>PEM!AC325</f>
        <v>0</v>
      </c>
      <c r="Y325" s="24">
        <f>PEM!AD325</f>
        <v>0</v>
      </c>
      <c r="Z325" s="24">
        <f>PEM!AE325</f>
        <v>155</v>
      </c>
      <c r="AA325" s="24">
        <f>PEM!AF325</f>
        <v>155</v>
      </c>
      <c r="AB325" s="24">
        <f>PEM!AG325</f>
        <v>0</v>
      </c>
      <c r="AC325" s="24">
        <f>PEM!AH325</f>
        <v>400</v>
      </c>
      <c r="AD325" s="24">
        <f>PEM!AI325</f>
        <v>0</v>
      </c>
      <c r="AE325" s="24">
        <f>PEM!AJ325</f>
        <v>0</v>
      </c>
      <c r="AF325" s="24">
        <f>PEM!AK325</f>
        <v>400</v>
      </c>
      <c r="AG325" s="24">
        <f>PEM!AL325</f>
        <v>300</v>
      </c>
      <c r="AH325" s="24">
        <f>PEM!AM325</f>
        <v>660</v>
      </c>
      <c r="AI325" s="24">
        <f>PEM!AN325</f>
        <v>0</v>
      </c>
      <c r="AK325" s="13">
        <v>10</v>
      </c>
      <c r="AL325" s="25">
        <v>0</v>
      </c>
      <c r="AM325" s="25">
        <v>0</v>
      </c>
      <c r="AN325" s="25">
        <v>0</v>
      </c>
      <c r="AO325" s="25">
        <v>0</v>
      </c>
      <c r="AP325" s="25">
        <v>0</v>
      </c>
      <c r="AQ325" s="25">
        <v>0</v>
      </c>
      <c r="AR325" s="25">
        <v>0</v>
      </c>
      <c r="AS325" s="25">
        <v>0</v>
      </c>
      <c r="AT325" s="25">
        <v>0</v>
      </c>
      <c r="AU325" s="25">
        <v>0</v>
      </c>
      <c r="AV325" s="25">
        <v>0</v>
      </c>
      <c r="AW325" s="25">
        <v>0</v>
      </c>
      <c r="AX325" s="25">
        <v>0</v>
      </c>
      <c r="AY325" s="25">
        <v>0</v>
      </c>
      <c r="AZ325" s="25">
        <f t="shared" si="403"/>
        <v>0</v>
      </c>
      <c r="BA325" s="25">
        <f t="shared" si="404"/>
        <v>0</v>
      </c>
      <c r="BB325" s="25">
        <v>0</v>
      </c>
      <c r="BC325" s="25">
        <f t="shared" si="406"/>
        <v>0</v>
      </c>
      <c r="BD325" s="25">
        <v>0</v>
      </c>
      <c r="BE325" s="25">
        <v>0</v>
      </c>
      <c r="BF325" s="25">
        <f t="shared" si="407"/>
        <v>0</v>
      </c>
      <c r="BG325" s="25">
        <f t="shared" si="408"/>
        <v>0</v>
      </c>
      <c r="BH325" s="25">
        <f t="shared" si="409"/>
        <v>3.4450556885338191E-16</v>
      </c>
      <c r="BI325" s="25">
        <v>0</v>
      </c>
      <c r="BJ325" s="25">
        <f t="shared" si="410"/>
        <v>1.4354398702224246E-17</v>
      </c>
      <c r="BL325" s="13">
        <v>10</v>
      </c>
      <c r="BM325" s="24">
        <f t="shared" si="438"/>
        <v>18.563888600000002</v>
      </c>
      <c r="BO325" s="13">
        <v>10</v>
      </c>
      <c r="BP325" s="24">
        <f>PEM!AT325</f>
        <v>17.78069833034214</v>
      </c>
      <c r="BQ325" s="24">
        <f>PEM!AU325</f>
        <v>17.948946118297226</v>
      </c>
      <c r="BR325" s="24">
        <f>PEM!AV325</f>
        <v>17.352493634487562</v>
      </c>
      <c r="BS325" s="24">
        <f>PEM!AW325</f>
        <v>18.242136368064219</v>
      </c>
      <c r="BT325" s="24">
        <f>PEM!AX325</f>
        <v>18.474109899665361</v>
      </c>
      <c r="BU325" s="24">
        <f>PEM!AY325</f>
        <v>18.460686803471347</v>
      </c>
      <c r="BV325" s="24">
        <f>PEM!AZ325</f>
        <v>19.184733999999999</v>
      </c>
      <c r="BW325" s="24">
        <f>PEM!BA325</f>
        <v>18.958216356118413</v>
      </c>
      <c r="BX325" s="24">
        <f>PEM!BB325</f>
        <v>18.093767319413111</v>
      </c>
      <c r="BY325" s="24">
        <f>PEM!BC325</f>
        <v>18.188159600307472</v>
      </c>
      <c r="BZ325" s="24">
        <f>PEM!BD325</f>
        <v>18.102471221198762</v>
      </c>
      <c r="CA325" s="24">
        <f>PEM!BE325</f>
        <v>17.973761725474475</v>
      </c>
      <c r="CB325" s="24">
        <f>PEM!BF325</f>
        <v>18.011429302867739</v>
      </c>
      <c r="CC325" s="24">
        <f>PEM!BG325</f>
        <v>17.761536</v>
      </c>
      <c r="CD325" s="24">
        <f>PEM!BH325</f>
        <v>17.013384545790171</v>
      </c>
      <c r="CE325" s="24">
        <f>PEM!BI325</f>
        <v>17.099360333101785</v>
      </c>
      <c r="CF325" s="24">
        <f>PEM!BJ325</f>
        <v>16.714760321034916</v>
      </c>
      <c r="CG325" s="24">
        <f>PEM!BK325</f>
        <v>16.575585134505218</v>
      </c>
      <c r="CH325" s="24">
        <f>PEM!BL325</f>
        <v>17.250637968395139</v>
      </c>
      <c r="CI325" s="24">
        <f>PEM!BM325</f>
        <v>17.08643844874031</v>
      </c>
      <c r="CJ325" s="24">
        <f>PEM!BN325</f>
        <v>16.369157389717209</v>
      </c>
      <c r="CK325" s="24">
        <f>PEM!BO325</f>
        <v>16.012990686017247</v>
      </c>
      <c r="CL325" s="24">
        <f>PEM!BP325</f>
        <v>16.888767717211053</v>
      </c>
      <c r="CM325" s="24">
        <f>PEM!BQ325</f>
        <v>17.333258679230696</v>
      </c>
      <c r="CO325" s="13">
        <v>10</v>
      </c>
      <c r="CP325" s="25">
        <f t="shared" si="411"/>
        <v>4.4047216543873016E-2</v>
      </c>
      <c r="CQ325" s="25">
        <f t="shared" si="412"/>
        <v>3.4260645591659651E-2</v>
      </c>
      <c r="CR325" s="25">
        <f t="shared" si="413"/>
        <v>6.9811001866891848E-2</v>
      </c>
      <c r="CS325" s="25">
        <f t="shared" si="414"/>
        <v>1.7637859154427844E-2</v>
      </c>
      <c r="CT325" s="25">
        <f t="shared" si="415"/>
        <v>4.8597037054687597E-3</v>
      </c>
      <c r="CU325" s="25">
        <f t="shared" si="416"/>
        <v>5.5903552033204334E-3</v>
      </c>
      <c r="CV325" s="25">
        <f t="shared" si="417"/>
        <v>3.2361428623404256E-2</v>
      </c>
      <c r="CW325" s="25">
        <f t="shared" si="418"/>
        <v>2.079983415692738E-2</v>
      </c>
      <c r="CX325" s="25">
        <f t="shared" si="419"/>
        <v>2.5982498408857628E-2</v>
      </c>
      <c r="CY325" s="25">
        <f t="shared" si="420"/>
        <v>2.0657889965193535E-2</v>
      </c>
      <c r="CZ325" s="25">
        <f t="shared" si="421"/>
        <v>2.548919278274564E-2</v>
      </c>
      <c r="DA325" s="25">
        <f t="shared" si="422"/>
        <v>3.2832685975197493E-2</v>
      </c>
      <c r="DB325" s="25">
        <f t="shared" si="423"/>
        <v>3.0672707192887866E-2</v>
      </c>
      <c r="DC325" s="25">
        <f t="shared" si="424"/>
        <v>4.5173604354938814E-2</v>
      </c>
      <c r="DD325" s="25">
        <f t="shared" si="425"/>
        <v>9.11343683578522E-2</v>
      </c>
      <c r="DE325" s="25">
        <f t="shared" si="426"/>
        <v>8.5648131764502963E-2</v>
      </c>
      <c r="DF325" s="25">
        <f t="shared" si="427"/>
        <v>0.11062846510805337</v>
      </c>
      <c r="DG325" s="25">
        <f t="shared" si="428"/>
        <v>0.11995374216719229</v>
      </c>
      <c r="DH325" s="25">
        <f t="shared" si="429"/>
        <v>7.6127655916892273E-2</v>
      </c>
      <c r="DI325" s="25">
        <f t="shared" si="430"/>
        <v>8.6469170019959102E-2</v>
      </c>
      <c r="DJ325" s="25">
        <f t="shared" si="431"/>
        <v>0.13407722572583247</v>
      </c>
      <c r="DK325" s="25">
        <f t="shared" si="432"/>
        <v>0.15930177966132414</v>
      </c>
      <c r="DL325" s="25">
        <f t="shared" si="433"/>
        <v>9.9185500732647439E-2</v>
      </c>
      <c r="DM325" s="25">
        <f t="shared" si="434"/>
        <v>7.099818583125915E-2</v>
      </c>
      <c r="DN325" s="25">
        <f t="shared" si="435"/>
        <v>6.0154202033804567E-2</v>
      </c>
    </row>
    <row r="326" spans="2:118" x14ac:dyDescent="0.25">
      <c r="B326" s="13">
        <v>11</v>
      </c>
      <c r="C326" s="24">
        <f t="shared" ref="C326:I326" si="473">C300</f>
        <v>155</v>
      </c>
      <c r="D326" s="24">
        <f t="shared" si="473"/>
        <v>155</v>
      </c>
      <c r="E326" s="24">
        <f t="shared" si="473"/>
        <v>358.00000000000011</v>
      </c>
      <c r="F326" s="24">
        <f t="shared" si="473"/>
        <v>358.00000000000011</v>
      </c>
      <c r="G326" s="24">
        <f t="shared" si="473"/>
        <v>300</v>
      </c>
      <c r="H326" s="24">
        <f t="shared" si="473"/>
        <v>310</v>
      </c>
      <c r="I326" s="24">
        <f t="shared" si="473"/>
        <v>302</v>
      </c>
      <c r="K326" s="13">
        <v>11</v>
      </c>
      <c r="L326" s="24">
        <f>PEM!Q326</f>
        <v>0</v>
      </c>
      <c r="M326" s="24">
        <f>PEM!R326</f>
        <v>0</v>
      </c>
      <c r="N326" s="24">
        <f>PEM!S326</f>
        <v>0</v>
      </c>
      <c r="O326" s="24">
        <f>PEM!T326</f>
        <v>0</v>
      </c>
      <c r="P326" s="24">
        <f>PEM!U326</f>
        <v>0</v>
      </c>
      <c r="Q326" s="24">
        <f>PEM!V326</f>
        <v>0</v>
      </c>
      <c r="R326" s="24">
        <f>PEM!W326</f>
        <v>0</v>
      </c>
      <c r="S326" s="24">
        <f>PEM!X326</f>
        <v>0</v>
      </c>
      <c r="T326" s="24">
        <f>PEM!Y326</f>
        <v>0</v>
      </c>
      <c r="U326" s="24">
        <f>PEM!Z326</f>
        <v>0</v>
      </c>
      <c r="V326" s="24">
        <f>PEM!AA326</f>
        <v>0</v>
      </c>
      <c r="W326" s="24">
        <f>PEM!AB326</f>
        <v>0</v>
      </c>
      <c r="X326" s="24">
        <f>PEM!AC326</f>
        <v>0</v>
      </c>
      <c r="Y326" s="24">
        <f>PEM!AD326</f>
        <v>0</v>
      </c>
      <c r="Z326" s="24">
        <f>PEM!AE326</f>
        <v>155</v>
      </c>
      <c r="AA326" s="24">
        <f>PEM!AF326</f>
        <v>155</v>
      </c>
      <c r="AB326" s="24">
        <f>PEM!AG326</f>
        <v>0</v>
      </c>
      <c r="AC326" s="24">
        <f>PEM!AH326</f>
        <v>358.00000000000011</v>
      </c>
      <c r="AD326" s="24">
        <f>PEM!AI326</f>
        <v>0</v>
      </c>
      <c r="AE326" s="24">
        <f>PEM!AJ326</f>
        <v>0</v>
      </c>
      <c r="AF326" s="24">
        <f>PEM!AK326</f>
        <v>358.00000000000011</v>
      </c>
      <c r="AG326" s="24">
        <f>PEM!AL326</f>
        <v>300</v>
      </c>
      <c r="AH326" s="24">
        <f>PEM!AM326</f>
        <v>612</v>
      </c>
      <c r="AI326" s="24">
        <f>PEM!AN326</f>
        <v>0</v>
      </c>
      <c r="AK326" s="13">
        <v>11</v>
      </c>
      <c r="AL326" s="25">
        <v>0</v>
      </c>
      <c r="AM326" s="25">
        <v>0</v>
      </c>
      <c r="AN326" s="25">
        <v>0</v>
      </c>
      <c r="AO326" s="25">
        <v>0</v>
      </c>
      <c r="AP326" s="25">
        <v>0</v>
      </c>
      <c r="AQ326" s="25">
        <v>0</v>
      </c>
      <c r="AR326" s="25">
        <v>0</v>
      </c>
      <c r="AS326" s="25">
        <v>0</v>
      </c>
      <c r="AT326" s="25">
        <v>0</v>
      </c>
      <c r="AU326" s="25">
        <v>0</v>
      </c>
      <c r="AV326" s="25">
        <v>0</v>
      </c>
      <c r="AW326" s="25">
        <v>0</v>
      </c>
      <c r="AX326" s="25">
        <v>0</v>
      </c>
      <c r="AY326" s="25">
        <v>0</v>
      </c>
      <c r="AZ326" s="25">
        <f t="shared" si="403"/>
        <v>0</v>
      </c>
      <c r="BA326" s="25">
        <f t="shared" si="404"/>
        <v>0</v>
      </c>
      <c r="BB326" s="25">
        <v>0</v>
      </c>
      <c r="BC326" s="25">
        <f t="shared" si="406"/>
        <v>0</v>
      </c>
      <c r="BD326" s="25">
        <v>0</v>
      </c>
      <c r="BE326" s="25">
        <v>0</v>
      </c>
      <c r="BF326" s="25">
        <f t="shared" si="407"/>
        <v>0</v>
      </c>
      <c r="BG326" s="25">
        <f t="shared" si="408"/>
        <v>0</v>
      </c>
      <c r="BH326" s="25">
        <f t="shared" si="409"/>
        <v>0</v>
      </c>
      <c r="BI326" s="25">
        <v>0</v>
      </c>
      <c r="BJ326" s="25">
        <f t="shared" si="410"/>
        <v>0</v>
      </c>
      <c r="BL326" s="13">
        <v>11</v>
      </c>
      <c r="BM326" s="24">
        <f t="shared" si="438"/>
        <v>19.883824000000001</v>
      </c>
      <c r="BO326" s="13">
        <v>11</v>
      </c>
      <c r="BP326" s="24">
        <f>PEM!AT326</f>
        <v>18.803816501787527</v>
      </c>
      <c r="BQ326" s="24">
        <f>PEM!AU326</f>
        <v>18.97394955721305</v>
      </c>
      <c r="BR326" s="24">
        <f>PEM!AV326</f>
        <v>18.671380449984031</v>
      </c>
      <c r="BS326" s="24">
        <f>PEM!AW326</f>
        <v>19.688726361173252</v>
      </c>
      <c r="BT326" s="24">
        <f>PEM!AX326</f>
        <v>19.642499999999998</v>
      </c>
      <c r="BU326" s="24">
        <f>PEM!AY326</f>
        <v>19.684099914987065</v>
      </c>
      <c r="BV326" s="24">
        <f>PEM!AZ326</f>
        <v>19.707213157096934</v>
      </c>
      <c r="BW326" s="24">
        <f>PEM!BA326</f>
        <v>19.942680007351395</v>
      </c>
      <c r="BX326" s="24">
        <f>PEM!BB326</f>
        <v>19.378405644066692</v>
      </c>
      <c r="BY326" s="24">
        <f>PEM!BC326</f>
        <v>19.445247363476494</v>
      </c>
      <c r="BZ326" s="24">
        <f>PEM!BD326</f>
        <v>19.352350175220629</v>
      </c>
      <c r="CA326" s="24">
        <f>PEM!BE326</f>
        <v>19.247929373560034</v>
      </c>
      <c r="CB326" s="24">
        <f>PEM!BF326</f>
        <v>19.284579878386204</v>
      </c>
      <c r="CC326" s="24">
        <f>PEM!BG326</f>
        <v>18.943683576909095</v>
      </c>
      <c r="CD326" s="24">
        <f>PEM!BH326</f>
        <v>18.31593929350349</v>
      </c>
      <c r="CE326" s="24">
        <f>PEM!BI326</f>
        <v>18.409487491013738</v>
      </c>
      <c r="CF326" s="24">
        <f>PEM!BJ326</f>
        <v>17.995092365231137</v>
      </c>
      <c r="CG326" s="24">
        <f>PEM!BK326</f>
        <v>17.845099999999999</v>
      </c>
      <c r="CH326" s="24">
        <f>PEM!BL326</f>
        <v>18.54924757003074</v>
      </c>
      <c r="CI326" s="24">
        <f>PEM!BM326</f>
        <v>18.352010440875066</v>
      </c>
      <c r="CJ326" s="24">
        <f>PEM!BN326</f>
        <v>17.622713123150785</v>
      </c>
      <c r="CK326" s="24">
        <f>PEM!BO326</f>
        <v>17.23938847786242</v>
      </c>
      <c r="CL326" s="24">
        <f>PEM!BP326</f>
        <v>18.128204478867566</v>
      </c>
      <c r="CM326" s="24">
        <f>PEM!BQ326</f>
        <v>18.656537274645935</v>
      </c>
      <c r="CO326" s="13">
        <v>11</v>
      </c>
      <c r="CP326" s="25">
        <f t="shared" si="411"/>
        <v>5.7435547624590279E-2</v>
      </c>
      <c r="CQ326" s="25">
        <f t="shared" si="412"/>
        <v>4.7953876974499321E-2</v>
      </c>
      <c r="CR326" s="25">
        <f t="shared" si="413"/>
        <v>6.4935935147580698E-2</v>
      </c>
      <c r="CS326" s="25">
        <f t="shared" si="414"/>
        <v>9.9091040856500879E-3</v>
      </c>
      <c r="CT326" s="25">
        <f t="shared" si="415"/>
        <v>1.228580883288799E-2</v>
      </c>
      <c r="CU326" s="25">
        <f t="shared" si="416"/>
        <v>1.0146467751917342E-2</v>
      </c>
      <c r="CV326" s="25">
        <f t="shared" si="417"/>
        <v>8.9617360656326882E-3</v>
      </c>
      <c r="CW326" s="25">
        <f t="shared" si="418"/>
        <v>2.9512586738441753E-3</v>
      </c>
      <c r="CX326" s="25">
        <f t="shared" si="419"/>
        <v>2.6081524208781234E-2</v>
      </c>
      <c r="CY326" s="25">
        <f t="shared" si="420"/>
        <v>2.2554438538399581E-2</v>
      </c>
      <c r="CZ326" s="25">
        <f t="shared" si="421"/>
        <v>2.7463011983934034E-2</v>
      </c>
      <c r="DA326" s="25">
        <f t="shared" si="422"/>
        <v>3.3037040717401281E-2</v>
      </c>
      <c r="DB326" s="25">
        <f t="shared" si="423"/>
        <v>3.1073745209529741E-2</v>
      </c>
      <c r="DC326" s="25">
        <f t="shared" si="424"/>
        <v>4.962817391211418E-2</v>
      </c>
      <c r="DD326" s="25">
        <f t="shared" si="425"/>
        <v>8.5602200431654951E-2</v>
      </c>
      <c r="DE326" s="25">
        <f t="shared" si="426"/>
        <v>8.0085690039222057E-2</v>
      </c>
      <c r="DF326" s="25">
        <f t="shared" si="427"/>
        <v>0.10495815172464125</v>
      </c>
      <c r="DG326" s="25">
        <f t="shared" si="428"/>
        <v>0.11424559122672343</v>
      </c>
      <c r="DH326" s="25">
        <f t="shared" si="429"/>
        <v>7.1947739385692433E-2</v>
      </c>
      <c r="DI326" s="25">
        <f t="shared" si="430"/>
        <v>8.3468433284734661E-2</v>
      </c>
      <c r="DJ326" s="25">
        <f t="shared" si="431"/>
        <v>0.12830662685411456</v>
      </c>
      <c r="DK326" s="25">
        <f t="shared" si="432"/>
        <v>0.15339497253822978</v>
      </c>
      <c r="DL326" s="25">
        <f t="shared" si="433"/>
        <v>9.684464466290621E-2</v>
      </c>
      <c r="DM326" s="25">
        <f t="shared" si="434"/>
        <v>6.5783200134461053E-2</v>
      </c>
      <c r="DN326" s="25">
        <f t="shared" si="435"/>
        <v>5.7877288333714305E-2</v>
      </c>
    </row>
    <row r="327" spans="2:118" x14ac:dyDescent="0.25">
      <c r="B327" s="13">
        <v>12</v>
      </c>
      <c r="C327" s="24">
        <f t="shared" ref="C327:I327" si="474">C301</f>
        <v>155</v>
      </c>
      <c r="D327" s="24">
        <f t="shared" si="474"/>
        <v>155</v>
      </c>
      <c r="E327" s="24">
        <f t="shared" si="474"/>
        <v>358.00000000000011</v>
      </c>
      <c r="F327" s="24">
        <f t="shared" si="474"/>
        <v>358.00000000000011</v>
      </c>
      <c r="G327" s="24">
        <f t="shared" si="474"/>
        <v>300</v>
      </c>
      <c r="H327" s="24">
        <f t="shared" si="474"/>
        <v>310</v>
      </c>
      <c r="I327" s="24">
        <f t="shared" si="474"/>
        <v>302</v>
      </c>
      <c r="K327" s="13">
        <v>12</v>
      </c>
      <c r="L327" s="24">
        <f>PEM!Q327</f>
        <v>0</v>
      </c>
      <c r="M327" s="24">
        <f>PEM!R327</f>
        <v>0</v>
      </c>
      <c r="N327" s="24">
        <f>PEM!S327</f>
        <v>0</v>
      </c>
      <c r="O327" s="24">
        <f>PEM!T327</f>
        <v>0</v>
      </c>
      <c r="P327" s="24">
        <f>PEM!U327</f>
        <v>0</v>
      </c>
      <c r="Q327" s="24">
        <f>PEM!V327</f>
        <v>0</v>
      </c>
      <c r="R327" s="24">
        <f>PEM!W327</f>
        <v>0</v>
      </c>
      <c r="S327" s="24">
        <f>PEM!X327</f>
        <v>0</v>
      </c>
      <c r="T327" s="24">
        <f>PEM!Y327</f>
        <v>0</v>
      </c>
      <c r="U327" s="24">
        <f>PEM!Z327</f>
        <v>0</v>
      </c>
      <c r="V327" s="24">
        <f>PEM!AA327</f>
        <v>0</v>
      </c>
      <c r="W327" s="24">
        <f>PEM!AB327</f>
        <v>0</v>
      </c>
      <c r="X327" s="24">
        <f>PEM!AC327</f>
        <v>0</v>
      </c>
      <c r="Y327" s="24">
        <f>PEM!AD327</f>
        <v>0</v>
      </c>
      <c r="Z327" s="24">
        <f>PEM!AE327</f>
        <v>155</v>
      </c>
      <c r="AA327" s="24">
        <f>PEM!AF327</f>
        <v>155</v>
      </c>
      <c r="AB327" s="24">
        <f>PEM!AG327</f>
        <v>0</v>
      </c>
      <c r="AC327" s="24">
        <f>PEM!AH327</f>
        <v>358.00000000000011</v>
      </c>
      <c r="AD327" s="24">
        <f>PEM!AI327</f>
        <v>0</v>
      </c>
      <c r="AE327" s="24">
        <f>PEM!AJ327</f>
        <v>0</v>
      </c>
      <c r="AF327" s="24">
        <f>PEM!AK327</f>
        <v>358.00000000000011</v>
      </c>
      <c r="AG327" s="24">
        <f>PEM!AL327</f>
        <v>300</v>
      </c>
      <c r="AH327" s="24">
        <f>PEM!AM327</f>
        <v>612</v>
      </c>
      <c r="AI327" s="24">
        <f>PEM!AN327</f>
        <v>0</v>
      </c>
      <c r="AK327" s="13">
        <v>12</v>
      </c>
      <c r="AL327" s="25">
        <v>0</v>
      </c>
      <c r="AM327" s="25">
        <v>0</v>
      </c>
      <c r="AN327" s="25">
        <v>0</v>
      </c>
      <c r="AO327" s="25">
        <v>0</v>
      </c>
      <c r="AP327" s="25">
        <v>0</v>
      </c>
      <c r="AQ327" s="25">
        <v>0</v>
      </c>
      <c r="AR327" s="25">
        <v>0</v>
      </c>
      <c r="AS327" s="25">
        <v>0</v>
      </c>
      <c r="AT327" s="25">
        <v>0</v>
      </c>
      <c r="AU327" s="25">
        <v>0</v>
      </c>
      <c r="AV327" s="25">
        <v>0</v>
      </c>
      <c r="AW327" s="25">
        <v>0</v>
      </c>
      <c r="AX327" s="25">
        <v>0</v>
      </c>
      <c r="AY327" s="25">
        <v>0</v>
      </c>
      <c r="AZ327" s="25">
        <f t="shared" si="403"/>
        <v>0</v>
      </c>
      <c r="BA327" s="25">
        <f t="shared" si="404"/>
        <v>0</v>
      </c>
      <c r="BB327" s="25">
        <v>0</v>
      </c>
      <c r="BC327" s="25">
        <f t="shared" si="406"/>
        <v>0</v>
      </c>
      <c r="BD327" s="25">
        <v>0</v>
      </c>
      <c r="BE327" s="25">
        <v>0</v>
      </c>
      <c r="BF327" s="25">
        <f t="shared" si="407"/>
        <v>0</v>
      </c>
      <c r="BG327" s="25">
        <f t="shared" si="408"/>
        <v>0</v>
      </c>
      <c r="BH327" s="25">
        <f t="shared" si="409"/>
        <v>0</v>
      </c>
      <c r="BI327" s="25">
        <v>0</v>
      </c>
      <c r="BJ327" s="25">
        <f t="shared" si="410"/>
        <v>0</v>
      </c>
      <c r="BL327" s="13">
        <v>12</v>
      </c>
      <c r="BM327" s="24">
        <f t="shared" si="438"/>
        <v>19.590784200000002</v>
      </c>
      <c r="BO327" s="13">
        <v>12</v>
      </c>
      <c r="BP327" s="24">
        <f>PEM!AT327</f>
        <v>18.930006767861141</v>
      </c>
      <c r="BQ327" s="24">
        <f>PEM!AU327</f>
        <v>19.100070543415242</v>
      </c>
      <c r="BR327" s="24">
        <f>PEM!AV327</f>
        <v>18.673970534839295</v>
      </c>
      <c r="BS327" s="24">
        <f>PEM!AW327</f>
        <v>19.82118849688154</v>
      </c>
      <c r="BT327" s="24">
        <f>PEM!AX327</f>
        <v>19.642499999999998</v>
      </c>
      <c r="BU327" s="24">
        <f>PEM!AY327</f>
        <v>19.794950265695114</v>
      </c>
      <c r="BV327" s="24">
        <f>PEM!AZ327</f>
        <v>20.13015</v>
      </c>
      <c r="BW327" s="24">
        <f>PEM!BA327</f>
        <v>20.370670208406171</v>
      </c>
      <c r="BX327" s="24">
        <f>PEM!BB327</f>
        <v>19.510053093463945</v>
      </c>
      <c r="BY327" s="24">
        <f>PEM!BC327</f>
        <v>19.548692101397542</v>
      </c>
      <c r="BZ327" s="24">
        <f>PEM!BD327</f>
        <v>19.458146764613929</v>
      </c>
      <c r="CA327" s="24">
        <f>PEM!BE327</f>
        <v>19.355662165245029</v>
      </c>
      <c r="CB327" s="24">
        <f>PEM!BF327</f>
        <v>19.388630958818158</v>
      </c>
      <c r="CC327" s="24">
        <f>PEM!BG327</f>
        <v>19.036837516492056</v>
      </c>
      <c r="CD327" s="24">
        <f>PEM!BH327</f>
        <v>18.384781958776074</v>
      </c>
      <c r="CE327" s="24">
        <f>PEM!BI327</f>
        <v>18.485630263990743</v>
      </c>
      <c r="CF327" s="24">
        <f>PEM!BJ327</f>
        <v>18.067221808248821</v>
      </c>
      <c r="CG327" s="24">
        <f>PEM!BK327</f>
        <v>17.915529805318254</v>
      </c>
      <c r="CH327" s="24">
        <f>PEM!BL327</f>
        <v>18.631712557326775</v>
      </c>
      <c r="CI327" s="24">
        <f>PEM!BM327</f>
        <v>18.438744743297519</v>
      </c>
      <c r="CJ327" s="24">
        <f>PEM!BN327</f>
        <v>17.691219909299171</v>
      </c>
      <c r="CK327" s="24">
        <f>PEM!BO327</f>
        <v>17.307229250908847</v>
      </c>
      <c r="CL327" s="24">
        <f>PEM!BP327</f>
        <v>18.216744960039161</v>
      </c>
      <c r="CM327" s="24">
        <f>PEM!BQ327</f>
        <v>18.700229852894751</v>
      </c>
      <c r="CO327" s="13">
        <v>12</v>
      </c>
      <c r="CP327" s="25">
        <f t="shared" si="411"/>
        <v>3.4906349492738235E-2</v>
      </c>
      <c r="CQ327" s="25">
        <f t="shared" si="412"/>
        <v>2.5691719591786177E-2</v>
      </c>
      <c r="CR327" s="25">
        <f t="shared" si="413"/>
        <v>4.9095807635030971E-2</v>
      </c>
      <c r="CS327" s="25">
        <f t="shared" si="414"/>
        <v>1.1624141353470681E-2</v>
      </c>
      <c r="CT327" s="25">
        <f t="shared" si="415"/>
        <v>2.6328522336768055E-3</v>
      </c>
      <c r="CU327" s="25">
        <f t="shared" si="416"/>
        <v>1.0314047924077615E-2</v>
      </c>
      <c r="CV327" s="25">
        <f t="shared" si="417"/>
        <v>2.6793928510219684E-2</v>
      </c>
      <c r="CW327" s="25">
        <f t="shared" si="418"/>
        <v>3.8284749614391246E-2</v>
      </c>
      <c r="CX327" s="25">
        <f t="shared" si="419"/>
        <v>4.1379234669075412E-3</v>
      </c>
      <c r="CY327" s="25">
        <f t="shared" si="420"/>
        <v>2.1531925708447061E-3</v>
      </c>
      <c r="CZ327" s="25">
        <f t="shared" si="421"/>
        <v>6.8165502599293682E-3</v>
      </c>
      <c r="DA327" s="25">
        <f t="shared" si="422"/>
        <v>1.2147454979719433E-2</v>
      </c>
      <c r="DB327" s="25">
        <f t="shared" si="423"/>
        <v>1.0426380367506141E-2</v>
      </c>
      <c r="DC327" s="25">
        <f t="shared" si="424"/>
        <v>2.9098671616440926E-2</v>
      </c>
      <c r="DD327" s="25">
        <f t="shared" si="425"/>
        <v>6.5597853916795359E-2</v>
      </c>
      <c r="DE327" s="25">
        <f t="shared" si="426"/>
        <v>5.9784487746790765E-2</v>
      </c>
      <c r="DF327" s="25">
        <f t="shared" si="427"/>
        <v>8.4327430521475025E-2</v>
      </c>
      <c r="DG327" s="25">
        <f t="shared" si="428"/>
        <v>9.3508504235495477E-2</v>
      </c>
      <c r="DH327" s="25">
        <f t="shared" si="429"/>
        <v>5.1475227503769053E-2</v>
      </c>
      <c r="DI327" s="25">
        <f t="shared" si="430"/>
        <v>6.2479277886920606E-2</v>
      </c>
      <c r="DJ327" s="25">
        <f t="shared" si="431"/>
        <v>0.10737327897339334</v>
      </c>
      <c r="DK327" s="25">
        <f t="shared" si="432"/>
        <v>0.1319422604268814</v>
      </c>
      <c r="DL327" s="25">
        <f t="shared" si="433"/>
        <v>7.5427264474250313E-2</v>
      </c>
      <c r="DM327" s="25">
        <f t="shared" si="434"/>
        <v>4.7622641759528711E-2</v>
      </c>
      <c r="DN327" s="25">
        <f t="shared" si="435"/>
        <v>4.348591654425165E-2</v>
      </c>
    </row>
    <row r="328" spans="2:118" x14ac:dyDescent="0.25">
      <c r="B328" s="13">
        <v>13</v>
      </c>
      <c r="C328" s="24">
        <f t="shared" ref="C328:I328" si="475">C302</f>
        <v>155</v>
      </c>
      <c r="D328" s="24">
        <f t="shared" si="475"/>
        <v>155</v>
      </c>
      <c r="E328" s="24">
        <f t="shared" si="475"/>
        <v>348.67441860465107</v>
      </c>
      <c r="F328" s="24">
        <f t="shared" si="475"/>
        <v>348.67441860465107</v>
      </c>
      <c r="G328" s="24">
        <f t="shared" si="475"/>
        <v>300</v>
      </c>
      <c r="H328" s="24">
        <f t="shared" si="475"/>
        <v>306.9767441860464</v>
      </c>
      <c r="I328" s="24">
        <f t="shared" si="475"/>
        <v>292.67441860465095</v>
      </c>
      <c r="K328" s="13">
        <v>13</v>
      </c>
      <c r="L328" s="24">
        <f>PEM!Q328</f>
        <v>0</v>
      </c>
      <c r="M328" s="24">
        <f>PEM!R328</f>
        <v>0</v>
      </c>
      <c r="N328" s="24">
        <f>PEM!S328</f>
        <v>0</v>
      </c>
      <c r="O328" s="24">
        <f>PEM!T328</f>
        <v>0</v>
      </c>
      <c r="P328" s="24">
        <f>PEM!U328</f>
        <v>0</v>
      </c>
      <c r="Q328" s="24">
        <f>PEM!V328</f>
        <v>0</v>
      </c>
      <c r="R328" s="24">
        <f>PEM!W328</f>
        <v>0</v>
      </c>
      <c r="S328" s="24">
        <f>PEM!X328</f>
        <v>0</v>
      </c>
      <c r="T328" s="24">
        <f>PEM!Y328</f>
        <v>0</v>
      </c>
      <c r="U328" s="24">
        <f>PEM!Z328</f>
        <v>0</v>
      </c>
      <c r="V328" s="24">
        <f>PEM!AA328</f>
        <v>0</v>
      </c>
      <c r="W328" s="24">
        <f>PEM!AB328</f>
        <v>0</v>
      </c>
      <c r="X328" s="24">
        <f>PEM!AC328</f>
        <v>0</v>
      </c>
      <c r="Y328" s="24">
        <f>PEM!AD328</f>
        <v>0</v>
      </c>
      <c r="Z328" s="24">
        <f>PEM!AE328</f>
        <v>155</v>
      </c>
      <c r="AA328" s="24">
        <f>PEM!AF328</f>
        <v>155</v>
      </c>
      <c r="AB328" s="24">
        <f>PEM!AG328</f>
        <v>0</v>
      </c>
      <c r="AC328" s="24">
        <f>PEM!AH328</f>
        <v>348.67441860465107</v>
      </c>
      <c r="AD328" s="24">
        <f>PEM!AI328</f>
        <v>0</v>
      </c>
      <c r="AE328" s="24">
        <f>PEM!AJ328</f>
        <v>0</v>
      </c>
      <c r="AF328" s="24">
        <f>PEM!AK328</f>
        <v>348.67441860465107</v>
      </c>
      <c r="AG328" s="24">
        <f>PEM!AL328</f>
        <v>300</v>
      </c>
      <c r="AH328" s="24">
        <f>PEM!AM328</f>
        <v>599.6511627906973</v>
      </c>
      <c r="AI328" s="24">
        <f>PEM!AN328</f>
        <v>0</v>
      </c>
      <c r="AK328" s="13">
        <v>13</v>
      </c>
      <c r="AL328" s="25">
        <v>0</v>
      </c>
      <c r="AM328" s="25">
        <v>0</v>
      </c>
      <c r="AN328" s="25">
        <v>0</v>
      </c>
      <c r="AO328" s="25">
        <v>0</v>
      </c>
      <c r="AP328" s="25">
        <v>0</v>
      </c>
      <c r="AQ328" s="25">
        <v>0</v>
      </c>
      <c r="AR328" s="25">
        <v>0</v>
      </c>
      <c r="AS328" s="25">
        <v>0</v>
      </c>
      <c r="AT328" s="25">
        <v>0</v>
      </c>
      <c r="AU328" s="25">
        <v>0</v>
      </c>
      <c r="AV328" s="25">
        <v>0</v>
      </c>
      <c r="AW328" s="25">
        <v>0</v>
      </c>
      <c r="AX328" s="25">
        <v>0</v>
      </c>
      <c r="AY328" s="25">
        <v>0</v>
      </c>
      <c r="AZ328" s="25">
        <f t="shared" si="403"/>
        <v>0</v>
      </c>
      <c r="BA328" s="25">
        <f t="shared" si="404"/>
        <v>0</v>
      </c>
      <c r="BB328" s="25">
        <v>0</v>
      </c>
      <c r="BC328" s="25">
        <f t="shared" si="406"/>
        <v>0</v>
      </c>
      <c r="BD328" s="25">
        <v>0</v>
      </c>
      <c r="BE328" s="25">
        <v>0</v>
      </c>
      <c r="BF328" s="25">
        <f t="shared" si="407"/>
        <v>0</v>
      </c>
      <c r="BG328" s="25">
        <f t="shared" si="408"/>
        <v>0</v>
      </c>
      <c r="BH328" s="25">
        <f t="shared" si="409"/>
        <v>0</v>
      </c>
      <c r="BI328" s="25">
        <v>0</v>
      </c>
      <c r="BJ328" s="25">
        <f t="shared" si="410"/>
        <v>0</v>
      </c>
      <c r="BL328" s="13">
        <v>13</v>
      </c>
      <c r="BM328" s="24">
        <f t="shared" si="438"/>
        <v>19.551068200000003</v>
      </c>
      <c r="BO328" s="13">
        <v>13</v>
      </c>
      <c r="BP328" s="24">
        <f>PEM!AT328</f>
        <v>19.567864874044666</v>
      </c>
      <c r="BQ328" s="24">
        <f>PEM!AU328</f>
        <v>19.764524598726705</v>
      </c>
      <c r="BR328" s="24">
        <f>PEM!AV328</f>
        <v>19.60816516987553</v>
      </c>
      <c r="BS328" s="24">
        <f>PEM!AW328</f>
        <v>20.619549871070532</v>
      </c>
      <c r="BT328" s="24">
        <f>PEM!AX328</f>
        <v>20.286999232875768</v>
      </c>
      <c r="BU328" s="24">
        <f>PEM!AY328</f>
        <v>20.622044259347916</v>
      </c>
      <c r="BV328" s="24">
        <f>PEM!AZ328</f>
        <v>21.022676999577953</v>
      </c>
      <c r="BW328" s="24">
        <f>PEM!BA328</f>
        <v>21.273861350076789</v>
      </c>
      <c r="BX328" s="24">
        <f>PEM!BB328</f>
        <v>20.383008069938146</v>
      </c>
      <c r="BY328" s="24">
        <f>PEM!BC328</f>
        <v>20.407516801480625</v>
      </c>
      <c r="BZ328" s="24">
        <f>PEM!BD328</f>
        <v>20.33183073716809</v>
      </c>
      <c r="CA328" s="24">
        <f>PEM!BE328</f>
        <v>20.222332284557407</v>
      </c>
      <c r="CB328" s="24">
        <f>PEM!BF328</f>
        <v>20.260516631943613</v>
      </c>
      <c r="CC328" s="24">
        <f>PEM!BG328</f>
        <v>19.901619236346065</v>
      </c>
      <c r="CD328" s="24">
        <f>PEM!BH328</f>
        <v>19.240375647534186</v>
      </c>
      <c r="CE328" s="24">
        <f>PEM!BI328</f>
        <v>19.339220203538755</v>
      </c>
      <c r="CF328" s="24">
        <f>PEM!BJ328</f>
        <v>18.903706699501505</v>
      </c>
      <c r="CG328" s="24">
        <f>PEM!BK328</f>
        <v>18.74605</v>
      </c>
      <c r="CH328" s="24">
        <f>PEM!BL328</f>
        <v>19.486513766219851</v>
      </c>
      <c r="CI328" s="24">
        <f>PEM!BM328</f>
        <v>19.279736259225494</v>
      </c>
      <c r="CJ328" s="24">
        <f>PEM!BN328</f>
        <v>18.512348946345654</v>
      </c>
      <c r="CK328" s="24">
        <f>PEM!BO328</f>
        <v>18.109741352471907</v>
      </c>
      <c r="CL328" s="24">
        <f>PEM!BP328</f>
        <v>19.04485344069122</v>
      </c>
      <c r="CM328" s="24">
        <f>PEM!BQ328</f>
        <v>19.595977705919914</v>
      </c>
      <c r="CO328" s="13">
        <v>13</v>
      </c>
      <c r="CP328" s="25">
        <f t="shared" si="411"/>
        <v>8.5838052096028929E-4</v>
      </c>
      <c r="CQ328" s="25">
        <f t="shared" si="412"/>
        <v>1.0799976374865791E-2</v>
      </c>
      <c r="CR328" s="25">
        <f t="shared" si="413"/>
        <v>2.9118976396244564E-3</v>
      </c>
      <c r="CS328" s="25">
        <f t="shared" si="414"/>
        <v>5.1818864997126894E-2</v>
      </c>
      <c r="CT328" s="25">
        <f t="shared" si="415"/>
        <v>3.6275992542217084E-2</v>
      </c>
      <c r="CU328" s="25">
        <f t="shared" si="416"/>
        <v>5.1933554495328105E-2</v>
      </c>
      <c r="CV328" s="25">
        <f t="shared" si="417"/>
        <v>7.0001018405386431E-2</v>
      </c>
      <c r="CW328" s="25">
        <f t="shared" si="418"/>
        <v>8.0981685540155474E-2</v>
      </c>
      <c r="CX328" s="25">
        <f t="shared" si="419"/>
        <v>4.0815362829842987E-2</v>
      </c>
      <c r="CY328" s="25">
        <f t="shared" si="420"/>
        <v>4.1967310859618363E-2</v>
      </c>
      <c r="CZ328" s="25">
        <f t="shared" si="421"/>
        <v>3.8400995329003769E-2</v>
      </c>
      <c r="DA328" s="25">
        <f t="shared" si="422"/>
        <v>3.3194197143620673E-2</v>
      </c>
      <c r="DB328" s="25">
        <f t="shared" si="423"/>
        <v>3.5016305103743629E-2</v>
      </c>
      <c r="DC328" s="25">
        <f t="shared" si="424"/>
        <v>1.761419672354372E-2</v>
      </c>
      <c r="DD328" s="25">
        <f t="shared" si="425"/>
        <v>1.6147946285322887E-2</v>
      </c>
      <c r="DE328" s="25">
        <f t="shared" si="426"/>
        <v>1.0954319472637458E-2</v>
      </c>
      <c r="DF328" s="25">
        <f t="shared" si="427"/>
        <v>3.4245215014660005E-2</v>
      </c>
      <c r="DG328" s="25">
        <f t="shared" si="428"/>
        <v>4.2943350732554474E-2</v>
      </c>
      <c r="DH328" s="25">
        <f t="shared" si="429"/>
        <v>3.3127749044602577E-3</v>
      </c>
      <c r="DI328" s="25">
        <f t="shared" si="430"/>
        <v>1.4073425960102262E-2</v>
      </c>
      <c r="DJ328" s="25">
        <f t="shared" si="431"/>
        <v>5.6109532975251807E-2</v>
      </c>
      <c r="DK328" s="25">
        <f t="shared" si="432"/>
        <v>7.9588483318198275E-2</v>
      </c>
      <c r="DL328" s="25">
        <f t="shared" si="433"/>
        <v>2.6580134149376274E-2</v>
      </c>
      <c r="DM328" s="25">
        <f t="shared" si="434"/>
        <v>2.2917716377246055E-3</v>
      </c>
      <c r="DN328" s="25">
        <f t="shared" si="435"/>
        <v>3.3284862206471921E-2</v>
      </c>
    </row>
    <row r="329" spans="2:118" x14ac:dyDescent="0.25">
      <c r="B329" s="13">
        <v>14</v>
      </c>
      <c r="C329" s="24">
        <f t="shared" ref="C329:I329" si="476">C303</f>
        <v>155</v>
      </c>
      <c r="D329" s="24">
        <f t="shared" si="476"/>
        <v>155.00000000000006</v>
      </c>
      <c r="E329" s="24">
        <f t="shared" si="476"/>
        <v>400</v>
      </c>
      <c r="F329" s="24">
        <f t="shared" si="476"/>
        <v>400</v>
      </c>
      <c r="G329" s="24">
        <f t="shared" si="476"/>
        <v>300</v>
      </c>
      <c r="H329" s="24">
        <f t="shared" si="476"/>
        <v>310</v>
      </c>
      <c r="I329" s="24">
        <f t="shared" si="476"/>
        <v>349.99999999999977</v>
      </c>
      <c r="K329" s="13">
        <v>14</v>
      </c>
      <c r="L329" s="24">
        <f>PEM!Q329</f>
        <v>0</v>
      </c>
      <c r="M329" s="24">
        <f>PEM!R329</f>
        <v>0</v>
      </c>
      <c r="N329" s="24">
        <f>PEM!S329</f>
        <v>0</v>
      </c>
      <c r="O329" s="24">
        <f>PEM!T329</f>
        <v>0</v>
      </c>
      <c r="P329" s="24">
        <f>PEM!U329</f>
        <v>0</v>
      </c>
      <c r="Q329" s="24">
        <f>PEM!V329</f>
        <v>0</v>
      </c>
      <c r="R329" s="24">
        <f>PEM!W329</f>
        <v>0</v>
      </c>
      <c r="S329" s="24">
        <f>PEM!X329</f>
        <v>0</v>
      </c>
      <c r="T329" s="24">
        <f>PEM!Y329</f>
        <v>0</v>
      </c>
      <c r="U329" s="24">
        <f>PEM!Z329</f>
        <v>0</v>
      </c>
      <c r="V329" s="24">
        <f>PEM!AA329</f>
        <v>0</v>
      </c>
      <c r="W329" s="24">
        <f>PEM!AB329</f>
        <v>0</v>
      </c>
      <c r="X329" s="24">
        <f>PEM!AC329</f>
        <v>0</v>
      </c>
      <c r="Y329" s="24">
        <f>PEM!AD329</f>
        <v>0</v>
      </c>
      <c r="Z329" s="24">
        <f>PEM!AE329</f>
        <v>155</v>
      </c>
      <c r="AA329" s="24">
        <f>PEM!AF329</f>
        <v>155</v>
      </c>
      <c r="AB329" s="24">
        <f>PEM!AG329</f>
        <v>0</v>
      </c>
      <c r="AC329" s="24">
        <f>PEM!AH329</f>
        <v>400</v>
      </c>
      <c r="AD329" s="24">
        <f>PEM!AI329</f>
        <v>0</v>
      </c>
      <c r="AE329" s="24">
        <f>PEM!AJ329</f>
        <v>0</v>
      </c>
      <c r="AF329" s="24">
        <f>PEM!AK329</f>
        <v>400</v>
      </c>
      <c r="AG329" s="24">
        <f>PEM!AL329</f>
        <v>300</v>
      </c>
      <c r="AH329" s="24">
        <f>PEM!AM329</f>
        <v>660</v>
      </c>
      <c r="AI329" s="24">
        <f>PEM!AN329</f>
        <v>0</v>
      </c>
      <c r="AK329" s="13">
        <v>14</v>
      </c>
      <c r="AL329" s="25">
        <v>0</v>
      </c>
      <c r="AM329" s="25">
        <v>0</v>
      </c>
      <c r="AN329" s="25">
        <v>0</v>
      </c>
      <c r="AO329" s="25">
        <v>0</v>
      </c>
      <c r="AP329" s="25">
        <v>0</v>
      </c>
      <c r="AQ329" s="25">
        <v>0</v>
      </c>
      <c r="AR329" s="25">
        <v>0</v>
      </c>
      <c r="AS329" s="25">
        <v>0</v>
      </c>
      <c r="AT329" s="25">
        <v>0</v>
      </c>
      <c r="AU329" s="25">
        <v>0</v>
      </c>
      <c r="AV329" s="25">
        <v>0</v>
      </c>
      <c r="AW329" s="25">
        <v>0</v>
      </c>
      <c r="AX329" s="25">
        <v>0</v>
      </c>
      <c r="AY329" s="25">
        <v>0</v>
      </c>
      <c r="AZ329" s="25">
        <f t="shared" si="403"/>
        <v>0</v>
      </c>
      <c r="BA329" s="25">
        <f t="shared" si="404"/>
        <v>3.6673173458585816E-16</v>
      </c>
      <c r="BB329" s="25">
        <v>0</v>
      </c>
      <c r="BC329" s="25">
        <f t="shared" si="406"/>
        <v>0</v>
      </c>
      <c r="BD329" s="25">
        <v>0</v>
      </c>
      <c r="BE329" s="25">
        <v>0</v>
      </c>
      <c r="BF329" s="25">
        <f t="shared" si="407"/>
        <v>0</v>
      </c>
      <c r="BG329" s="25">
        <f t="shared" si="408"/>
        <v>0</v>
      </c>
      <c r="BH329" s="25">
        <f t="shared" si="409"/>
        <v>3.4450556885338191E-16</v>
      </c>
      <c r="BI329" s="25">
        <v>0</v>
      </c>
      <c r="BJ329" s="25">
        <f t="shared" si="410"/>
        <v>2.963488764330167E-17</v>
      </c>
      <c r="BL329" s="13">
        <v>14</v>
      </c>
      <c r="BM329" s="24">
        <f t="shared" si="438"/>
        <v>18.785412200000003</v>
      </c>
      <c r="BO329" s="13">
        <v>14</v>
      </c>
      <c r="BP329" s="24">
        <f>PEM!AT329</f>
        <v>18.490986101983076</v>
      </c>
      <c r="BQ329" s="24">
        <f>PEM!AU329</f>
        <v>18.648241672977555</v>
      </c>
      <c r="BR329" s="24">
        <f>PEM!AV329</f>
        <v>18.143356537662395</v>
      </c>
      <c r="BS329" s="24">
        <f>PEM!AW329</f>
        <v>19.280698606869311</v>
      </c>
      <c r="BT329" s="24">
        <f>PEM!AX329</f>
        <v>19.284733859927947</v>
      </c>
      <c r="BU329" s="24">
        <f>PEM!AY329</f>
        <v>19.306230023691519</v>
      </c>
      <c r="BV329" s="24">
        <f>PEM!AZ329</f>
        <v>20.41264053921519</v>
      </c>
      <c r="BW329" s="24">
        <f>PEM!BA329</f>
        <v>20.171624779479103</v>
      </c>
      <c r="BX329" s="24">
        <f>PEM!BB329</f>
        <v>18.920720228755158</v>
      </c>
      <c r="BY329" s="24">
        <f>PEM!BC329</f>
        <v>19.059844813501506</v>
      </c>
      <c r="BZ329" s="24">
        <f>PEM!BD329</f>
        <v>18.873094273337905</v>
      </c>
      <c r="CA329" s="24">
        <f>PEM!BE329</f>
        <v>18.842138666097284</v>
      </c>
      <c r="CB329" s="24">
        <f>PEM!BF329</f>
        <v>18.74538222712378</v>
      </c>
      <c r="CC329" s="24">
        <f>PEM!BG329</f>
        <v>18.467798999999999</v>
      </c>
      <c r="CD329" s="24">
        <f>PEM!BH329</f>
        <v>17.841957667612853</v>
      </c>
      <c r="CE329" s="24">
        <f>PEM!BI329</f>
        <v>17.937695254727</v>
      </c>
      <c r="CF329" s="24">
        <f>PEM!BJ329</f>
        <v>17.532394509342144</v>
      </c>
      <c r="CG329" s="24">
        <f>PEM!BK329</f>
        <v>17.38553002329806</v>
      </c>
      <c r="CH329" s="24">
        <f>PEM!BL329</f>
        <v>18.077772472994088</v>
      </c>
      <c r="CI329" s="24">
        <f>PEM!BM329</f>
        <v>17.889041598147127</v>
      </c>
      <c r="CJ329" s="24">
        <f>PEM!BN329</f>
        <v>17.168176784167539</v>
      </c>
      <c r="CK329" s="24">
        <f>PEM!BO329</f>
        <v>16.795285893287236</v>
      </c>
      <c r="CL329" s="24">
        <f>PEM!BP329</f>
        <v>17.672825514995374</v>
      </c>
      <c r="CM329" s="24">
        <f>PEM!BQ329</f>
        <v>18.156205475163752</v>
      </c>
      <c r="CO329" s="13">
        <v>14</v>
      </c>
      <c r="CP329" s="25">
        <f t="shared" si="411"/>
        <v>1.5922682348744596E-2</v>
      </c>
      <c r="CQ329" s="25">
        <f t="shared" si="412"/>
        <v>7.3556815397355473E-3</v>
      </c>
      <c r="CR329" s="25">
        <f t="shared" si="413"/>
        <v>3.5387920697298431E-2</v>
      </c>
      <c r="CS329" s="25">
        <f t="shared" si="414"/>
        <v>2.5688198180373396E-2</v>
      </c>
      <c r="CT329" s="25">
        <f t="shared" si="415"/>
        <v>2.5892069009336546E-2</v>
      </c>
      <c r="CU329" s="25">
        <f t="shared" si="416"/>
        <v>2.6976671419142818E-2</v>
      </c>
      <c r="CV329" s="25">
        <f t="shared" si="417"/>
        <v>7.9716699860024512E-2</v>
      </c>
      <c r="CW329" s="25">
        <f t="shared" si="418"/>
        <v>6.8720918351074758E-2</v>
      </c>
      <c r="CX329" s="25">
        <f t="shared" si="419"/>
        <v>7.1513149139807962E-3</v>
      </c>
      <c r="CY329" s="25">
        <f t="shared" si="420"/>
        <v>1.4398470511528084E-2</v>
      </c>
      <c r="CZ329" s="25">
        <f t="shared" si="421"/>
        <v>4.6458769329505668E-3</v>
      </c>
      <c r="DA329" s="25">
        <f t="shared" si="422"/>
        <v>3.0106171652026499E-3</v>
      </c>
      <c r="DB329" s="25">
        <f t="shared" si="423"/>
        <v>2.1354578098866984E-3</v>
      </c>
      <c r="DC329" s="25">
        <f t="shared" si="424"/>
        <v>1.7198216203241318E-2</v>
      </c>
      <c r="DD329" s="25">
        <f t="shared" si="425"/>
        <v>5.2878420068204264E-2</v>
      </c>
      <c r="DE329" s="25">
        <f t="shared" si="426"/>
        <v>4.7258966842443705E-2</v>
      </c>
      <c r="DF329" s="25">
        <f t="shared" si="427"/>
        <v>7.1468714098932046E-2</v>
      </c>
      <c r="DG329" s="25">
        <f t="shared" si="428"/>
        <v>8.0519959692110898E-2</v>
      </c>
      <c r="DH329" s="25">
        <f t="shared" si="429"/>
        <v>3.9144188149454799E-2</v>
      </c>
      <c r="DI329" s="25">
        <f t="shared" si="430"/>
        <v>5.0107245652876033E-2</v>
      </c>
      <c r="DJ329" s="25">
        <f t="shared" si="431"/>
        <v>9.4199601749434217E-2</v>
      </c>
      <c r="DK329" s="25">
        <f t="shared" si="432"/>
        <v>0.11849314857499292</v>
      </c>
      <c r="DL329" s="25">
        <f t="shared" si="433"/>
        <v>6.2954657932915187E-2</v>
      </c>
      <c r="DM329" s="25">
        <f t="shared" si="434"/>
        <v>3.4655188590862571E-2</v>
      </c>
      <c r="DN329" s="25">
        <f t="shared" si="435"/>
        <v>4.1078370262281137E-2</v>
      </c>
    </row>
    <row r="330" spans="2:118" x14ac:dyDescent="0.25">
      <c r="B330" s="13">
        <v>15</v>
      </c>
      <c r="C330" s="24">
        <f t="shared" ref="C330:I330" si="477">C304</f>
        <v>155</v>
      </c>
      <c r="D330" s="24">
        <f t="shared" si="477"/>
        <v>155.00000000000006</v>
      </c>
      <c r="E330" s="24">
        <f t="shared" si="477"/>
        <v>357.99999999999994</v>
      </c>
      <c r="F330" s="24">
        <f t="shared" si="477"/>
        <v>357.99999999999994</v>
      </c>
      <c r="G330" s="24">
        <f t="shared" si="477"/>
        <v>300</v>
      </c>
      <c r="H330" s="24">
        <f t="shared" si="477"/>
        <v>310</v>
      </c>
      <c r="I330" s="24">
        <f t="shared" si="477"/>
        <v>301.99999999999994</v>
      </c>
      <c r="K330" s="13">
        <v>15</v>
      </c>
      <c r="L330" s="24">
        <f>PEM!Q330</f>
        <v>0</v>
      </c>
      <c r="M330" s="24">
        <f>PEM!R330</f>
        <v>0</v>
      </c>
      <c r="N330" s="24">
        <f>PEM!S330</f>
        <v>0</v>
      </c>
      <c r="O330" s="24">
        <f>PEM!T330</f>
        <v>0</v>
      </c>
      <c r="P330" s="24">
        <f>PEM!U330</f>
        <v>0</v>
      </c>
      <c r="Q330" s="24">
        <f>PEM!V330</f>
        <v>0</v>
      </c>
      <c r="R330" s="24">
        <f>PEM!W330</f>
        <v>0</v>
      </c>
      <c r="S330" s="24">
        <f>PEM!X330</f>
        <v>0</v>
      </c>
      <c r="T330" s="24">
        <f>PEM!Y330</f>
        <v>0</v>
      </c>
      <c r="U330" s="24">
        <f>PEM!Z330</f>
        <v>0</v>
      </c>
      <c r="V330" s="24">
        <f>PEM!AA330</f>
        <v>0</v>
      </c>
      <c r="W330" s="24">
        <f>PEM!AB330</f>
        <v>0</v>
      </c>
      <c r="X330" s="24">
        <f>PEM!AC330</f>
        <v>0</v>
      </c>
      <c r="Y330" s="24">
        <f>PEM!AD330</f>
        <v>0</v>
      </c>
      <c r="Z330" s="24">
        <f>PEM!AE330</f>
        <v>155</v>
      </c>
      <c r="AA330" s="24">
        <f>PEM!AF330</f>
        <v>155</v>
      </c>
      <c r="AB330" s="24">
        <f>PEM!AG330</f>
        <v>0</v>
      </c>
      <c r="AC330" s="24">
        <f>PEM!AH330</f>
        <v>357.99999999999994</v>
      </c>
      <c r="AD330" s="24">
        <f>PEM!AI330</f>
        <v>0</v>
      </c>
      <c r="AE330" s="24">
        <f>PEM!AJ330</f>
        <v>0</v>
      </c>
      <c r="AF330" s="24">
        <f>PEM!AK330</f>
        <v>357.99999999999994</v>
      </c>
      <c r="AG330" s="24">
        <f>PEM!AL330</f>
        <v>300</v>
      </c>
      <c r="AH330" s="24">
        <f>PEM!AM330</f>
        <v>612</v>
      </c>
      <c r="AI330" s="24">
        <f>PEM!AN330</f>
        <v>0</v>
      </c>
      <c r="AK330" s="13">
        <v>15</v>
      </c>
      <c r="AL330" s="25">
        <v>0</v>
      </c>
      <c r="AM330" s="25">
        <v>0</v>
      </c>
      <c r="AN330" s="25">
        <v>0</v>
      </c>
      <c r="AO330" s="25">
        <v>0</v>
      </c>
      <c r="AP330" s="25">
        <v>0</v>
      </c>
      <c r="AQ330" s="25">
        <v>0</v>
      </c>
      <c r="AR330" s="25">
        <v>0</v>
      </c>
      <c r="AS330" s="25">
        <v>0</v>
      </c>
      <c r="AT330" s="25">
        <v>0</v>
      </c>
      <c r="AU330" s="25">
        <v>0</v>
      </c>
      <c r="AV330" s="25">
        <v>0</v>
      </c>
      <c r="AW330" s="25">
        <v>0</v>
      </c>
      <c r="AX330" s="25">
        <v>0</v>
      </c>
      <c r="AY330" s="25">
        <v>0</v>
      </c>
      <c r="AZ330" s="25">
        <f t="shared" si="403"/>
        <v>0</v>
      </c>
      <c r="BA330" s="25">
        <f t="shared" si="404"/>
        <v>3.6673173458585816E-16</v>
      </c>
      <c r="BB330" s="25">
        <v>0</v>
      </c>
      <c r="BC330" s="25">
        <f t="shared" si="406"/>
        <v>0</v>
      </c>
      <c r="BD330" s="25">
        <v>0</v>
      </c>
      <c r="BE330" s="25">
        <v>0</v>
      </c>
      <c r="BF330" s="25">
        <f t="shared" si="407"/>
        <v>0</v>
      </c>
      <c r="BG330" s="25">
        <f t="shared" si="408"/>
        <v>0</v>
      </c>
      <c r="BH330" s="25">
        <f t="shared" si="409"/>
        <v>0</v>
      </c>
      <c r="BI330" s="25">
        <v>0</v>
      </c>
      <c r="BJ330" s="25">
        <f t="shared" si="410"/>
        <v>1.5280488941077423E-17</v>
      </c>
      <c r="BL330" s="13">
        <v>15</v>
      </c>
      <c r="BM330" s="24">
        <f t="shared" si="438"/>
        <v>19.089381400000001</v>
      </c>
      <c r="BO330" s="13">
        <v>15</v>
      </c>
      <c r="BP330" s="24">
        <f>PEM!AT330</f>
        <v>18.479754422373205</v>
      </c>
      <c r="BQ330" s="24">
        <f>PEM!AU330</f>
        <v>18.664231726797738</v>
      </c>
      <c r="BR330" s="24">
        <f>PEM!AV330</f>
        <v>18.487131423348664</v>
      </c>
      <c r="BS330" s="24">
        <f>PEM!AW330</f>
        <v>19.437497818701463</v>
      </c>
      <c r="BT330" s="24">
        <f>PEM!AX330</f>
        <v>19.1795788322171</v>
      </c>
      <c r="BU330" s="24">
        <f>PEM!AY330</f>
        <v>19.507583688764406</v>
      </c>
      <c r="BV330" s="24">
        <f>PEM!AZ330</f>
        <v>20.692993000000001</v>
      </c>
      <c r="BW330" s="24">
        <f>PEM!BA330</f>
        <v>20.448667067765644</v>
      </c>
      <c r="BX330" s="24">
        <f>PEM!BB330</f>
        <v>19.187311076949385</v>
      </c>
      <c r="BY330" s="24">
        <f>PEM!BC330</f>
        <v>19.314768933517289</v>
      </c>
      <c r="BZ330" s="24">
        <f>PEM!BD330</f>
        <v>19.189005102018648</v>
      </c>
      <c r="CA330" s="24">
        <f>PEM!BE330</f>
        <v>19.086137313919348</v>
      </c>
      <c r="CB330" s="24">
        <f>PEM!BF330</f>
        <v>19.121438457907239</v>
      </c>
      <c r="CC330" s="24">
        <f>PEM!BG330</f>
        <v>18.780999438628342</v>
      </c>
      <c r="CD330" s="24">
        <f>PEM!BH330</f>
        <v>18.152960059325196</v>
      </c>
      <c r="CE330" s="24">
        <f>PEM!BI330</f>
        <v>18.247537349246546</v>
      </c>
      <c r="CF330" s="24">
        <f>PEM!BJ330</f>
        <v>17.836171698579353</v>
      </c>
      <c r="CG330" s="24">
        <f>PEM!BK330</f>
        <v>17.687209697306042</v>
      </c>
      <c r="CH330" s="24">
        <f>PEM!BL330</f>
        <v>18.387606806810794</v>
      </c>
      <c r="CI330" s="24">
        <f>PEM!BM330</f>
        <v>18.193467093159541</v>
      </c>
      <c r="CJ330" s="24">
        <f>PEM!BN330</f>
        <v>17.466510419264683</v>
      </c>
      <c r="CK330" s="24">
        <f>PEM!BO330</f>
        <v>17.086804238703024</v>
      </c>
      <c r="CL330" s="24">
        <f>PEM!BP330</f>
        <v>17.972361839833681</v>
      </c>
      <c r="CM330" s="24">
        <f>PEM!BQ330</f>
        <v>18.483446646396978</v>
      </c>
      <c r="CO330" s="13">
        <v>15</v>
      </c>
      <c r="CP330" s="25">
        <f t="shared" si="411"/>
        <v>3.2988911199422016E-2</v>
      </c>
      <c r="CQ330" s="25">
        <f t="shared" si="412"/>
        <v>2.2778846695942028E-2</v>
      </c>
      <c r="CR330" s="25">
        <f t="shared" si="413"/>
        <v>3.2576713112490427E-2</v>
      </c>
      <c r="CS330" s="25">
        <f t="shared" si="414"/>
        <v>1.7909528373890166E-2</v>
      </c>
      <c r="CT330" s="25">
        <f t="shared" si="415"/>
        <v>4.7027848216139772E-3</v>
      </c>
      <c r="CU330" s="25">
        <f t="shared" si="416"/>
        <v>2.143793385365678E-2</v>
      </c>
      <c r="CV330" s="25">
        <f t="shared" si="417"/>
        <v>7.7495391797600302E-2</v>
      </c>
      <c r="CW330" s="25">
        <f t="shared" si="418"/>
        <v>6.6473069528740089E-2</v>
      </c>
      <c r="CX330" s="25">
        <f t="shared" si="419"/>
        <v>5.1038770652460921E-3</v>
      </c>
      <c r="CY330" s="25">
        <f t="shared" si="420"/>
        <v>1.1669180940920771E-2</v>
      </c>
      <c r="CZ330" s="25">
        <f t="shared" si="421"/>
        <v>5.191707516309263E-3</v>
      </c>
      <c r="DA330" s="25">
        <f t="shared" si="422"/>
        <v>1.6997080275046151E-4</v>
      </c>
      <c r="DB330" s="25">
        <f t="shared" si="423"/>
        <v>1.6764982392829158E-3</v>
      </c>
      <c r="DC330" s="25">
        <f t="shared" si="424"/>
        <v>1.6419890878511256E-2</v>
      </c>
      <c r="DD330" s="25">
        <f t="shared" si="425"/>
        <v>5.1585049359140982E-2</v>
      </c>
      <c r="DE330" s="25">
        <f t="shared" si="426"/>
        <v>4.6134666538343333E-2</v>
      </c>
      <c r="DF330" s="25">
        <f t="shared" si="427"/>
        <v>7.0262258213205336E-2</v>
      </c>
      <c r="DG330" s="25">
        <f t="shared" si="428"/>
        <v>7.9276026388013329E-2</v>
      </c>
      <c r="DH330" s="25">
        <f t="shared" si="429"/>
        <v>3.8165629739769523E-2</v>
      </c>
      <c r="DI330" s="25">
        <f t="shared" si="430"/>
        <v>4.9243736900335497E-2</v>
      </c>
      <c r="DJ330" s="25">
        <f t="shared" si="431"/>
        <v>9.2913291881438015E-2</v>
      </c>
      <c r="DK330" s="25">
        <f t="shared" si="432"/>
        <v>0.11720021680595916</v>
      </c>
      <c r="DL330" s="25">
        <f t="shared" si="433"/>
        <v>6.2152073840989204E-2</v>
      </c>
      <c r="DM330" s="25">
        <f t="shared" si="434"/>
        <v>3.2782562970804979E-2</v>
      </c>
      <c r="DN330" s="25">
        <f t="shared" si="435"/>
        <v>3.9846242394348995E-2</v>
      </c>
    </row>
    <row r="331" spans="2:118" x14ac:dyDescent="0.25">
      <c r="B331" s="13">
        <v>16</v>
      </c>
      <c r="C331" s="24">
        <f t="shared" ref="C331:I331" si="478">C305</f>
        <v>155</v>
      </c>
      <c r="D331" s="24">
        <f t="shared" si="478"/>
        <v>155.00000000000006</v>
      </c>
      <c r="E331" s="24">
        <f t="shared" si="478"/>
        <v>340.74418604651157</v>
      </c>
      <c r="F331" s="24">
        <f t="shared" si="478"/>
        <v>340.74418604651157</v>
      </c>
      <c r="G331" s="24">
        <f t="shared" si="478"/>
        <v>300</v>
      </c>
      <c r="H331" s="24">
        <f t="shared" si="478"/>
        <v>299.767441860465</v>
      </c>
      <c r="I331" s="24">
        <f t="shared" si="478"/>
        <v>284.74418604651146</v>
      </c>
      <c r="K331" s="13">
        <v>16</v>
      </c>
      <c r="L331" s="24">
        <f>PEM!Q331</f>
        <v>0</v>
      </c>
      <c r="M331" s="24">
        <f>PEM!R331</f>
        <v>0</v>
      </c>
      <c r="N331" s="24">
        <f>PEM!S331</f>
        <v>0</v>
      </c>
      <c r="O331" s="24">
        <f>PEM!T331</f>
        <v>0</v>
      </c>
      <c r="P331" s="24">
        <f>PEM!U331</f>
        <v>0</v>
      </c>
      <c r="Q331" s="24">
        <f>PEM!V331</f>
        <v>0</v>
      </c>
      <c r="R331" s="24">
        <f>PEM!W331</f>
        <v>0</v>
      </c>
      <c r="S331" s="24">
        <f>PEM!X331</f>
        <v>0</v>
      </c>
      <c r="T331" s="24">
        <f>PEM!Y331</f>
        <v>0</v>
      </c>
      <c r="U331" s="24">
        <f>PEM!Z331</f>
        <v>0</v>
      </c>
      <c r="V331" s="24">
        <f>PEM!AA331</f>
        <v>0</v>
      </c>
      <c r="W331" s="24">
        <f>PEM!AB331</f>
        <v>0</v>
      </c>
      <c r="X331" s="24">
        <f>PEM!AC331</f>
        <v>0</v>
      </c>
      <c r="Y331" s="24">
        <f>PEM!AD331</f>
        <v>0</v>
      </c>
      <c r="Z331" s="24">
        <f>PEM!AE331</f>
        <v>155</v>
      </c>
      <c r="AA331" s="24">
        <f>PEM!AF331</f>
        <v>155</v>
      </c>
      <c r="AB331" s="24">
        <f>PEM!AG331</f>
        <v>0</v>
      </c>
      <c r="AC331" s="24">
        <f>PEM!AH331</f>
        <v>340.74418604651157</v>
      </c>
      <c r="AD331" s="24">
        <f>PEM!AI331</f>
        <v>0</v>
      </c>
      <c r="AE331" s="24">
        <f>PEM!AJ331</f>
        <v>0</v>
      </c>
      <c r="AF331" s="24">
        <f>PEM!AK331</f>
        <v>340.74418604651157</v>
      </c>
      <c r="AG331" s="24">
        <f>PEM!AL331</f>
        <v>300</v>
      </c>
      <c r="AH331" s="24">
        <f>PEM!AM331</f>
        <v>584.5116279069764</v>
      </c>
      <c r="AI331" s="24">
        <f>PEM!AN331</f>
        <v>0</v>
      </c>
      <c r="AK331" s="13">
        <v>16</v>
      </c>
      <c r="AL331" s="25">
        <v>0</v>
      </c>
      <c r="AM331" s="25">
        <v>0</v>
      </c>
      <c r="AN331" s="25">
        <v>0</v>
      </c>
      <c r="AO331" s="25">
        <v>0</v>
      </c>
      <c r="AP331" s="25">
        <v>0</v>
      </c>
      <c r="AQ331" s="25">
        <v>0</v>
      </c>
      <c r="AR331" s="25">
        <v>0</v>
      </c>
      <c r="AS331" s="25">
        <v>0</v>
      </c>
      <c r="AT331" s="25">
        <v>0</v>
      </c>
      <c r="AU331" s="25">
        <v>0</v>
      </c>
      <c r="AV331" s="25">
        <v>0</v>
      </c>
      <c r="AW331" s="25">
        <v>0</v>
      </c>
      <c r="AX331" s="25">
        <v>0</v>
      </c>
      <c r="AY331" s="25">
        <v>0</v>
      </c>
      <c r="AZ331" s="25">
        <f t="shared" si="403"/>
        <v>0</v>
      </c>
      <c r="BA331" s="25">
        <f t="shared" si="404"/>
        <v>3.6673173458585816E-16</v>
      </c>
      <c r="BB331" s="25">
        <v>0</v>
      </c>
      <c r="BC331" s="25">
        <f t="shared" si="406"/>
        <v>0</v>
      </c>
      <c r="BD331" s="25">
        <v>0</v>
      </c>
      <c r="BE331" s="25">
        <v>0</v>
      </c>
      <c r="BF331" s="25">
        <f t="shared" si="407"/>
        <v>0</v>
      </c>
      <c r="BG331" s="25">
        <f t="shared" si="408"/>
        <v>0</v>
      </c>
      <c r="BH331" s="25">
        <f t="shared" si="409"/>
        <v>0</v>
      </c>
      <c r="BI331" s="25">
        <v>0</v>
      </c>
      <c r="BJ331" s="25">
        <f t="shared" si="410"/>
        <v>1.5280488941077423E-17</v>
      </c>
      <c r="BL331" s="13">
        <v>16</v>
      </c>
      <c r="BM331" s="24">
        <f t="shared" si="438"/>
        <v>19.491859600000002</v>
      </c>
      <c r="BO331" s="13">
        <v>16</v>
      </c>
      <c r="BP331" s="24">
        <f>PEM!AT331</f>
        <v>19.215306967986578</v>
      </c>
      <c r="BQ331" s="24">
        <f>PEM!AU331</f>
        <v>19.408159999999999</v>
      </c>
      <c r="BR331" s="24">
        <f>PEM!AV331</f>
        <v>19.248398071929959</v>
      </c>
      <c r="BS331" s="24">
        <f>PEM!AW331</f>
        <v>20.240550837541321</v>
      </c>
      <c r="BT331" s="24">
        <f>PEM!AX331</f>
        <v>19.925853958820486</v>
      </c>
      <c r="BU331" s="24">
        <f>PEM!AY331</f>
        <v>20.257311497065384</v>
      </c>
      <c r="BV331" s="24">
        <f>PEM!AZ331</f>
        <v>20.564800999999999</v>
      </c>
      <c r="BW331" s="24">
        <f>PEM!BA331</f>
        <v>20.810514530319022</v>
      </c>
      <c r="BX331" s="24">
        <f>PEM!BB331</f>
        <v>20.002608438385078</v>
      </c>
      <c r="BY331" s="24">
        <f>PEM!BC331</f>
        <v>20.048716443131529</v>
      </c>
      <c r="BZ331" s="24">
        <f>PEM!BD331</f>
        <v>19.962923444138273</v>
      </c>
      <c r="CA331" s="24">
        <f>PEM!BE331</f>
        <v>19.855512323110343</v>
      </c>
      <c r="CB331" s="24">
        <f>PEM!BF331</f>
        <v>19.892848133971405</v>
      </c>
      <c r="CC331" s="24">
        <f>PEM!BG331</f>
        <v>19.540100360454741</v>
      </c>
      <c r="CD331" s="24">
        <f>PEM!BH331</f>
        <v>18.890017126371433</v>
      </c>
      <c r="CE331" s="24">
        <f>PEM!BI331</f>
        <v>18.98734050481427</v>
      </c>
      <c r="CF331" s="24">
        <f>PEM!BJ331</f>
        <v>18.55965899153508</v>
      </c>
      <c r="CG331" s="24">
        <f>PEM!BK331</f>
        <v>18.404827583835182</v>
      </c>
      <c r="CH331" s="24">
        <f>PEM!BL331</f>
        <v>19.132184459906462</v>
      </c>
      <c r="CI331" s="24">
        <f>PEM!BM331</f>
        <v>18.92937327865533</v>
      </c>
      <c r="CJ331" s="24">
        <f>PEM!BN331</f>
        <v>18.175338509680518</v>
      </c>
      <c r="CK331" s="24">
        <f>PEM!BO331</f>
        <v>17.780093296874604</v>
      </c>
      <c r="CL331" s="24">
        <f>PEM!BP331</f>
        <v>18.698873768748086</v>
      </c>
      <c r="CM331" s="24">
        <f>PEM!BQ331</f>
        <v>19.238083589509849</v>
      </c>
      <c r="CO331" s="13">
        <v>16</v>
      </c>
      <c r="CP331" s="25">
        <f t="shared" si="411"/>
        <v>1.4392308823073739E-2</v>
      </c>
      <c r="CQ331" s="25">
        <f t="shared" si="412"/>
        <v>4.3125984122143867E-3</v>
      </c>
      <c r="CR331" s="25">
        <f t="shared" si="413"/>
        <v>1.2648404670364958E-2</v>
      </c>
      <c r="CS331" s="25">
        <f t="shared" si="414"/>
        <v>3.6989667106918755E-2</v>
      </c>
      <c r="CT331" s="25">
        <f t="shared" si="415"/>
        <v>2.1780464702661859E-2</v>
      </c>
      <c r="CU331" s="25">
        <f t="shared" si="416"/>
        <v>3.778645044660893E-2</v>
      </c>
      <c r="CV331" s="25">
        <f t="shared" si="417"/>
        <v>5.2173682594837546E-2</v>
      </c>
      <c r="CW331" s="25">
        <f t="shared" si="418"/>
        <v>6.3364840326165919E-2</v>
      </c>
      <c r="CX331" s="25">
        <f t="shared" si="419"/>
        <v>2.553411171139798E-2</v>
      </c>
      <c r="CY331" s="25">
        <f t="shared" si="420"/>
        <v>2.7775186741308824E-2</v>
      </c>
      <c r="CZ331" s="25">
        <f t="shared" si="421"/>
        <v>2.3596936864304315E-2</v>
      </c>
      <c r="DA331" s="25">
        <f t="shared" si="422"/>
        <v>1.8314950387206916E-2</v>
      </c>
      <c r="DB331" s="25">
        <f t="shared" si="423"/>
        <v>2.0157421967477242E-2</v>
      </c>
      <c r="DC331" s="25">
        <f t="shared" si="424"/>
        <v>2.4688082233379253E-3</v>
      </c>
      <c r="DD331" s="25">
        <f t="shared" si="425"/>
        <v>3.1860345578425431E-2</v>
      </c>
      <c r="DE331" s="25">
        <f t="shared" si="426"/>
        <v>2.6571340786657818E-2</v>
      </c>
      <c r="DF331" s="25">
        <f t="shared" si="427"/>
        <v>5.0227248727473424E-2</v>
      </c>
      <c r="DG331" s="25">
        <f t="shared" si="428"/>
        <v>5.9062330859298642E-2</v>
      </c>
      <c r="DH331" s="25">
        <f t="shared" si="429"/>
        <v>1.8799481096749684E-2</v>
      </c>
      <c r="DI331" s="25">
        <f t="shared" si="430"/>
        <v>2.9714999702548442E-2</v>
      </c>
      <c r="DJ331" s="25">
        <f t="shared" si="431"/>
        <v>7.2434474308045491E-2</v>
      </c>
      <c r="DK331" s="25">
        <f t="shared" si="432"/>
        <v>9.6274315018712128E-2</v>
      </c>
      <c r="DL331" s="25">
        <f t="shared" si="433"/>
        <v>4.2408213513760007E-2</v>
      </c>
      <c r="DM331" s="25">
        <f t="shared" si="434"/>
        <v>1.3191335265251269E-2</v>
      </c>
      <c r="DN331" s="25">
        <f t="shared" si="435"/>
        <v>3.3409996576450066E-2</v>
      </c>
    </row>
    <row r="332" spans="2:118" x14ac:dyDescent="0.25">
      <c r="B332" s="13">
        <v>17</v>
      </c>
      <c r="C332" s="24">
        <f t="shared" ref="C332:I332" si="479">C306</f>
        <v>155</v>
      </c>
      <c r="D332" s="24">
        <f t="shared" si="479"/>
        <v>155.00000000000006</v>
      </c>
      <c r="E332" s="24">
        <f t="shared" si="479"/>
        <v>358.00000000000011</v>
      </c>
      <c r="F332" s="24">
        <f t="shared" si="479"/>
        <v>358.00000000000011</v>
      </c>
      <c r="G332" s="24">
        <f t="shared" si="479"/>
        <v>300</v>
      </c>
      <c r="H332" s="24">
        <f t="shared" si="479"/>
        <v>310</v>
      </c>
      <c r="I332" s="24">
        <f t="shared" si="479"/>
        <v>302</v>
      </c>
      <c r="K332" s="13">
        <v>17</v>
      </c>
      <c r="L332" s="24">
        <f>PEM!Q332</f>
        <v>0</v>
      </c>
      <c r="M332" s="24">
        <f>PEM!R332</f>
        <v>0</v>
      </c>
      <c r="N332" s="24">
        <f>PEM!S332</f>
        <v>0</v>
      </c>
      <c r="O332" s="24">
        <f>PEM!T332</f>
        <v>0</v>
      </c>
      <c r="P332" s="24">
        <f>PEM!U332</f>
        <v>0</v>
      </c>
      <c r="Q332" s="24">
        <f>PEM!V332</f>
        <v>0</v>
      </c>
      <c r="R332" s="24">
        <f>PEM!W332</f>
        <v>0</v>
      </c>
      <c r="S332" s="24">
        <f>PEM!X332</f>
        <v>0</v>
      </c>
      <c r="T332" s="24">
        <f>PEM!Y332</f>
        <v>0</v>
      </c>
      <c r="U332" s="24">
        <f>PEM!Z332</f>
        <v>0</v>
      </c>
      <c r="V332" s="24">
        <f>PEM!AA332</f>
        <v>0</v>
      </c>
      <c r="W332" s="24">
        <f>PEM!AB332</f>
        <v>0</v>
      </c>
      <c r="X332" s="24">
        <f>PEM!AC332</f>
        <v>0</v>
      </c>
      <c r="Y332" s="24">
        <f>PEM!AD332</f>
        <v>0</v>
      </c>
      <c r="Z332" s="24">
        <f>PEM!AE332</f>
        <v>155</v>
      </c>
      <c r="AA332" s="24">
        <f>PEM!AF332</f>
        <v>155</v>
      </c>
      <c r="AB332" s="24">
        <f>PEM!AG332</f>
        <v>0</v>
      </c>
      <c r="AC332" s="24">
        <f>PEM!AH332</f>
        <v>358.00000000000011</v>
      </c>
      <c r="AD332" s="24">
        <f>PEM!AI332</f>
        <v>0</v>
      </c>
      <c r="AE332" s="24">
        <f>PEM!AJ332</f>
        <v>0</v>
      </c>
      <c r="AF332" s="24">
        <f>PEM!AK332</f>
        <v>358.00000000000011</v>
      </c>
      <c r="AG332" s="24">
        <f>PEM!AL332</f>
        <v>300</v>
      </c>
      <c r="AH332" s="24">
        <f>PEM!AM332</f>
        <v>612</v>
      </c>
      <c r="AI332" s="24">
        <f>PEM!AN332</f>
        <v>0</v>
      </c>
      <c r="AK332" s="13">
        <v>17</v>
      </c>
      <c r="AL332" s="25">
        <v>0</v>
      </c>
      <c r="AM332" s="25">
        <v>0</v>
      </c>
      <c r="AN332" s="25">
        <v>0</v>
      </c>
      <c r="AO332" s="25">
        <v>0</v>
      </c>
      <c r="AP332" s="25">
        <v>0</v>
      </c>
      <c r="AQ332" s="25">
        <v>0</v>
      </c>
      <c r="AR332" s="25">
        <v>0</v>
      </c>
      <c r="AS332" s="25">
        <v>0</v>
      </c>
      <c r="AT332" s="25">
        <v>0</v>
      </c>
      <c r="AU332" s="25">
        <v>0</v>
      </c>
      <c r="AV332" s="25">
        <v>0</v>
      </c>
      <c r="AW332" s="25">
        <v>0</v>
      </c>
      <c r="AX332" s="25">
        <v>0</v>
      </c>
      <c r="AY332" s="25">
        <v>0</v>
      </c>
      <c r="AZ332" s="25">
        <f t="shared" si="403"/>
        <v>0</v>
      </c>
      <c r="BA332" s="25">
        <f t="shared" si="404"/>
        <v>3.6673173458585816E-16</v>
      </c>
      <c r="BB332" s="25">
        <v>0</v>
      </c>
      <c r="BC332" s="25">
        <f t="shared" si="406"/>
        <v>0</v>
      </c>
      <c r="BD332" s="25">
        <v>0</v>
      </c>
      <c r="BE332" s="25">
        <v>0</v>
      </c>
      <c r="BF332" s="25">
        <f t="shared" si="407"/>
        <v>0</v>
      </c>
      <c r="BG332" s="25">
        <f t="shared" si="408"/>
        <v>0</v>
      </c>
      <c r="BH332" s="25">
        <f t="shared" si="409"/>
        <v>0</v>
      </c>
      <c r="BI332" s="25">
        <v>0</v>
      </c>
      <c r="BJ332" s="25">
        <f t="shared" si="410"/>
        <v>1.5280488941077423E-17</v>
      </c>
      <c r="BL332" s="13">
        <v>17</v>
      </c>
      <c r="BM332" s="24">
        <f t="shared" si="438"/>
        <v>20.343222000000001</v>
      </c>
      <c r="BO332" s="13">
        <v>17</v>
      </c>
      <c r="BP332" s="24">
        <f>PEM!AT332</f>
        <v>20.262841944202233</v>
      </c>
      <c r="BQ332" s="24">
        <f>PEM!AU332</f>
        <v>20.47028544438048</v>
      </c>
      <c r="BR332" s="24">
        <f>PEM!AV332</f>
        <v>19.912906455683959</v>
      </c>
      <c r="BS332" s="24">
        <f>PEM!AW332</f>
        <v>20.872894172826555</v>
      </c>
      <c r="BT332" s="24">
        <f>PEM!AX332</f>
        <v>20.894371373171445</v>
      </c>
      <c r="BU332" s="24">
        <f>PEM!AY332</f>
        <v>21.177160670894615</v>
      </c>
      <c r="BV332" s="24">
        <f>PEM!AZ332</f>
        <v>21.470943944183421</v>
      </c>
      <c r="BW332" s="24">
        <f>PEM!BA332</f>
        <v>21.727484303402417</v>
      </c>
      <c r="BX332" s="24">
        <f>PEM!BB332</f>
        <v>20.758082398122653</v>
      </c>
      <c r="BY332" s="24">
        <f>PEM!BC332</f>
        <v>20.902219616964899</v>
      </c>
      <c r="BZ332" s="24">
        <f>PEM!BD332</f>
        <v>20.753679278990216</v>
      </c>
      <c r="CA332" s="24">
        <f>PEM!BE332</f>
        <v>20.644481731448117</v>
      </c>
      <c r="CB332" s="24">
        <f>PEM!BF332</f>
        <v>20.679474460193269</v>
      </c>
      <c r="CC332" s="24">
        <f>PEM!BG332</f>
        <v>20.30386020071235</v>
      </c>
      <c r="CD332" s="24">
        <f>PEM!BH332</f>
        <v>19.607469999999999</v>
      </c>
      <c r="CE332" s="24">
        <f>PEM!BI332</f>
        <v>19.71533211430766</v>
      </c>
      <c r="CF332" s="24">
        <f>PEM!BJ332</f>
        <v>19.268988771548216</v>
      </c>
      <c r="CG332" s="24">
        <f>PEM!BK332</f>
        <v>19.10715826442037</v>
      </c>
      <c r="CH332" s="24">
        <f>PEM!BL332</f>
        <v>19.87138566862766</v>
      </c>
      <c r="CI332" s="24">
        <f>PEM!BM332</f>
        <v>19.665805717217218</v>
      </c>
      <c r="CJ332" s="24">
        <f>PEM!BN332</f>
        <v>18.867882530744652</v>
      </c>
      <c r="CK332" s="24">
        <f>PEM!BO332</f>
        <v>18.458388617705118</v>
      </c>
      <c r="CL332" s="24">
        <f>PEM!BP332</f>
        <v>19.429158649617854</v>
      </c>
      <c r="CM332" s="24">
        <f>PEM!BQ332</f>
        <v>19.94272972567968</v>
      </c>
      <c r="CO332" s="13">
        <v>17</v>
      </c>
      <c r="CP332" s="25">
        <f t="shared" si="411"/>
        <v>3.966869801339346E-3</v>
      </c>
      <c r="CQ332" s="25">
        <f t="shared" si="412"/>
        <v>6.2072140970247363E-3</v>
      </c>
      <c r="CR332" s="25">
        <f t="shared" si="413"/>
        <v>2.1609881273419614E-2</v>
      </c>
      <c r="CS332" s="25">
        <f t="shared" si="414"/>
        <v>2.5376077147754143E-2</v>
      </c>
      <c r="CT332" s="25">
        <f t="shared" si="415"/>
        <v>2.6377887294523974E-2</v>
      </c>
      <c r="CU332" s="25">
        <f t="shared" si="416"/>
        <v>3.9379153978878756E-2</v>
      </c>
      <c r="CV332" s="25">
        <f t="shared" si="417"/>
        <v>5.2523165591372413E-2</v>
      </c>
      <c r="CW332" s="25">
        <f t="shared" si="418"/>
        <v>6.371019691339265E-2</v>
      </c>
      <c r="CX332" s="25">
        <f t="shared" si="419"/>
        <v>1.9985487588206698E-2</v>
      </c>
      <c r="CY332" s="25">
        <f t="shared" si="420"/>
        <v>2.6743457259974363E-2</v>
      </c>
      <c r="CZ332" s="25">
        <f t="shared" si="421"/>
        <v>1.9777566833931823E-2</v>
      </c>
      <c r="DA332" s="25">
        <f t="shared" si="422"/>
        <v>1.4592748578870923E-2</v>
      </c>
      <c r="DB332" s="25">
        <f t="shared" si="423"/>
        <v>1.6260203364477852E-2</v>
      </c>
      <c r="DC332" s="25">
        <f t="shared" si="424"/>
        <v>1.9386362444649675E-3</v>
      </c>
      <c r="DD332" s="25">
        <f t="shared" si="425"/>
        <v>3.752406608297764E-2</v>
      </c>
      <c r="DE332" s="25">
        <f t="shared" si="426"/>
        <v>3.18477965297208E-2</v>
      </c>
      <c r="DF332" s="25">
        <f t="shared" si="427"/>
        <v>5.5749330760831259E-2</v>
      </c>
      <c r="DG332" s="25">
        <f t="shared" si="428"/>
        <v>6.4691133996692601E-2</v>
      </c>
      <c r="DH332" s="25">
        <f t="shared" si="429"/>
        <v>2.3744510787552259E-2</v>
      </c>
      <c r="DI332" s="25">
        <f t="shared" si="430"/>
        <v>3.4446403698055031E-2</v>
      </c>
      <c r="DJ332" s="25">
        <f t="shared" si="431"/>
        <v>7.819316591839745E-2</v>
      </c>
      <c r="DK332" s="25">
        <f t="shared" si="432"/>
        <v>0.10211256363336978</v>
      </c>
      <c r="DL332" s="25">
        <f t="shared" si="433"/>
        <v>4.7045956382682858E-2</v>
      </c>
      <c r="DM332" s="25">
        <f t="shared" si="434"/>
        <v>2.0082119139619017E-2</v>
      </c>
      <c r="DN332" s="25">
        <f t="shared" si="435"/>
        <v>3.474523303739712E-2</v>
      </c>
    </row>
    <row r="333" spans="2:118" x14ac:dyDescent="0.25">
      <c r="B333" s="13">
        <v>18</v>
      </c>
      <c r="C333" s="24">
        <f t="shared" ref="C333:I333" si="480">C307</f>
        <v>155</v>
      </c>
      <c r="D333" s="24">
        <f t="shared" si="480"/>
        <v>155.00000000000006</v>
      </c>
      <c r="E333" s="24">
        <f t="shared" si="480"/>
        <v>340.74418604651157</v>
      </c>
      <c r="F333" s="24">
        <f t="shared" si="480"/>
        <v>340.74418604651157</v>
      </c>
      <c r="G333" s="24">
        <f t="shared" si="480"/>
        <v>300</v>
      </c>
      <c r="H333" s="24">
        <f t="shared" si="480"/>
        <v>299.767441860465</v>
      </c>
      <c r="I333" s="24">
        <f t="shared" si="480"/>
        <v>284.74418604651146</v>
      </c>
      <c r="K333" s="13">
        <v>18</v>
      </c>
      <c r="L333" s="24">
        <f>PEM!Q333</f>
        <v>0</v>
      </c>
      <c r="M333" s="24">
        <f>PEM!R333</f>
        <v>0</v>
      </c>
      <c r="N333" s="24">
        <f>PEM!S333</f>
        <v>0</v>
      </c>
      <c r="O333" s="24">
        <f>PEM!T333</f>
        <v>0</v>
      </c>
      <c r="P333" s="24">
        <f>PEM!U333</f>
        <v>0</v>
      </c>
      <c r="Q333" s="24">
        <f>PEM!V333</f>
        <v>0</v>
      </c>
      <c r="R333" s="24">
        <f>PEM!W333</f>
        <v>0</v>
      </c>
      <c r="S333" s="24">
        <f>PEM!X333</f>
        <v>0</v>
      </c>
      <c r="T333" s="24">
        <f>PEM!Y333</f>
        <v>0</v>
      </c>
      <c r="U333" s="24">
        <f>PEM!Z333</f>
        <v>0</v>
      </c>
      <c r="V333" s="24">
        <f>PEM!AA333</f>
        <v>0</v>
      </c>
      <c r="W333" s="24">
        <f>PEM!AB333</f>
        <v>0</v>
      </c>
      <c r="X333" s="24">
        <f>PEM!AC333</f>
        <v>0</v>
      </c>
      <c r="Y333" s="24">
        <f>PEM!AD333</f>
        <v>0</v>
      </c>
      <c r="Z333" s="24">
        <f>PEM!AE333</f>
        <v>155</v>
      </c>
      <c r="AA333" s="24">
        <f>PEM!AF333</f>
        <v>155</v>
      </c>
      <c r="AB333" s="24">
        <f>PEM!AG333</f>
        <v>0</v>
      </c>
      <c r="AC333" s="24">
        <f>PEM!AH333</f>
        <v>340.74418604651157</v>
      </c>
      <c r="AD333" s="24">
        <f>PEM!AI333</f>
        <v>0</v>
      </c>
      <c r="AE333" s="24">
        <f>PEM!AJ333</f>
        <v>0</v>
      </c>
      <c r="AF333" s="24">
        <f>PEM!AK333</f>
        <v>340.74418604651157</v>
      </c>
      <c r="AG333" s="24">
        <f>PEM!AL333</f>
        <v>300</v>
      </c>
      <c r="AH333" s="24">
        <f>PEM!AM333</f>
        <v>584.5116279069764</v>
      </c>
      <c r="AI333" s="24">
        <f>PEM!AN333</f>
        <v>0</v>
      </c>
      <c r="AK333" s="13">
        <v>18</v>
      </c>
      <c r="AL333" s="25">
        <v>0</v>
      </c>
      <c r="AM333" s="25">
        <v>0</v>
      </c>
      <c r="AN333" s="25">
        <v>0</v>
      </c>
      <c r="AO333" s="25">
        <v>0</v>
      </c>
      <c r="AP333" s="25">
        <v>0</v>
      </c>
      <c r="AQ333" s="25">
        <v>0</v>
      </c>
      <c r="AR333" s="25">
        <v>0</v>
      </c>
      <c r="AS333" s="25">
        <v>0</v>
      </c>
      <c r="AT333" s="25">
        <v>0</v>
      </c>
      <c r="AU333" s="25">
        <v>0</v>
      </c>
      <c r="AV333" s="25">
        <v>0</v>
      </c>
      <c r="AW333" s="25">
        <v>0</v>
      </c>
      <c r="AX333" s="25">
        <v>0</v>
      </c>
      <c r="AY333" s="25">
        <v>0</v>
      </c>
      <c r="AZ333" s="25">
        <f t="shared" si="403"/>
        <v>0</v>
      </c>
      <c r="BA333" s="25">
        <f t="shared" si="404"/>
        <v>3.6673173458585816E-16</v>
      </c>
      <c r="BB333" s="25">
        <v>0</v>
      </c>
      <c r="BC333" s="25">
        <f t="shared" si="406"/>
        <v>0</v>
      </c>
      <c r="BD333" s="25">
        <v>0</v>
      </c>
      <c r="BE333" s="25">
        <v>0</v>
      </c>
      <c r="BF333" s="25">
        <f t="shared" si="407"/>
        <v>0</v>
      </c>
      <c r="BG333" s="25">
        <f t="shared" si="408"/>
        <v>0</v>
      </c>
      <c r="BH333" s="25">
        <f t="shared" si="409"/>
        <v>0</v>
      </c>
      <c r="BI333" s="25">
        <v>0</v>
      </c>
      <c r="BJ333" s="25">
        <f t="shared" si="410"/>
        <v>1.5280488941077423E-17</v>
      </c>
      <c r="BL333" s="13">
        <v>18</v>
      </c>
      <c r="BM333" s="24">
        <f t="shared" si="438"/>
        <v>21.002848</v>
      </c>
      <c r="BO333" s="13">
        <v>18</v>
      </c>
      <c r="BP333" s="24">
        <f>PEM!AT333</f>
        <v>20.206273193988334</v>
      </c>
      <c r="BQ333" s="24">
        <f>PEM!AU333</f>
        <v>20.408059999999999</v>
      </c>
      <c r="BR333" s="24">
        <f>PEM!AV333</f>
        <v>19.879469611234921</v>
      </c>
      <c r="BS333" s="24">
        <f>PEM!AW333</f>
        <v>21.00263</v>
      </c>
      <c r="BT333" s="24">
        <f>PEM!AX333</f>
        <v>20.877664698087667</v>
      </c>
      <c r="BU333" s="24">
        <f>PEM!AY333</f>
        <v>21.182370086747927</v>
      </c>
      <c r="BV333" s="24">
        <f>PEM!AZ333</f>
        <v>21.511486650164485</v>
      </c>
      <c r="BW333" s="24">
        <f>PEM!BA333</f>
        <v>21.768511424059572</v>
      </c>
      <c r="BX333" s="24">
        <f>PEM!BB333</f>
        <v>20.810451915455339</v>
      </c>
      <c r="BY333" s="24">
        <f>PEM!BC333</f>
        <v>20.928515545365332</v>
      </c>
      <c r="BZ333" s="24">
        <f>PEM!BD333</f>
        <v>20.777103205353161</v>
      </c>
      <c r="CA333" s="24">
        <f>PEM!BE333</f>
        <v>20.730114283717931</v>
      </c>
      <c r="CB333" s="24">
        <f>PEM!BF333</f>
        <v>20.765038594633225</v>
      </c>
      <c r="CC333" s="24">
        <f>PEM!BG333</f>
        <v>20.256850495881579</v>
      </c>
      <c r="CD333" s="24">
        <f>PEM!BH333</f>
        <v>19.476130000000001</v>
      </c>
      <c r="CE333" s="24">
        <f>PEM!BI333</f>
        <v>19.57299425402671</v>
      </c>
      <c r="CF333" s="24">
        <f>PEM!BJ333</f>
        <v>19.133272298770212</v>
      </c>
      <c r="CG333" s="24">
        <f>PEM!BK333</f>
        <v>18.974205523471145</v>
      </c>
      <c r="CH333" s="24">
        <f>PEM!BL333</f>
        <v>19.671645061870663</v>
      </c>
      <c r="CI333" s="24">
        <f>PEM!BM333</f>
        <v>19.886515896406721</v>
      </c>
      <c r="CJ333" s="24">
        <f>PEM!BN333</f>
        <v>18.738140236423781</v>
      </c>
      <c r="CK333" s="24">
        <f>PEM!BO333</f>
        <v>18.33024360132687</v>
      </c>
      <c r="CL333" s="24">
        <f>PEM!BP333</f>
        <v>19.618774758589879</v>
      </c>
      <c r="CM333" s="24">
        <f>PEM!BQ333</f>
        <v>19.84822874980415</v>
      </c>
      <c r="CO333" s="13">
        <v>18</v>
      </c>
      <c r="CP333" s="25">
        <f t="shared" si="411"/>
        <v>3.9422153623492467E-2</v>
      </c>
      <c r="CQ333" s="25">
        <f t="shared" si="412"/>
        <v>2.9144759472482993E-2</v>
      </c>
      <c r="CR333" s="25">
        <f t="shared" si="413"/>
        <v>5.6509474887106642E-2</v>
      </c>
      <c r="CS333" s="25">
        <f t="shared" si="414"/>
        <v>1.0379652453062952E-5</v>
      </c>
      <c r="CT333" s="25">
        <f t="shared" si="415"/>
        <v>5.9960394863415737E-3</v>
      </c>
      <c r="CU333" s="25">
        <f t="shared" si="416"/>
        <v>8.4750708260091651E-3</v>
      </c>
      <c r="CV333" s="25">
        <f t="shared" si="417"/>
        <v>2.3644979002908479E-2</v>
      </c>
      <c r="CW333" s="25">
        <f t="shared" si="418"/>
        <v>3.5172980326680703E-2</v>
      </c>
      <c r="CX333" s="25">
        <f t="shared" si="419"/>
        <v>9.245166098568687E-3</v>
      </c>
      <c r="CY333" s="25">
        <f t="shared" si="420"/>
        <v>3.5517308656479864E-3</v>
      </c>
      <c r="CZ333" s="25">
        <f t="shared" si="421"/>
        <v>1.0865075483124959E-2</v>
      </c>
      <c r="DA333" s="25">
        <f t="shared" si="422"/>
        <v>1.3156401964280647E-2</v>
      </c>
      <c r="DB333" s="25">
        <f t="shared" si="423"/>
        <v>1.1452394094188566E-2</v>
      </c>
      <c r="DC333" s="25">
        <f t="shared" si="424"/>
        <v>3.6826924514750684E-2</v>
      </c>
      <c r="DD333" s="25">
        <f t="shared" si="425"/>
        <v>7.8389187174248628E-2</v>
      </c>
      <c r="DE333" s="25">
        <f t="shared" si="426"/>
        <v>7.3052376525330517E-2</v>
      </c>
      <c r="DF333" s="25">
        <f t="shared" si="427"/>
        <v>9.7713327445298259E-2</v>
      </c>
      <c r="DG333" s="25">
        <f t="shared" si="428"/>
        <v>0.10691580598826227</v>
      </c>
      <c r="DH333" s="25">
        <f t="shared" si="429"/>
        <v>6.7671154798822256E-2</v>
      </c>
      <c r="DI333" s="25">
        <f t="shared" si="430"/>
        <v>5.6135127410377038E-2</v>
      </c>
      <c r="DJ333" s="25">
        <f t="shared" si="431"/>
        <v>0.12086086105674507</v>
      </c>
      <c r="DK333" s="25">
        <f t="shared" si="432"/>
        <v>0.14580299404638944</v>
      </c>
      <c r="DL333" s="25">
        <f t="shared" si="433"/>
        <v>7.0548403681739549E-2</v>
      </c>
      <c r="DM333" s="25">
        <f t="shared" si="434"/>
        <v>5.8172407460148963E-2</v>
      </c>
      <c r="DN333" s="25">
        <f t="shared" si="435"/>
        <v>4.8280632328558282E-2</v>
      </c>
    </row>
    <row r="334" spans="2:118" x14ac:dyDescent="0.25">
      <c r="B334" s="13">
        <v>19</v>
      </c>
      <c r="C334" s="24">
        <f t="shared" ref="C334:I334" si="481">C308</f>
        <v>155</v>
      </c>
      <c r="D334" s="24">
        <f t="shared" si="481"/>
        <v>155</v>
      </c>
      <c r="E334" s="24">
        <f t="shared" si="481"/>
        <v>400</v>
      </c>
      <c r="F334" s="24">
        <f t="shared" si="481"/>
        <v>400</v>
      </c>
      <c r="G334" s="24">
        <f t="shared" si="481"/>
        <v>300</v>
      </c>
      <c r="H334" s="24">
        <f t="shared" si="481"/>
        <v>310</v>
      </c>
      <c r="I334" s="24">
        <f t="shared" si="481"/>
        <v>350</v>
      </c>
      <c r="K334" s="13">
        <v>19</v>
      </c>
      <c r="L334" s="24">
        <f>PEM!Q334</f>
        <v>0</v>
      </c>
      <c r="M334" s="24">
        <f>PEM!R334</f>
        <v>0</v>
      </c>
      <c r="N334" s="24">
        <f>PEM!S334</f>
        <v>0</v>
      </c>
      <c r="O334" s="24">
        <f>PEM!T334</f>
        <v>0</v>
      </c>
      <c r="P334" s="24">
        <f>PEM!U334</f>
        <v>0</v>
      </c>
      <c r="Q334" s="24">
        <f>PEM!V334</f>
        <v>0</v>
      </c>
      <c r="R334" s="24">
        <f>PEM!W334</f>
        <v>0</v>
      </c>
      <c r="S334" s="24">
        <f>PEM!X334</f>
        <v>0</v>
      </c>
      <c r="T334" s="24">
        <f>PEM!Y334</f>
        <v>0</v>
      </c>
      <c r="U334" s="24">
        <f>PEM!Z334</f>
        <v>0</v>
      </c>
      <c r="V334" s="24">
        <f>PEM!AA334</f>
        <v>0</v>
      </c>
      <c r="W334" s="24">
        <f>PEM!AB334</f>
        <v>0</v>
      </c>
      <c r="X334" s="24">
        <f>PEM!AC334</f>
        <v>0</v>
      </c>
      <c r="Y334" s="24">
        <f>PEM!AD334</f>
        <v>0</v>
      </c>
      <c r="Z334" s="24">
        <f>PEM!AE334</f>
        <v>155</v>
      </c>
      <c r="AA334" s="24">
        <f>PEM!AF334</f>
        <v>155</v>
      </c>
      <c r="AB334" s="24">
        <f>PEM!AG334</f>
        <v>0</v>
      </c>
      <c r="AC334" s="24">
        <f>PEM!AH334</f>
        <v>400</v>
      </c>
      <c r="AD334" s="24">
        <f>PEM!AI334</f>
        <v>0</v>
      </c>
      <c r="AE334" s="24">
        <f>PEM!AJ334</f>
        <v>0</v>
      </c>
      <c r="AF334" s="24">
        <f>PEM!AK334</f>
        <v>400</v>
      </c>
      <c r="AG334" s="24">
        <f>PEM!AL334</f>
        <v>300</v>
      </c>
      <c r="AH334" s="24">
        <f>PEM!AM334</f>
        <v>660</v>
      </c>
      <c r="AI334" s="24">
        <f>PEM!AN334</f>
        <v>0</v>
      </c>
      <c r="AK334" s="13">
        <v>19</v>
      </c>
      <c r="AL334" s="25">
        <v>0</v>
      </c>
      <c r="AM334" s="25">
        <v>0</v>
      </c>
      <c r="AN334" s="25">
        <v>0</v>
      </c>
      <c r="AO334" s="25">
        <v>0</v>
      </c>
      <c r="AP334" s="25">
        <v>0</v>
      </c>
      <c r="AQ334" s="25">
        <v>0</v>
      </c>
      <c r="AR334" s="25">
        <v>0</v>
      </c>
      <c r="AS334" s="25">
        <v>0</v>
      </c>
      <c r="AT334" s="25">
        <v>0</v>
      </c>
      <c r="AU334" s="25">
        <v>0</v>
      </c>
      <c r="AV334" s="25">
        <v>0</v>
      </c>
      <c r="AW334" s="25">
        <v>0</v>
      </c>
      <c r="AX334" s="25">
        <v>0</v>
      </c>
      <c r="AY334" s="25">
        <v>0</v>
      </c>
      <c r="AZ334" s="25">
        <f t="shared" si="403"/>
        <v>0</v>
      </c>
      <c r="BA334" s="25">
        <f t="shared" si="404"/>
        <v>0</v>
      </c>
      <c r="BB334" s="25">
        <v>0</v>
      </c>
      <c r="BC334" s="25">
        <f t="shared" si="406"/>
        <v>0</v>
      </c>
      <c r="BD334" s="25">
        <v>0</v>
      </c>
      <c r="BE334" s="25">
        <v>0</v>
      </c>
      <c r="BF334" s="25">
        <f t="shared" si="407"/>
        <v>0</v>
      </c>
      <c r="BG334" s="25">
        <f t="shared" si="408"/>
        <v>0</v>
      </c>
      <c r="BH334" s="25">
        <f t="shared" si="409"/>
        <v>0</v>
      </c>
      <c r="BI334" s="25">
        <v>0</v>
      </c>
      <c r="BJ334" s="25">
        <f t="shared" si="410"/>
        <v>0</v>
      </c>
      <c r="BL334" s="13">
        <v>19</v>
      </c>
      <c r="BM334" s="24">
        <f t="shared" si="438"/>
        <v>19.607166000000003</v>
      </c>
      <c r="BO334" s="13">
        <v>19</v>
      </c>
      <c r="BP334" s="24">
        <f>PEM!AT334</f>
        <v>19.425384742001768</v>
      </c>
      <c r="BQ334" s="24">
        <f>PEM!AU334</f>
        <v>19.607143999268565</v>
      </c>
      <c r="BR334" s="24">
        <f>PEM!AV334</f>
        <v>19.20018429178382</v>
      </c>
      <c r="BS334" s="24">
        <f>PEM!AW334</f>
        <v>20.365881689180561</v>
      </c>
      <c r="BT334" s="24">
        <f>PEM!AX334</f>
        <v>20.094301547181818</v>
      </c>
      <c r="BU334" s="24">
        <f>PEM!AY334</f>
        <v>20.397752965292675</v>
      </c>
      <c r="BV334" s="24">
        <f>PEM!AZ334</f>
        <v>20.877268999999998</v>
      </c>
      <c r="BW334" s="24">
        <f>PEM!BA334</f>
        <v>21.1267159783301</v>
      </c>
      <c r="BX334" s="24">
        <f>PEM!BB334</f>
        <v>20.060988099661117</v>
      </c>
      <c r="BY334" s="24">
        <f>PEM!BC334</f>
        <v>20.167448094307233</v>
      </c>
      <c r="BZ334" s="24">
        <f>PEM!BD334</f>
        <v>20.037455518244748</v>
      </c>
      <c r="CA334" s="24">
        <f>PEM!BE334</f>
        <v>19.932669424288857</v>
      </c>
      <c r="CB334" s="24">
        <f>PEM!BF334</f>
        <v>19.96545891540179</v>
      </c>
      <c r="CC334" s="24">
        <f>PEM!BG334</f>
        <v>19.600490587938552</v>
      </c>
      <c r="CD334" s="24">
        <f>PEM!BH334</f>
        <v>18.922778445006639</v>
      </c>
      <c r="CE334" s="24">
        <f>PEM!BI334</f>
        <v>19.028659222529253</v>
      </c>
      <c r="CF334" s="24">
        <f>PEM!BJ334</f>
        <v>18.597271224059867</v>
      </c>
      <c r="CG334" s="24">
        <f>PEM!BK334</f>
        <v>18.440799999999999</v>
      </c>
      <c r="CH334" s="24">
        <f>PEM!BL334</f>
        <v>19.180752733667052</v>
      </c>
      <c r="CI334" s="24">
        <f>PEM!BM334</f>
        <v>18.983638953361115</v>
      </c>
      <c r="CJ334" s="24">
        <f>PEM!BN334</f>
        <v>18.209600449197271</v>
      </c>
      <c r="CK334" s="24">
        <f>PEM!BO334</f>
        <v>17.814605086820535</v>
      </c>
      <c r="CL334" s="24">
        <f>PEM!BP334</f>
        <v>18.755935748259883</v>
      </c>
      <c r="CM334" s="24">
        <f>PEM!BQ334</f>
        <v>19.239540483614746</v>
      </c>
      <c r="CO334" s="13">
        <v>19</v>
      </c>
      <c r="CP334" s="25">
        <f t="shared" si="411"/>
        <v>9.3579231717962254E-3</v>
      </c>
      <c r="CQ334" s="25">
        <f t="shared" si="412"/>
        <v>1.1220773121452258E-6</v>
      </c>
      <c r="CR334" s="25">
        <f t="shared" si="413"/>
        <v>2.1196760511842536E-2</v>
      </c>
      <c r="CS334" s="25">
        <f t="shared" si="414"/>
        <v>3.7254252026006247E-2</v>
      </c>
      <c r="CT334" s="25">
        <f t="shared" si="415"/>
        <v>2.4242472227164052E-2</v>
      </c>
      <c r="CU334" s="25">
        <f t="shared" si="416"/>
        <v>3.8758532208811272E-2</v>
      </c>
      <c r="CV334" s="25">
        <f t="shared" si="417"/>
        <v>6.0836644869594551E-2</v>
      </c>
      <c r="CW334" s="25">
        <f t="shared" si="418"/>
        <v>7.1925517429623997E-2</v>
      </c>
      <c r="CX334" s="25">
        <f t="shared" si="419"/>
        <v>2.2622120974628363E-2</v>
      </c>
      <c r="CY334" s="25">
        <f t="shared" si="420"/>
        <v>2.778150669768592E-2</v>
      </c>
      <c r="CZ334" s="25">
        <f t="shared" si="421"/>
        <v>2.1474259436431567E-2</v>
      </c>
      <c r="DA334" s="25">
        <f t="shared" si="422"/>
        <v>1.6330147124810766E-2</v>
      </c>
      <c r="DB334" s="25">
        <f t="shared" si="423"/>
        <v>1.7945638861593706E-2</v>
      </c>
      <c r="DC334" s="25">
        <f t="shared" si="424"/>
        <v>3.4057372347399208E-4</v>
      </c>
      <c r="DD334" s="25">
        <f t="shared" si="425"/>
        <v>3.6167392488493731E-2</v>
      </c>
      <c r="DE334" s="25">
        <f t="shared" si="426"/>
        <v>3.040186755700678E-2</v>
      </c>
      <c r="DF334" s="25">
        <f t="shared" si="427"/>
        <v>5.4303384823124155E-2</v>
      </c>
      <c r="DG334" s="25">
        <f t="shared" si="428"/>
        <v>6.3249208277298366E-2</v>
      </c>
      <c r="DH334" s="25">
        <f t="shared" si="429"/>
        <v>2.2231310327278649E-2</v>
      </c>
      <c r="DI334" s="25">
        <f t="shared" si="430"/>
        <v>3.2845496491519084E-2</v>
      </c>
      <c r="DJ334" s="25">
        <f t="shared" si="431"/>
        <v>7.6748831183956048E-2</v>
      </c>
      <c r="DK334" s="25">
        <f t="shared" si="432"/>
        <v>0.1006231069643877</v>
      </c>
      <c r="DL334" s="25">
        <f t="shared" si="433"/>
        <v>4.5384579216160625E-2</v>
      </c>
      <c r="DM334" s="25">
        <f t="shared" si="434"/>
        <v>1.9107811680759371E-2</v>
      </c>
      <c r="DN334" s="25">
        <f t="shared" si="435"/>
        <v>3.5463769181281669E-2</v>
      </c>
    </row>
    <row r="335" spans="2:118" x14ac:dyDescent="0.25">
      <c r="B335" s="13">
        <v>20</v>
      </c>
      <c r="C335" s="24">
        <f t="shared" ref="C335:I335" si="482">C309</f>
        <v>155</v>
      </c>
      <c r="D335" s="24">
        <f t="shared" si="482"/>
        <v>155.00000000000006</v>
      </c>
      <c r="E335" s="24">
        <f t="shared" si="482"/>
        <v>358.00000000000011</v>
      </c>
      <c r="F335" s="24">
        <f t="shared" si="482"/>
        <v>358.00000000000011</v>
      </c>
      <c r="G335" s="24">
        <f t="shared" si="482"/>
        <v>300</v>
      </c>
      <c r="H335" s="24">
        <f t="shared" si="482"/>
        <v>310</v>
      </c>
      <c r="I335" s="24">
        <f t="shared" si="482"/>
        <v>302</v>
      </c>
      <c r="K335" s="13">
        <v>20</v>
      </c>
      <c r="L335" s="24">
        <f>PEM!Q335</f>
        <v>0</v>
      </c>
      <c r="M335" s="24">
        <f>PEM!R335</f>
        <v>0</v>
      </c>
      <c r="N335" s="24">
        <f>PEM!S335</f>
        <v>0</v>
      </c>
      <c r="O335" s="24">
        <f>PEM!T335</f>
        <v>0</v>
      </c>
      <c r="P335" s="24">
        <f>PEM!U335</f>
        <v>0</v>
      </c>
      <c r="Q335" s="24">
        <f>PEM!V335</f>
        <v>0</v>
      </c>
      <c r="R335" s="24">
        <f>PEM!W335</f>
        <v>0</v>
      </c>
      <c r="S335" s="24">
        <f>PEM!X335</f>
        <v>0</v>
      </c>
      <c r="T335" s="24">
        <f>PEM!Y335</f>
        <v>0</v>
      </c>
      <c r="U335" s="24">
        <f>PEM!Z335</f>
        <v>0</v>
      </c>
      <c r="V335" s="24">
        <f>PEM!AA335</f>
        <v>0</v>
      </c>
      <c r="W335" s="24">
        <f>PEM!AB335</f>
        <v>0</v>
      </c>
      <c r="X335" s="24">
        <f>PEM!AC335</f>
        <v>0</v>
      </c>
      <c r="Y335" s="24">
        <f>PEM!AD335</f>
        <v>0</v>
      </c>
      <c r="Z335" s="24">
        <f>PEM!AE335</f>
        <v>155</v>
      </c>
      <c r="AA335" s="24">
        <f>PEM!AF335</f>
        <v>155</v>
      </c>
      <c r="AB335" s="24">
        <f>PEM!AG335</f>
        <v>0</v>
      </c>
      <c r="AC335" s="24">
        <f>PEM!AH335</f>
        <v>358.00000000000011</v>
      </c>
      <c r="AD335" s="24">
        <f>PEM!AI335</f>
        <v>0</v>
      </c>
      <c r="AE335" s="24">
        <f>PEM!AJ335</f>
        <v>0</v>
      </c>
      <c r="AF335" s="24">
        <f>PEM!AK335</f>
        <v>358.00000000000011</v>
      </c>
      <c r="AG335" s="24">
        <f>PEM!AL335</f>
        <v>300</v>
      </c>
      <c r="AH335" s="24">
        <f>PEM!AM335</f>
        <v>612</v>
      </c>
      <c r="AI335" s="24">
        <f>PEM!AN335</f>
        <v>0</v>
      </c>
      <c r="AK335" s="13">
        <v>20</v>
      </c>
      <c r="AL335" s="25">
        <v>0</v>
      </c>
      <c r="AM335" s="25">
        <v>0</v>
      </c>
      <c r="AN335" s="25">
        <v>0</v>
      </c>
      <c r="AO335" s="25">
        <v>0</v>
      </c>
      <c r="AP335" s="25">
        <v>0</v>
      </c>
      <c r="AQ335" s="25">
        <v>0</v>
      </c>
      <c r="AR335" s="25">
        <v>0</v>
      </c>
      <c r="AS335" s="25">
        <v>0</v>
      </c>
      <c r="AT335" s="25">
        <v>0</v>
      </c>
      <c r="AU335" s="25">
        <v>0</v>
      </c>
      <c r="AV335" s="25">
        <v>0</v>
      </c>
      <c r="AW335" s="25">
        <v>0</v>
      </c>
      <c r="AX335" s="25">
        <v>0</v>
      </c>
      <c r="AY335" s="25">
        <v>0</v>
      </c>
      <c r="AZ335" s="25">
        <f t="shared" si="403"/>
        <v>0</v>
      </c>
      <c r="BA335" s="25">
        <f t="shared" si="404"/>
        <v>3.6673173458585816E-16</v>
      </c>
      <c r="BB335" s="25">
        <v>0</v>
      </c>
      <c r="BC335" s="25">
        <f t="shared" si="406"/>
        <v>0</v>
      </c>
      <c r="BD335" s="25">
        <v>0</v>
      </c>
      <c r="BE335" s="25">
        <v>0</v>
      </c>
      <c r="BF335" s="25">
        <f t="shared" si="407"/>
        <v>0</v>
      </c>
      <c r="BG335" s="25">
        <f t="shared" si="408"/>
        <v>0</v>
      </c>
      <c r="BH335" s="25">
        <f t="shared" si="409"/>
        <v>0</v>
      </c>
      <c r="BI335" s="25">
        <v>0</v>
      </c>
      <c r="BJ335" s="25">
        <f t="shared" si="410"/>
        <v>1.5280488941077423E-17</v>
      </c>
      <c r="BL335" s="13">
        <v>20</v>
      </c>
      <c r="BM335" s="24">
        <f t="shared" si="438"/>
        <v>19.578053000000001</v>
      </c>
      <c r="BO335" s="13">
        <v>20</v>
      </c>
      <c r="BP335" s="24">
        <f>PEM!AT335</f>
        <v>19.457429199231704</v>
      </c>
      <c r="BQ335" s="24">
        <f>PEM!AU335</f>
        <v>19.652022631743908</v>
      </c>
      <c r="BR335" s="24">
        <f>PEM!AV335</f>
        <v>19.473965447275305</v>
      </c>
      <c r="BS335" s="24">
        <f>PEM!AW335</f>
        <v>20.475976761014536</v>
      </c>
      <c r="BT335" s="24">
        <f>PEM!AX335</f>
        <v>20.188367926879568</v>
      </c>
      <c r="BU335" s="24">
        <f>PEM!AY335</f>
        <v>20.530413338478358</v>
      </c>
      <c r="BV335" s="24">
        <f>PEM!AZ335</f>
        <v>20.616838000000001</v>
      </c>
      <c r="BW335" s="24">
        <f>PEM!BA335</f>
        <v>20.863173281775662</v>
      </c>
      <c r="BX335" s="24">
        <f>PEM!BB335</f>
        <v>20.220212769459437</v>
      </c>
      <c r="BY335" s="24">
        <f>PEM!BC335</f>
        <v>20.324601579982151</v>
      </c>
      <c r="BZ335" s="24">
        <f>PEM!BD335</f>
        <v>20.207699183946097</v>
      </c>
      <c r="CA335" s="24">
        <f>PEM!BE335</f>
        <v>20.099234315896183</v>
      </c>
      <c r="CB335" s="24">
        <f>PEM!BF335</f>
        <v>20.136620247767517</v>
      </c>
      <c r="CC335" s="24">
        <f>PEM!BG335</f>
        <v>19.778598605071796</v>
      </c>
      <c r="CD335" s="24">
        <f>PEM!BH335</f>
        <v>19.118351722871083</v>
      </c>
      <c r="CE335" s="24">
        <f>PEM!BI335</f>
        <v>19.217581342361314</v>
      </c>
      <c r="CF335" s="24">
        <f>PEM!BJ335</f>
        <v>18.784472251482402</v>
      </c>
      <c r="CG335" s="24">
        <f>PEM!BK335</f>
        <v>18.627649999999999</v>
      </c>
      <c r="CH335" s="24">
        <f>PEM!BL335</f>
        <v>19.364784990134471</v>
      </c>
      <c r="CI335" s="24">
        <f>PEM!BM335</f>
        <v>19.160048607791978</v>
      </c>
      <c r="CJ335" s="24">
        <f>PEM!BN335</f>
        <v>18.395272769063816</v>
      </c>
      <c r="CK335" s="24">
        <f>PEM!BO335</f>
        <v>17.995331375035086</v>
      </c>
      <c r="CL335" s="24">
        <f>PEM!BP335</f>
        <v>18.927040984822199</v>
      </c>
      <c r="CM335" s="24">
        <f>PEM!BQ335</f>
        <v>19.467849357953526</v>
      </c>
      <c r="CO335" s="13">
        <v>20</v>
      </c>
      <c r="CP335" s="25">
        <f t="shared" si="411"/>
        <v>6.1993698927635937E-3</v>
      </c>
      <c r="CQ335" s="25">
        <f t="shared" si="412"/>
        <v>3.7639704131229622E-3</v>
      </c>
      <c r="CR335" s="25">
        <f t="shared" si="413"/>
        <v>5.3449592999693565E-3</v>
      </c>
      <c r="CS335" s="25">
        <f t="shared" si="414"/>
        <v>4.3852548354330396E-2</v>
      </c>
      <c r="CT335" s="25">
        <f t="shared" si="415"/>
        <v>3.0231018628651542E-2</v>
      </c>
      <c r="CU335" s="25">
        <f t="shared" si="416"/>
        <v>4.6387782007945806E-2</v>
      </c>
      <c r="CV335" s="25">
        <f t="shared" si="417"/>
        <v>5.0385272465156908E-2</v>
      </c>
      <c r="CW335" s="25">
        <f t="shared" si="418"/>
        <v>6.1597546280183373E-2</v>
      </c>
      <c r="CX335" s="25">
        <f t="shared" si="419"/>
        <v>3.1758309211728612E-2</v>
      </c>
      <c r="CY335" s="25">
        <f t="shared" si="420"/>
        <v>3.6731277464126591E-2</v>
      </c>
      <c r="CZ335" s="25">
        <f t="shared" si="421"/>
        <v>3.1158727087857479E-2</v>
      </c>
      <c r="DA335" s="25">
        <f t="shared" si="422"/>
        <v>2.5930406487374894E-2</v>
      </c>
      <c r="DB335" s="25">
        <f t="shared" si="423"/>
        <v>2.7738877770684647E-2</v>
      </c>
      <c r="DC335" s="25">
        <f t="shared" si="424"/>
        <v>1.0139525508160609E-2</v>
      </c>
      <c r="DD335" s="25">
        <f t="shared" si="425"/>
        <v>2.4045026673454394E-2</v>
      </c>
      <c r="DE335" s="25">
        <f t="shared" si="426"/>
        <v>1.875738945587806E-2</v>
      </c>
      <c r="DF335" s="25">
        <f t="shared" si="427"/>
        <v>4.2246635300332805E-2</v>
      </c>
      <c r="DG335" s="25">
        <f t="shared" si="428"/>
        <v>5.1021089616779439E-2</v>
      </c>
      <c r="DH335" s="25">
        <f t="shared" si="429"/>
        <v>1.101318759666998E-2</v>
      </c>
      <c r="DI335" s="25">
        <f t="shared" si="430"/>
        <v>2.1816457816188888E-2</v>
      </c>
      <c r="DJ335" s="25">
        <f t="shared" si="431"/>
        <v>6.4298053406705746E-2</v>
      </c>
      <c r="DK335" s="25">
        <f t="shared" si="432"/>
        <v>8.7951791049573208E-2</v>
      </c>
      <c r="DL335" s="25">
        <f t="shared" si="433"/>
        <v>3.4395868625204301E-2</v>
      </c>
      <c r="DM335" s="25">
        <f t="shared" si="434"/>
        <v>5.6608020752662953E-3</v>
      </c>
      <c r="DN335" s="25">
        <f t="shared" si="435"/>
        <v>3.2184412187004581E-2</v>
      </c>
    </row>
    <row r="336" spans="2:118" x14ac:dyDescent="0.25">
      <c r="B336" s="13">
        <v>21</v>
      </c>
      <c r="C336" s="24">
        <f t="shared" ref="C336:I336" si="483">C310</f>
        <v>155</v>
      </c>
      <c r="D336" s="24">
        <f t="shared" si="483"/>
        <v>155.00000000000006</v>
      </c>
      <c r="E336" s="24">
        <f t="shared" si="483"/>
        <v>327.31395348837196</v>
      </c>
      <c r="F336" s="24">
        <f t="shared" si="483"/>
        <v>327.31395348837196</v>
      </c>
      <c r="G336" s="24">
        <f t="shared" si="483"/>
        <v>300</v>
      </c>
      <c r="H336" s="24">
        <f t="shared" si="483"/>
        <v>287.55813953488365</v>
      </c>
      <c r="I336" s="24">
        <f t="shared" si="483"/>
        <v>271.31395348837191</v>
      </c>
      <c r="K336" s="13">
        <v>21</v>
      </c>
      <c r="L336" s="24">
        <f>PEM!Q336</f>
        <v>0</v>
      </c>
      <c r="M336" s="24">
        <f>PEM!R336</f>
        <v>0</v>
      </c>
      <c r="N336" s="24">
        <f>PEM!S336</f>
        <v>0</v>
      </c>
      <c r="O336" s="24">
        <f>PEM!T336</f>
        <v>0</v>
      </c>
      <c r="P336" s="24">
        <f>PEM!U336</f>
        <v>0</v>
      </c>
      <c r="Q336" s="24">
        <f>PEM!V336</f>
        <v>0</v>
      </c>
      <c r="R336" s="24">
        <f>PEM!W336</f>
        <v>0</v>
      </c>
      <c r="S336" s="24">
        <f>PEM!X336</f>
        <v>0</v>
      </c>
      <c r="T336" s="24">
        <f>PEM!Y336</f>
        <v>0</v>
      </c>
      <c r="U336" s="24">
        <f>PEM!Z336</f>
        <v>0</v>
      </c>
      <c r="V336" s="24">
        <f>PEM!AA336</f>
        <v>0</v>
      </c>
      <c r="W336" s="24">
        <f>PEM!AB336</f>
        <v>0</v>
      </c>
      <c r="X336" s="24">
        <f>PEM!AC336</f>
        <v>0</v>
      </c>
      <c r="Y336" s="24">
        <f>PEM!AD336</f>
        <v>0</v>
      </c>
      <c r="Z336" s="24">
        <f>PEM!AE336</f>
        <v>155</v>
      </c>
      <c r="AA336" s="24">
        <f>PEM!AF336</f>
        <v>155</v>
      </c>
      <c r="AB336" s="24">
        <f>PEM!AG336</f>
        <v>0</v>
      </c>
      <c r="AC336" s="24">
        <f>PEM!AH336</f>
        <v>327.31395348837196</v>
      </c>
      <c r="AD336" s="24">
        <f>PEM!AI336</f>
        <v>0</v>
      </c>
      <c r="AE336" s="24">
        <f>PEM!AJ336</f>
        <v>0</v>
      </c>
      <c r="AF336" s="24">
        <f>PEM!AK336</f>
        <v>327.31395348837196</v>
      </c>
      <c r="AG336" s="24">
        <f>PEM!AL336</f>
        <v>300</v>
      </c>
      <c r="AH336" s="24">
        <f>PEM!AM336</f>
        <v>558.8720930232555</v>
      </c>
      <c r="AI336" s="24">
        <f>PEM!AN336</f>
        <v>0</v>
      </c>
      <c r="AK336" s="13">
        <v>21</v>
      </c>
      <c r="AL336" s="25">
        <v>0</v>
      </c>
      <c r="AM336" s="25">
        <v>0</v>
      </c>
      <c r="AN336" s="25">
        <v>0</v>
      </c>
      <c r="AO336" s="25">
        <v>0</v>
      </c>
      <c r="AP336" s="25">
        <v>0</v>
      </c>
      <c r="AQ336" s="25">
        <v>0</v>
      </c>
      <c r="AR336" s="25">
        <v>0</v>
      </c>
      <c r="AS336" s="25">
        <v>0</v>
      </c>
      <c r="AT336" s="25">
        <v>0</v>
      </c>
      <c r="AU336" s="25">
        <v>0</v>
      </c>
      <c r="AV336" s="25">
        <v>0</v>
      </c>
      <c r="AW336" s="25">
        <v>0</v>
      </c>
      <c r="AX336" s="25">
        <v>0</v>
      </c>
      <c r="AY336" s="25">
        <v>0</v>
      </c>
      <c r="AZ336" s="25">
        <f t="shared" si="403"/>
        <v>0</v>
      </c>
      <c r="BA336" s="25">
        <f t="shared" si="404"/>
        <v>3.6673173458585816E-16</v>
      </c>
      <c r="BB336" s="25">
        <v>0</v>
      </c>
      <c r="BC336" s="25">
        <f t="shared" si="406"/>
        <v>0</v>
      </c>
      <c r="BD336" s="25">
        <v>0</v>
      </c>
      <c r="BE336" s="25">
        <v>0</v>
      </c>
      <c r="BF336" s="25">
        <f t="shared" si="407"/>
        <v>0</v>
      </c>
      <c r="BG336" s="25">
        <f t="shared" si="408"/>
        <v>0</v>
      </c>
      <c r="BH336" s="25">
        <f t="shared" si="409"/>
        <v>0</v>
      </c>
      <c r="BI336" s="25">
        <v>0</v>
      </c>
      <c r="BJ336" s="25">
        <f t="shared" si="410"/>
        <v>1.5280488941077423E-17</v>
      </c>
      <c r="BL336" s="13">
        <v>21</v>
      </c>
      <c r="BM336" s="24">
        <f t="shared" si="438"/>
        <v>19.796557</v>
      </c>
      <c r="BO336" s="13">
        <v>21</v>
      </c>
      <c r="BP336" s="24">
        <f>PEM!AT336</f>
        <v>19.793689349244843</v>
      </c>
      <c r="BQ336" s="24">
        <f>PEM!AU336</f>
        <v>19.99151990428814</v>
      </c>
      <c r="BR336" s="24">
        <f>PEM!AV336</f>
        <v>19.807415243813328</v>
      </c>
      <c r="BS336" s="24">
        <f>PEM!AW336</f>
        <v>20.826260987884837</v>
      </c>
      <c r="BT336" s="24">
        <f>PEM!AX336</f>
        <v>20.539346741056757</v>
      </c>
      <c r="BU336" s="24">
        <f>PEM!AY336</f>
        <v>20.888472933560013</v>
      </c>
      <c r="BV336" s="24">
        <f>PEM!AZ336</f>
        <v>20.935355999999999</v>
      </c>
      <c r="BW336" s="24">
        <f>PEM!BA336</f>
        <v>21.185497016742417</v>
      </c>
      <c r="BX336" s="24">
        <f>PEM!BB336</f>
        <v>20.563372725000253</v>
      </c>
      <c r="BY336" s="24">
        <f>PEM!BC336</f>
        <v>20.680091612564254</v>
      </c>
      <c r="BZ336" s="24">
        <f>PEM!BD336</f>
        <v>20.555690922617451</v>
      </c>
      <c r="CA336" s="24">
        <f>PEM!BE336</f>
        <v>20.445406253158737</v>
      </c>
      <c r="CB336" s="24">
        <f>PEM!BF336</f>
        <v>20.483361603121274</v>
      </c>
      <c r="CC336" s="24">
        <f>PEM!BG336</f>
        <v>20.119001441883224</v>
      </c>
      <c r="CD336" s="24">
        <f>PEM!BH336</f>
        <v>19.446984480665542</v>
      </c>
      <c r="CE336" s="24">
        <f>PEM!BI336</f>
        <v>19.54805300649512</v>
      </c>
      <c r="CF336" s="24">
        <f>PEM!BJ336</f>
        <v>19.107451955784168</v>
      </c>
      <c r="CG336" s="24">
        <f>PEM!BK336</f>
        <v>18.947912249955454</v>
      </c>
      <c r="CH336" s="24">
        <f>PEM!BL336</f>
        <v>19.697898127656053</v>
      </c>
      <c r="CI336" s="24">
        <f>PEM!BM336</f>
        <v>19.489738511791131</v>
      </c>
      <c r="CJ336" s="24">
        <f>PEM!BN336</f>
        <v>18.711519754899328</v>
      </c>
      <c r="CK336" s="24">
        <f>PEM!BO336</f>
        <v>18.304718466175057</v>
      </c>
      <c r="CL336" s="24">
        <f>PEM!BP336</f>
        <v>19.252776383539867</v>
      </c>
      <c r="CM336" s="24">
        <f>PEM!BQ336</f>
        <v>19.801983070135822</v>
      </c>
      <c r="CO336" s="13">
        <v>21</v>
      </c>
      <c r="CP336" s="25">
        <f t="shared" si="411"/>
        <v>1.4487702138590996E-4</v>
      </c>
      <c r="CQ336" s="25">
        <f t="shared" si="412"/>
        <v>9.7522802278940598E-3</v>
      </c>
      <c r="CR336" s="25">
        <f t="shared" si="413"/>
        <v>5.4819085073298693E-4</v>
      </c>
      <c r="CS336" s="25">
        <f t="shared" si="414"/>
        <v>4.9442575817322254E-2</v>
      </c>
      <c r="CT336" s="25">
        <f t="shared" si="415"/>
        <v>3.6164233966213308E-2</v>
      </c>
      <c r="CU336" s="25">
        <f t="shared" si="416"/>
        <v>5.2273612199085669E-2</v>
      </c>
      <c r="CV336" s="25">
        <f t="shared" si="417"/>
        <v>5.4395970147343035E-2</v>
      </c>
      <c r="CW336" s="25">
        <f t="shared" si="418"/>
        <v>6.5560888925323274E-2</v>
      </c>
      <c r="CX336" s="25">
        <f t="shared" si="419"/>
        <v>3.7290367453583349E-2</v>
      </c>
      <c r="CY336" s="25">
        <f t="shared" si="420"/>
        <v>4.2723921591694511E-2</v>
      </c>
      <c r="CZ336" s="25">
        <f t="shared" si="421"/>
        <v>3.6930596275028399E-2</v>
      </c>
      <c r="DA336" s="25">
        <f t="shared" si="422"/>
        <v>3.1735698724914899E-2</v>
      </c>
      <c r="DB336" s="25">
        <f t="shared" si="423"/>
        <v>3.3529877391639575E-2</v>
      </c>
      <c r="DC336" s="25">
        <f t="shared" si="424"/>
        <v>1.6026861115083356E-2</v>
      </c>
      <c r="DD336" s="25">
        <f t="shared" si="425"/>
        <v>1.7975667110857629E-2</v>
      </c>
      <c r="DE336" s="25">
        <f t="shared" si="426"/>
        <v>1.2712467754323697E-2</v>
      </c>
      <c r="DF336" s="25">
        <f t="shared" si="427"/>
        <v>3.6064727301707435E-2</v>
      </c>
      <c r="DG336" s="25">
        <f t="shared" si="428"/>
        <v>4.4788298512757833E-2</v>
      </c>
      <c r="DH336" s="25">
        <f t="shared" si="429"/>
        <v>5.0085989735843281E-3</v>
      </c>
      <c r="DI336" s="25">
        <f t="shared" si="430"/>
        <v>1.5742565659526218E-2</v>
      </c>
      <c r="DJ336" s="25">
        <f t="shared" si="431"/>
        <v>5.798765997169051E-2</v>
      </c>
      <c r="DK336" s="25">
        <f t="shared" si="432"/>
        <v>8.1500217366450245E-2</v>
      </c>
      <c r="DL336" s="25">
        <f t="shared" si="433"/>
        <v>2.8244270105637185E-2</v>
      </c>
      <c r="DM336" s="25">
        <f t="shared" si="434"/>
        <v>2.7401650211516902E-4</v>
      </c>
      <c r="DN336" s="25">
        <f t="shared" si="435"/>
        <v>3.195076837357895E-2</v>
      </c>
    </row>
    <row r="337" spans="2:121" x14ac:dyDescent="0.25">
      <c r="B337" s="13">
        <v>22</v>
      </c>
      <c r="C337" s="24">
        <f t="shared" ref="C337:I337" si="484">C311</f>
        <v>155</v>
      </c>
      <c r="D337" s="24">
        <f t="shared" si="484"/>
        <v>155.00000000000006</v>
      </c>
      <c r="E337" s="24">
        <f t="shared" si="484"/>
        <v>327.31395348837196</v>
      </c>
      <c r="F337" s="24">
        <f t="shared" si="484"/>
        <v>327.31395348837196</v>
      </c>
      <c r="G337" s="24">
        <f t="shared" si="484"/>
        <v>300</v>
      </c>
      <c r="H337" s="24">
        <f t="shared" si="484"/>
        <v>287.55813953488371</v>
      </c>
      <c r="I337" s="24">
        <f t="shared" si="484"/>
        <v>271.31395348837191</v>
      </c>
      <c r="K337" s="13">
        <v>22</v>
      </c>
      <c r="L337" s="24">
        <f>PEM!Q337</f>
        <v>0</v>
      </c>
      <c r="M337" s="24">
        <f>PEM!R337</f>
        <v>0</v>
      </c>
      <c r="N337" s="24">
        <f>PEM!S337</f>
        <v>0</v>
      </c>
      <c r="O337" s="24">
        <f>PEM!T337</f>
        <v>0</v>
      </c>
      <c r="P337" s="24">
        <f>PEM!U337</f>
        <v>0</v>
      </c>
      <c r="Q337" s="24">
        <f>PEM!V337</f>
        <v>0</v>
      </c>
      <c r="R337" s="24">
        <f>PEM!W337</f>
        <v>0</v>
      </c>
      <c r="S337" s="24">
        <f>PEM!X337</f>
        <v>0</v>
      </c>
      <c r="T337" s="24">
        <f>PEM!Y337</f>
        <v>0</v>
      </c>
      <c r="U337" s="24">
        <f>PEM!Z337</f>
        <v>0</v>
      </c>
      <c r="V337" s="24">
        <f>PEM!AA337</f>
        <v>0</v>
      </c>
      <c r="W337" s="24">
        <f>PEM!AB337</f>
        <v>0</v>
      </c>
      <c r="X337" s="24">
        <f>PEM!AC337</f>
        <v>0</v>
      </c>
      <c r="Y337" s="24">
        <f>PEM!AD337</f>
        <v>0</v>
      </c>
      <c r="Z337" s="24">
        <f>PEM!AE337</f>
        <v>155</v>
      </c>
      <c r="AA337" s="24">
        <f>PEM!AF337</f>
        <v>155</v>
      </c>
      <c r="AB337" s="24">
        <f>PEM!AG337</f>
        <v>0</v>
      </c>
      <c r="AC337" s="24">
        <f>PEM!AH337</f>
        <v>327.31395348837196</v>
      </c>
      <c r="AD337" s="24">
        <f>PEM!AI337</f>
        <v>0</v>
      </c>
      <c r="AE337" s="24">
        <f>PEM!AJ337</f>
        <v>0</v>
      </c>
      <c r="AF337" s="24">
        <f>PEM!AK337</f>
        <v>327.31395348837196</v>
      </c>
      <c r="AG337" s="24">
        <f>PEM!AL337</f>
        <v>300</v>
      </c>
      <c r="AH337" s="24">
        <f>PEM!AM337</f>
        <v>558.87209302325562</v>
      </c>
      <c r="AI337" s="24">
        <f>PEM!AN337</f>
        <v>0</v>
      </c>
      <c r="AK337" s="13">
        <v>22</v>
      </c>
      <c r="AL337" s="25">
        <v>0</v>
      </c>
      <c r="AM337" s="25">
        <v>0</v>
      </c>
      <c r="AN337" s="25">
        <v>0</v>
      </c>
      <c r="AO337" s="25">
        <v>0</v>
      </c>
      <c r="AP337" s="25">
        <v>0</v>
      </c>
      <c r="AQ337" s="25">
        <v>0</v>
      </c>
      <c r="AR337" s="25">
        <v>0</v>
      </c>
      <c r="AS337" s="25">
        <v>0</v>
      </c>
      <c r="AT337" s="25">
        <v>0</v>
      </c>
      <c r="AU337" s="25">
        <v>0</v>
      </c>
      <c r="AV337" s="25">
        <v>0</v>
      </c>
      <c r="AW337" s="25">
        <v>0</v>
      </c>
      <c r="AX337" s="25">
        <v>0</v>
      </c>
      <c r="AY337" s="25">
        <v>0</v>
      </c>
      <c r="AZ337" s="25">
        <f t="shared" si="403"/>
        <v>0</v>
      </c>
      <c r="BA337" s="25">
        <f t="shared" si="404"/>
        <v>3.6673173458585816E-16</v>
      </c>
      <c r="BB337" s="25">
        <v>0</v>
      </c>
      <c r="BC337" s="25">
        <f t="shared" si="406"/>
        <v>0</v>
      </c>
      <c r="BD337" s="25">
        <v>0</v>
      </c>
      <c r="BE337" s="25">
        <v>0</v>
      </c>
      <c r="BF337" s="25">
        <f t="shared" si="407"/>
        <v>0</v>
      </c>
      <c r="BG337" s="25">
        <f t="shared" si="408"/>
        <v>0</v>
      </c>
      <c r="BH337" s="25">
        <f t="shared" si="409"/>
        <v>0</v>
      </c>
      <c r="BI337" s="25">
        <v>0</v>
      </c>
      <c r="BJ337" s="25">
        <f t="shared" si="410"/>
        <v>1.5280488941077423E-17</v>
      </c>
      <c r="BL337" s="13">
        <v>22</v>
      </c>
      <c r="BM337" s="24">
        <f t="shared" si="438"/>
        <v>18.259772600000002</v>
      </c>
      <c r="BO337" s="13">
        <v>22</v>
      </c>
      <c r="BP337" s="24">
        <f>PEM!AT337</f>
        <v>16.673308085017172</v>
      </c>
      <c r="BQ337" s="24">
        <f>PEM!AU337</f>
        <v>16.84087711713434</v>
      </c>
      <c r="BR337" s="24">
        <f>PEM!AV337</f>
        <v>16.707647000000001</v>
      </c>
      <c r="BS337" s="24">
        <f>PEM!AW337</f>
        <v>17.569423633477676</v>
      </c>
      <c r="BT337" s="24">
        <f>PEM!AX337</f>
        <v>17.286065214959002</v>
      </c>
      <c r="BU337" s="24">
        <f>PEM!AY337</f>
        <v>17.571549041870391</v>
      </c>
      <c r="BV337" s="24">
        <f>PEM!AZ337</f>
        <v>18.343532163883967</v>
      </c>
      <c r="BW337" s="24">
        <f>PEM!BA337</f>
        <v>18.126946743089025</v>
      </c>
      <c r="BX337" s="24">
        <f>PEM!BB337</f>
        <v>17.367872041075877</v>
      </c>
      <c r="BY337" s="24">
        <f>PEM!BC337</f>
        <v>17.388755343082003</v>
      </c>
      <c r="BZ337" s="24">
        <f>PEM!BD337</f>
        <v>17.324265063935684</v>
      </c>
      <c r="CA337" s="24">
        <f>PEM!BE337</f>
        <v>17.230964060123448</v>
      </c>
      <c r="CB337" s="24">
        <f>PEM!BF337</f>
        <v>17.263500026213443</v>
      </c>
      <c r="CC337" s="24">
        <f>PEM!BG337</f>
        <v>16.957692167960804</v>
      </c>
      <c r="CD337" s="24">
        <f>PEM!BH337</f>
        <v>16.394262373935224</v>
      </c>
      <c r="CE337" s="24">
        <f>PEM!BI337</f>
        <v>16.478485448113226</v>
      </c>
      <c r="CF337" s="24">
        <f>PEM!BJ337</f>
        <v>16.107394842431919</v>
      </c>
      <c r="CG337" s="24">
        <f>PEM!BK337</f>
        <v>15.973059352107557</v>
      </c>
      <c r="CH337" s="24">
        <f>PEM!BL337</f>
        <v>16.603990758239277</v>
      </c>
      <c r="CI337" s="24">
        <f>PEM!BM337</f>
        <v>16.427800606612578</v>
      </c>
      <c r="CJ337" s="24">
        <f>PEM!BN337</f>
        <v>15.77392829246187</v>
      </c>
      <c r="CK337" s="24">
        <f>PEM!BO337</f>
        <v>15.430876023180929</v>
      </c>
      <c r="CL337" s="24">
        <f>PEM!BP337</f>
        <v>16.22766259347177</v>
      </c>
      <c r="CM337" s="24">
        <f>PEM!BQ337</f>
        <v>16.69726235442856</v>
      </c>
      <c r="CO337" s="13">
        <v>22</v>
      </c>
      <c r="CP337" s="25">
        <f t="shared" si="411"/>
        <v>9.5149955059514832E-2</v>
      </c>
      <c r="CQ337" s="25">
        <f t="shared" si="412"/>
        <v>8.4253063127100458E-2</v>
      </c>
      <c r="CR337" s="25">
        <f t="shared" si="413"/>
        <v>9.289911380100381E-2</v>
      </c>
      <c r="CS337" s="25">
        <f t="shared" si="414"/>
        <v>3.9292635940936578E-2</v>
      </c>
      <c r="CT337" s="25">
        <f t="shared" si="415"/>
        <v>5.6329035725167405E-2</v>
      </c>
      <c r="CU337" s="25">
        <f t="shared" si="416"/>
        <v>3.9166925835034595E-2</v>
      </c>
      <c r="CV337" s="25">
        <f t="shared" si="417"/>
        <v>4.5661633286133187E-3</v>
      </c>
      <c r="CW337" s="25">
        <f t="shared" si="418"/>
        <v>7.327536114796431E-3</v>
      </c>
      <c r="CX337" s="25">
        <f t="shared" si="419"/>
        <v>5.1353473633081556E-2</v>
      </c>
      <c r="CY337" s="25">
        <f t="shared" si="420"/>
        <v>5.0090833974757505E-2</v>
      </c>
      <c r="CZ337" s="25">
        <f t="shared" si="421"/>
        <v>5.3999839682191485E-2</v>
      </c>
      <c r="DA337" s="25">
        <f t="shared" si="422"/>
        <v>5.9706963364717459E-2</v>
      </c>
      <c r="DB337" s="25">
        <f t="shared" si="423"/>
        <v>5.7709767560100052E-2</v>
      </c>
      <c r="DC337" s="25">
        <f t="shared" si="424"/>
        <v>7.6784058770644328E-2</v>
      </c>
      <c r="DD337" s="25">
        <f t="shared" si="425"/>
        <v>0.1137904337209279</v>
      </c>
      <c r="DE337" s="25">
        <f t="shared" si="426"/>
        <v>0.10809774705907405</v>
      </c>
      <c r="DF337" s="25">
        <f t="shared" si="427"/>
        <v>0.13362668380724399</v>
      </c>
      <c r="DG337" s="25">
        <f t="shared" si="428"/>
        <v>0.14316063050192859</v>
      </c>
      <c r="DH337" s="25">
        <f t="shared" si="429"/>
        <v>9.9721920222045887E-2</v>
      </c>
      <c r="DI337" s="25">
        <f t="shared" si="430"/>
        <v>0.11151657104055739</v>
      </c>
      <c r="DJ337" s="25">
        <f t="shared" si="431"/>
        <v>0.15759196196714553</v>
      </c>
      <c r="DK337" s="25">
        <f t="shared" si="432"/>
        <v>0.18332702385589658</v>
      </c>
      <c r="DL337" s="25">
        <f t="shared" si="433"/>
        <v>0.12522505905106318</v>
      </c>
      <c r="DM337" s="25">
        <f t="shared" si="434"/>
        <v>9.3578828217730101E-2</v>
      </c>
      <c r="DN337" s="25">
        <f t="shared" si="435"/>
        <v>8.4927759390053037E-2</v>
      </c>
    </row>
    <row r="338" spans="2:121" x14ac:dyDescent="0.25">
      <c r="B338" s="13">
        <v>23</v>
      </c>
      <c r="C338" s="24">
        <f t="shared" ref="C338:I338" si="485">C312</f>
        <v>108.49999999999984</v>
      </c>
      <c r="D338" s="24">
        <f t="shared" si="485"/>
        <v>108.49999999999989</v>
      </c>
      <c r="E338" s="24">
        <f t="shared" si="485"/>
        <v>321.75000000000051</v>
      </c>
      <c r="F338" s="24">
        <f t="shared" si="485"/>
        <v>200</v>
      </c>
      <c r="G338" s="24">
        <f t="shared" si="485"/>
        <v>300</v>
      </c>
      <c r="H338" s="24">
        <f t="shared" si="485"/>
        <v>216.99999999999997</v>
      </c>
      <c r="I338" s="24">
        <f t="shared" si="485"/>
        <v>240</v>
      </c>
      <c r="K338" s="13">
        <v>23</v>
      </c>
      <c r="L338" s="24">
        <f>PEM!Q338</f>
        <v>0</v>
      </c>
      <c r="M338" s="24">
        <f>PEM!R338</f>
        <v>0</v>
      </c>
      <c r="N338" s="24">
        <f>PEM!S338</f>
        <v>0</v>
      </c>
      <c r="O338" s="24">
        <f>PEM!T338</f>
        <v>0</v>
      </c>
      <c r="P338" s="24">
        <f>PEM!U338</f>
        <v>0</v>
      </c>
      <c r="Q338" s="24">
        <f>PEM!V338</f>
        <v>0</v>
      </c>
      <c r="R338" s="24">
        <f>PEM!W338</f>
        <v>0</v>
      </c>
      <c r="S338" s="24">
        <f>PEM!X338</f>
        <v>0</v>
      </c>
      <c r="T338" s="24">
        <f>PEM!Y338</f>
        <v>0</v>
      </c>
      <c r="U338" s="24">
        <f>PEM!Z338</f>
        <v>0</v>
      </c>
      <c r="V338" s="24">
        <f>PEM!AA338</f>
        <v>0</v>
      </c>
      <c r="W338" s="24">
        <f>PEM!AB338</f>
        <v>0</v>
      </c>
      <c r="X338" s="24">
        <f>PEM!AC338</f>
        <v>0</v>
      </c>
      <c r="Y338" s="24">
        <f>PEM!AD338</f>
        <v>0</v>
      </c>
      <c r="Z338" s="24">
        <f>PEM!AE338</f>
        <v>108.5</v>
      </c>
      <c r="AA338" s="24">
        <f>PEM!AF338</f>
        <v>108.5</v>
      </c>
      <c r="AB338" s="24">
        <f>PEM!AG338</f>
        <v>0</v>
      </c>
      <c r="AC338" s="24">
        <f>PEM!AH338</f>
        <v>321.75000000000051</v>
      </c>
      <c r="AD338" s="24">
        <f>PEM!AI338</f>
        <v>0</v>
      </c>
      <c r="AE338" s="24">
        <f>PEM!AJ338</f>
        <v>0</v>
      </c>
      <c r="AF338" s="24">
        <f>PEM!AK338</f>
        <v>200</v>
      </c>
      <c r="AG338" s="24">
        <f>PEM!AL338</f>
        <v>300</v>
      </c>
      <c r="AH338" s="24">
        <f>PEM!AM338</f>
        <v>457</v>
      </c>
      <c r="AI338" s="24">
        <f>PEM!AN338</f>
        <v>0</v>
      </c>
      <c r="AK338" s="13">
        <v>23</v>
      </c>
      <c r="AL338" s="25">
        <v>0</v>
      </c>
      <c r="AM338" s="25">
        <v>0</v>
      </c>
      <c r="AN338" s="25">
        <v>0</v>
      </c>
      <c r="AO338" s="25">
        <v>0</v>
      </c>
      <c r="AP338" s="25">
        <v>0</v>
      </c>
      <c r="AQ338" s="25">
        <v>0</v>
      </c>
      <c r="AR338" s="25">
        <v>0</v>
      </c>
      <c r="AS338" s="25">
        <v>0</v>
      </c>
      <c r="AT338" s="25">
        <v>0</v>
      </c>
      <c r="AU338" s="25">
        <v>0</v>
      </c>
      <c r="AV338" s="25">
        <v>0</v>
      </c>
      <c r="AW338" s="25">
        <v>0</v>
      </c>
      <c r="AX338" s="25">
        <v>0</v>
      </c>
      <c r="AY338" s="25">
        <v>0</v>
      </c>
      <c r="AZ338" s="25">
        <f t="shared" si="403"/>
        <v>1.4407318144444428E-15</v>
      </c>
      <c r="BA338" s="25">
        <f t="shared" si="404"/>
        <v>1.0478049559595947E-15</v>
      </c>
      <c r="BB338" s="25">
        <v>0</v>
      </c>
      <c r="BC338" s="25">
        <f t="shared" si="406"/>
        <v>0</v>
      </c>
      <c r="BD338" s="25">
        <v>0</v>
      </c>
      <c r="BE338" s="25">
        <v>0</v>
      </c>
      <c r="BF338" s="25">
        <f t="shared" si="407"/>
        <v>0</v>
      </c>
      <c r="BG338" s="25">
        <f t="shared" si="408"/>
        <v>0</v>
      </c>
      <c r="BH338" s="25">
        <f t="shared" si="409"/>
        <v>0</v>
      </c>
      <c r="BI338" s="25">
        <v>0</v>
      </c>
      <c r="BJ338" s="25">
        <f t="shared" si="410"/>
        <v>1.0368903210016825E-16</v>
      </c>
      <c r="BL338" s="13">
        <v>23</v>
      </c>
      <c r="BM338" s="24">
        <f t="shared" si="438"/>
        <v>18.599456</v>
      </c>
      <c r="BO338" s="13">
        <v>23</v>
      </c>
      <c r="BP338" s="24">
        <f>PEM!AT338</f>
        <v>17.257639438828676</v>
      </c>
      <c r="BQ338" s="24">
        <f>PEM!AU338</f>
        <v>17.430040536382005</v>
      </c>
      <c r="BR338" s="24">
        <f>PEM!AV338</f>
        <v>17.314598106891491</v>
      </c>
      <c r="BS338" s="24">
        <f>PEM!AW338</f>
        <v>18.175809934881251</v>
      </c>
      <c r="BT338" s="24">
        <f>PEM!AX338</f>
        <v>17.889693783400176</v>
      </c>
      <c r="BU338" s="24">
        <f>PEM!AY338</f>
        <v>18.183676726205256</v>
      </c>
      <c r="BV338" s="24">
        <f>PEM!AZ338</f>
        <v>18.975709073722228</v>
      </c>
      <c r="BW338" s="24">
        <f>PEM!BA338</f>
        <v>18.751659425165101</v>
      </c>
      <c r="BX338" s="24">
        <f>PEM!BB338</f>
        <v>17.960719999999998</v>
      </c>
      <c r="BY338" s="24">
        <f>PEM!BC338</f>
        <v>17.993732159659757</v>
      </c>
      <c r="BZ338" s="24">
        <f>PEM!BD338</f>
        <v>17.954250871528266</v>
      </c>
      <c r="CA338" s="24">
        <f>PEM!BE338</f>
        <v>17.802948327931325</v>
      </c>
      <c r="CB338" s="24">
        <f>PEM!BF338</f>
        <v>17.84259138717189</v>
      </c>
      <c r="CC338" s="24">
        <f>PEM!BG338</f>
        <v>17.622977389346186</v>
      </c>
      <c r="CD338" s="24">
        <f>PEM!BH338</f>
        <v>17.099229682511037</v>
      </c>
      <c r="CE338" s="24">
        <f>PEM!BI338</f>
        <v>17.192178108492101</v>
      </c>
      <c r="CF338" s="24">
        <f>PEM!BJ338</f>
        <v>16.803326515630129</v>
      </c>
      <c r="CG338" s="24">
        <f>PEM!BK338</f>
        <v>16.662380182461046</v>
      </c>
      <c r="CH338" s="24">
        <f>PEM!BL338</f>
        <v>17.358825865203411</v>
      </c>
      <c r="CI338" s="24">
        <f>PEM!BM338</f>
        <v>17.206614731193671</v>
      </c>
      <c r="CJ338" s="24">
        <f>PEM!BN338</f>
        <v>16.453887801504209</v>
      </c>
      <c r="CK338" s="24">
        <f>PEM!BO338</f>
        <v>16.096653053419516</v>
      </c>
      <c r="CL338" s="24">
        <f>PEM!BP338</f>
        <v>17.014790331106891</v>
      </c>
      <c r="CM338" s="24">
        <f>PEM!BQ338</f>
        <v>17.395845824432328</v>
      </c>
      <c r="CO338" s="13">
        <v>23</v>
      </c>
      <c r="CP338" s="25">
        <f t="shared" si="411"/>
        <v>7.7752033580694449E-2</v>
      </c>
      <c r="CQ338" s="25">
        <f t="shared" si="412"/>
        <v>6.7091953181465908E-2</v>
      </c>
      <c r="CR338" s="25">
        <f t="shared" si="413"/>
        <v>7.4206625252082187E-2</v>
      </c>
      <c r="CS338" s="25">
        <f t="shared" si="414"/>
        <v>2.3308235871554138E-2</v>
      </c>
      <c r="CT338" s="25">
        <f t="shared" si="415"/>
        <v>3.9674363641618693E-2</v>
      </c>
      <c r="CU338" s="25">
        <f t="shared" si="416"/>
        <v>2.2865522746318243E-2</v>
      </c>
      <c r="CV338" s="25">
        <f t="shared" si="417"/>
        <v>1.9828143035944195E-2</v>
      </c>
      <c r="CW338" s="25">
        <f t="shared" si="418"/>
        <v>8.1167976504970749E-3</v>
      </c>
      <c r="CX338" s="25">
        <f t="shared" si="419"/>
        <v>3.5562939570351386E-2</v>
      </c>
      <c r="CY338" s="25">
        <f t="shared" si="420"/>
        <v>3.366304638557522E-2</v>
      </c>
      <c r="CZ338" s="25">
        <f t="shared" si="421"/>
        <v>3.593606511842249E-2</v>
      </c>
      <c r="DA338" s="25">
        <f t="shared" si="422"/>
        <v>4.4740211418746928E-2</v>
      </c>
      <c r="DB338" s="25">
        <f t="shared" si="423"/>
        <v>4.2418984799050305E-2</v>
      </c>
      <c r="DC338" s="25">
        <f t="shared" si="424"/>
        <v>5.5409400414037607E-2</v>
      </c>
      <c r="DD338" s="25">
        <f t="shared" si="425"/>
        <v>8.773648552270065E-2</v>
      </c>
      <c r="DE338" s="25">
        <f t="shared" si="426"/>
        <v>8.1855706858502839E-2</v>
      </c>
      <c r="DF338" s="25">
        <f t="shared" si="427"/>
        <v>0.10689130409381417</v>
      </c>
      <c r="DG338" s="25">
        <f t="shared" si="428"/>
        <v>0.11625444842375733</v>
      </c>
      <c r="DH338" s="25">
        <f t="shared" si="429"/>
        <v>7.1469703333074577E-2</v>
      </c>
      <c r="DI338" s="25">
        <f t="shared" si="430"/>
        <v>8.0948012759375798E-2</v>
      </c>
      <c r="DJ338" s="25">
        <f t="shared" si="431"/>
        <v>0.13039885918631608</v>
      </c>
      <c r="DK338" s="25">
        <f t="shared" si="432"/>
        <v>0.15548592233891739</v>
      </c>
      <c r="DL338" s="25">
        <f t="shared" si="433"/>
        <v>9.3134598667136165E-2</v>
      </c>
      <c r="DM338" s="25">
        <f t="shared" si="434"/>
        <v>6.9189517297124511E-2</v>
      </c>
      <c r="DN338" s="25">
        <f t="shared" si="435"/>
        <v>6.5580786714461589E-2</v>
      </c>
    </row>
    <row r="339" spans="2:121" x14ac:dyDescent="0.25">
      <c r="B339" s="13">
        <v>24</v>
      </c>
      <c r="C339" s="24">
        <f t="shared" ref="C339:I339" si="486">C313</f>
        <v>155</v>
      </c>
      <c r="D339" s="24">
        <f t="shared" si="486"/>
        <v>155</v>
      </c>
      <c r="E339" s="24">
        <f t="shared" si="486"/>
        <v>200.67806841046286</v>
      </c>
      <c r="F339" s="24">
        <f t="shared" si="486"/>
        <v>200.67806841046286</v>
      </c>
      <c r="G339" s="24">
        <f t="shared" si="486"/>
        <v>288.53118712273647</v>
      </c>
      <c r="H339" s="24">
        <f t="shared" si="486"/>
        <v>172.4346076458753</v>
      </c>
      <c r="I339" s="24">
        <f t="shared" si="486"/>
        <v>144.67806841046283</v>
      </c>
      <c r="K339" s="13">
        <v>24</v>
      </c>
      <c r="L339" s="24">
        <f>PEM!Q339</f>
        <v>0</v>
      </c>
      <c r="M339" s="24">
        <f>PEM!R339</f>
        <v>0</v>
      </c>
      <c r="N339" s="24">
        <f>PEM!S339</f>
        <v>0</v>
      </c>
      <c r="O339" s="24">
        <f>PEM!T339</f>
        <v>0</v>
      </c>
      <c r="P339" s="24">
        <f>PEM!U339</f>
        <v>0</v>
      </c>
      <c r="Q339" s="24">
        <f>PEM!V339</f>
        <v>0</v>
      </c>
      <c r="R339" s="24">
        <f>PEM!W339</f>
        <v>0</v>
      </c>
      <c r="S339" s="24">
        <f>PEM!X339</f>
        <v>0</v>
      </c>
      <c r="T339" s="24">
        <f>PEM!Y339</f>
        <v>0</v>
      </c>
      <c r="U339" s="24">
        <f>PEM!Z339</f>
        <v>0</v>
      </c>
      <c r="V339" s="24">
        <f>PEM!AA339</f>
        <v>0</v>
      </c>
      <c r="W339" s="24">
        <f>PEM!AB339</f>
        <v>0</v>
      </c>
      <c r="X339" s="24">
        <f>PEM!AC339</f>
        <v>0</v>
      </c>
      <c r="Y339" s="24">
        <f>PEM!AD339</f>
        <v>0</v>
      </c>
      <c r="Z339" s="24">
        <f>PEM!AE339</f>
        <v>155</v>
      </c>
      <c r="AA339" s="24">
        <f>PEM!AF339</f>
        <v>155</v>
      </c>
      <c r="AB339" s="24">
        <f>PEM!AG339</f>
        <v>0</v>
      </c>
      <c r="AC339" s="24">
        <f>PEM!AH339</f>
        <v>200.67806841046286</v>
      </c>
      <c r="AD339" s="24">
        <f>PEM!AI339</f>
        <v>0</v>
      </c>
      <c r="AE339" s="24">
        <f>PEM!AJ339</f>
        <v>0</v>
      </c>
      <c r="AF339" s="24">
        <f>PEM!AK339</f>
        <v>200.67806841046286</v>
      </c>
      <c r="AG339" s="24">
        <f>PEM!AL339</f>
        <v>288.53118712273647</v>
      </c>
      <c r="AH339" s="24">
        <f>PEM!AM339</f>
        <v>317.11267605633816</v>
      </c>
      <c r="AI339" s="24">
        <f>PEM!AN339</f>
        <v>0</v>
      </c>
      <c r="AK339" s="13">
        <v>24</v>
      </c>
      <c r="AL339" s="25">
        <v>0</v>
      </c>
      <c r="AM339" s="25">
        <v>0</v>
      </c>
      <c r="AN339" s="25">
        <v>0</v>
      </c>
      <c r="AO339" s="25">
        <v>0</v>
      </c>
      <c r="AP339" s="25">
        <v>0</v>
      </c>
      <c r="AQ339" s="25">
        <v>0</v>
      </c>
      <c r="AR339" s="25">
        <v>0</v>
      </c>
      <c r="AS339" s="25">
        <v>0</v>
      </c>
      <c r="AT339" s="25">
        <v>0</v>
      </c>
      <c r="AU339" s="25">
        <v>0</v>
      </c>
      <c r="AV339" s="25">
        <v>0</v>
      </c>
      <c r="AW339" s="25">
        <v>0</v>
      </c>
      <c r="AX339" s="25">
        <v>0</v>
      </c>
      <c r="AY339" s="25">
        <v>0</v>
      </c>
      <c r="AZ339" s="25">
        <f t="shared" si="403"/>
        <v>0</v>
      </c>
      <c r="BA339" s="25">
        <f t="shared" si="404"/>
        <v>0</v>
      </c>
      <c r="BB339" s="25">
        <v>0</v>
      </c>
      <c r="BC339" s="25">
        <f t="shared" si="406"/>
        <v>0</v>
      </c>
      <c r="BD339" s="25">
        <v>0</v>
      </c>
      <c r="BE339" s="25">
        <v>0</v>
      </c>
      <c r="BF339" s="25">
        <f t="shared" si="407"/>
        <v>0</v>
      </c>
      <c r="BG339" s="25">
        <f t="shared" si="408"/>
        <v>0</v>
      </c>
      <c r="BH339" s="25">
        <f t="shared" si="409"/>
        <v>0</v>
      </c>
      <c r="BI339" s="25">
        <v>0</v>
      </c>
      <c r="BJ339" s="25">
        <f t="shared" si="410"/>
        <v>0</v>
      </c>
      <c r="BL339" s="13">
        <v>24</v>
      </c>
      <c r="BM339" s="24">
        <f t="shared" si="438"/>
        <v>17.612897</v>
      </c>
      <c r="BO339" s="13">
        <v>24</v>
      </c>
      <c r="BP339" s="24">
        <f>PEM!AT339</f>
        <v>17.19622352432398</v>
      </c>
      <c r="BQ339" s="24">
        <f>PEM!AU339</f>
        <v>17.364697938478557</v>
      </c>
      <c r="BR339" s="24">
        <f>PEM!AV339</f>
        <v>17.464009736608165</v>
      </c>
      <c r="BS339" s="24">
        <f>PEM!AW339</f>
        <v>17.967575376787988</v>
      </c>
      <c r="BT339" s="24">
        <f>PEM!AX339</f>
        <v>17.928328169989403</v>
      </c>
      <c r="BU339" s="24">
        <f>PEM!AY339</f>
        <v>18.279299872329329</v>
      </c>
      <c r="BV339" s="24">
        <f>PEM!AZ339</f>
        <v>19.457460000000001</v>
      </c>
      <c r="BW339" s="24">
        <f>PEM!BA339</f>
        <v>19.227722230629823</v>
      </c>
      <c r="BX339" s="24">
        <f>PEM!BB339</f>
        <v>18.065054117998372</v>
      </c>
      <c r="BY339" s="24">
        <f>PEM!BC339</f>
        <v>18.137735075197057</v>
      </c>
      <c r="BZ339" s="24">
        <f>PEM!BD339</f>
        <v>18.050890645733194</v>
      </c>
      <c r="CA339" s="24">
        <f>PEM!BE339</f>
        <v>17.999534695567391</v>
      </c>
      <c r="CB339" s="24">
        <f>PEM!BF339</f>
        <v>18.028946173828608</v>
      </c>
      <c r="CC339" s="24">
        <f>PEM!BG339</f>
        <v>17.85288465755951</v>
      </c>
      <c r="CD339" s="24">
        <f>PEM!BH339</f>
        <v>17.1830575251272</v>
      </c>
      <c r="CE339" s="24">
        <f>PEM!BI339</f>
        <v>17.269811321485594</v>
      </c>
      <c r="CF339" s="24">
        <f>PEM!BJ339</f>
        <v>16.881403796528403</v>
      </c>
      <c r="CG339" s="24">
        <f>PEM!BK339</f>
        <v>16.740853610971282</v>
      </c>
      <c r="CH339" s="24">
        <f>PEM!BL339</f>
        <v>17.367000000000001</v>
      </c>
      <c r="CI339" s="24">
        <f>PEM!BM339</f>
        <v>17.565919870890866</v>
      </c>
      <c r="CJ339" s="24">
        <f>PEM!BN339</f>
        <v>16.532379606457734</v>
      </c>
      <c r="CK339" s="24">
        <f>PEM!BO339</f>
        <v>16.17265202838913</v>
      </c>
      <c r="CL339" s="24">
        <f>PEM!BP339</f>
        <v>17.334505143053772</v>
      </c>
      <c r="CM339" s="24">
        <f>PEM!BQ339</f>
        <v>17.506423827513743</v>
      </c>
      <c r="CO339" s="13">
        <v>24</v>
      </c>
      <c r="CP339" s="25">
        <f t="shared" si="411"/>
        <v>2.4230522189167752E-2</v>
      </c>
      <c r="CQ339" s="25">
        <f t="shared" si="412"/>
        <v>1.4293312927226768E-2</v>
      </c>
      <c r="CR339" s="25">
        <f t="shared" si="413"/>
        <v>8.5253767970442876E-3</v>
      </c>
      <c r="CS339" s="25">
        <f t="shared" si="414"/>
        <v>1.9739913112939569E-2</v>
      </c>
      <c r="CT339" s="25">
        <f t="shared" si="415"/>
        <v>1.759400915682752E-2</v>
      </c>
      <c r="CU339" s="25">
        <f t="shared" si="416"/>
        <v>3.6456695660325028E-2</v>
      </c>
      <c r="CV339" s="25">
        <f t="shared" si="417"/>
        <v>9.4799783733334197E-2</v>
      </c>
      <c r="CW339" s="25">
        <f t="shared" si="418"/>
        <v>8.3984218788921386E-2</v>
      </c>
      <c r="CX339" s="25">
        <f t="shared" si="419"/>
        <v>2.5029380761604447E-2</v>
      </c>
      <c r="CY339" s="25">
        <f t="shared" si="420"/>
        <v>2.8936252129669746E-2</v>
      </c>
      <c r="CZ339" s="25">
        <f t="shared" si="421"/>
        <v>2.4264378657499933E-2</v>
      </c>
      <c r="DA339" s="25">
        <f t="shared" si="422"/>
        <v>2.1480427250300256E-2</v>
      </c>
      <c r="DB339" s="25">
        <f t="shared" si="423"/>
        <v>2.3076732817171413E-2</v>
      </c>
      <c r="DC339" s="25">
        <f t="shared" si="424"/>
        <v>1.3442514314228278E-2</v>
      </c>
      <c r="DD339" s="25">
        <f t="shared" si="425"/>
        <v>2.5015307912706189E-2</v>
      </c>
      <c r="DE339" s="25">
        <f t="shared" si="426"/>
        <v>1.9866208850097194E-2</v>
      </c>
      <c r="DF339" s="25">
        <f t="shared" si="427"/>
        <v>4.3331301844816136E-2</v>
      </c>
      <c r="DG339" s="25">
        <f t="shared" si="428"/>
        <v>5.2090736189056457E-2</v>
      </c>
      <c r="DH339" s="25">
        <f t="shared" si="429"/>
        <v>1.41588645131571E-2</v>
      </c>
      <c r="DI339" s="25">
        <f t="shared" si="430"/>
        <v>2.6743335649038018E-3</v>
      </c>
      <c r="DJ339" s="25">
        <f t="shared" si="431"/>
        <v>6.5357644771246573E-2</v>
      </c>
      <c r="DK339" s="25">
        <f t="shared" si="432"/>
        <v>8.9054347368798539E-2</v>
      </c>
      <c r="DL339" s="25">
        <f t="shared" si="433"/>
        <v>1.605998294435218E-2</v>
      </c>
      <c r="DM339" s="25">
        <f t="shared" si="434"/>
        <v>6.0819487483743176E-3</v>
      </c>
      <c r="DN339" s="25">
        <f t="shared" si="435"/>
        <v>3.2064341458490374E-2</v>
      </c>
    </row>
    <row r="340" spans="2:121" x14ac:dyDescent="0.25">
      <c r="B340" t="s">
        <v>24</v>
      </c>
      <c r="K340" t="s">
        <v>25</v>
      </c>
      <c r="AK340" t="s">
        <v>26</v>
      </c>
      <c r="BJ340" s="25">
        <f>AVERAGE(BJ316:BJ339)</f>
        <v>1.1292237227921034E-17</v>
      </c>
      <c r="BK340" t="s">
        <v>30</v>
      </c>
      <c r="BL340" t="s">
        <v>26</v>
      </c>
      <c r="BO340" t="s">
        <v>26</v>
      </c>
      <c r="CO340" t="s">
        <v>26</v>
      </c>
      <c r="DN340" s="25">
        <f>AVERAGE(DN316:DN339)</f>
        <v>4.4959584102814219E-2</v>
      </c>
      <c r="DO340" t="s">
        <v>30</v>
      </c>
    </row>
    <row r="341" spans="2:121" x14ac:dyDescent="0.25">
      <c r="B341" s="12" t="s">
        <v>4</v>
      </c>
      <c r="C341" s="13">
        <v>1</v>
      </c>
      <c r="D341" s="13">
        <v>2</v>
      </c>
      <c r="E341" s="13">
        <v>3</v>
      </c>
      <c r="F341" s="13">
        <v>4</v>
      </c>
      <c r="G341" s="13">
        <v>5</v>
      </c>
      <c r="H341" s="13">
        <v>6</v>
      </c>
      <c r="I341" s="13">
        <v>7</v>
      </c>
      <c r="K341" s="12" t="s">
        <v>16</v>
      </c>
      <c r="L341" s="13">
        <v>1</v>
      </c>
      <c r="M341" s="13">
        <v>2</v>
      </c>
      <c r="N341" s="13">
        <v>3</v>
      </c>
      <c r="O341" s="13">
        <v>4</v>
      </c>
      <c r="P341" s="13">
        <v>5</v>
      </c>
      <c r="Q341" s="13">
        <v>6</v>
      </c>
      <c r="R341" s="13">
        <v>7</v>
      </c>
      <c r="S341" s="13">
        <v>8</v>
      </c>
      <c r="T341" s="13">
        <v>9</v>
      </c>
      <c r="U341" s="13">
        <v>10</v>
      </c>
      <c r="V341" s="13">
        <v>11</v>
      </c>
      <c r="W341" s="13">
        <v>12</v>
      </c>
      <c r="X341" s="13">
        <v>13</v>
      </c>
      <c r="Y341" s="13">
        <v>14</v>
      </c>
      <c r="Z341" s="13">
        <v>15</v>
      </c>
      <c r="AA341" s="13">
        <v>16</v>
      </c>
      <c r="AB341" s="13">
        <v>17</v>
      </c>
      <c r="AC341" s="13">
        <v>18</v>
      </c>
      <c r="AD341" s="13">
        <v>19</v>
      </c>
      <c r="AE341" s="13">
        <v>20</v>
      </c>
      <c r="AF341" s="13">
        <v>21</v>
      </c>
      <c r="AG341" s="13">
        <v>22</v>
      </c>
      <c r="AH341" s="13">
        <v>23</v>
      </c>
      <c r="AI341" s="13">
        <v>24</v>
      </c>
      <c r="AK341" s="12" t="s">
        <v>16</v>
      </c>
      <c r="AL341" s="32">
        <v>1</v>
      </c>
      <c r="AM341" s="32">
        <v>2</v>
      </c>
      <c r="AN341" s="32">
        <v>3</v>
      </c>
      <c r="AO341" s="32">
        <v>4</v>
      </c>
      <c r="AP341" s="32">
        <v>5</v>
      </c>
      <c r="AQ341" s="32">
        <v>6</v>
      </c>
      <c r="AR341" s="32">
        <v>7</v>
      </c>
      <c r="AS341" s="32">
        <v>8</v>
      </c>
      <c r="AT341" s="32">
        <v>9</v>
      </c>
      <c r="AU341" s="32">
        <v>10</v>
      </c>
      <c r="AV341" s="32">
        <v>11</v>
      </c>
      <c r="AW341" s="32">
        <v>12</v>
      </c>
      <c r="AX341" s="32">
        <v>13</v>
      </c>
      <c r="AY341" s="32">
        <v>14</v>
      </c>
      <c r="AZ341" s="32">
        <v>15</v>
      </c>
      <c r="BA341" s="32">
        <v>16</v>
      </c>
      <c r="BB341" s="32">
        <v>17</v>
      </c>
      <c r="BC341" s="32">
        <v>18</v>
      </c>
      <c r="BD341" s="32">
        <v>19</v>
      </c>
      <c r="BE341" s="32">
        <v>20</v>
      </c>
      <c r="BF341" s="32">
        <v>21</v>
      </c>
      <c r="BG341" s="32">
        <v>22</v>
      </c>
      <c r="BH341" s="32">
        <v>23</v>
      </c>
      <c r="BI341" s="32">
        <v>24</v>
      </c>
      <c r="BJ341" s="32" t="s">
        <v>21</v>
      </c>
      <c r="BL341" s="12" t="s">
        <v>16</v>
      </c>
      <c r="BM341" s="23" t="s">
        <v>6</v>
      </c>
      <c r="BO341" s="12" t="s">
        <v>16</v>
      </c>
      <c r="BP341" s="13">
        <v>1</v>
      </c>
      <c r="BQ341" s="13">
        <v>2</v>
      </c>
      <c r="BR341" s="13">
        <v>3</v>
      </c>
      <c r="BS341" s="13">
        <v>4</v>
      </c>
      <c r="BT341" s="13">
        <v>5</v>
      </c>
      <c r="BU341" s="13">
        <v>6</v>
      </c>
      <c r="BV341" s="13">
        <v>7</v>
      </c>
      <c r="BW341" s="13">
        <v>8</v>
      </c>
      <c r="BX341" s="13">
        <v>9</v>
      </c>
      <c r="BY341" s="13">
        <v>10</v>
      </c>
      <c r="BZ341" s="13">
        <v>11</v>
      </c>
      <c r="CA341" s="13">
        <v>12</v>
      </c>
      <c r="CB341" s="13">
        <v>13</v>
      </c>
      <c r="CC341" s="13">
        <v>14</v>
      </c>
      <c r="CD341" s="13">
        <v>15</v>
      </c>
      <c r="CE341" s="13">
        <v>16</v>
      </c>
      <c r="CF341" s="13">
        <v>17</v>
      </c>
      <c r="CG341" s="13">
        <v>18</v>
      </c>
      <c r="CH341" s="13">
        <v>19</v>
      </c>
      <c r="CI341" s="13">
        <v>20</v>
      </c>
      <c r="CJ341" s="13">
        <v>21</v>
      </c>
      <c r="CK341" s="13">
        <v>22</v>
      </c>
      <c r="CL341" s="13">
        <v>23</v>
      </c>
      <c r="CM341" s="13">
        <v>24</v>
      </c>
      <c r="CO341" s="12" t="s">
        <v>16</v>
      </c>
      <c r="CP341" s="32">
        <v>1</v>
      </c>
      <c r="CQ341" s="32">
        <v>2</v>
      </c>
      <c r="CR341" s="32">
        <v>3</v>
      </c>
      <c r="CS341" s="32">
        <v>4</v>
      </c>
      <c r="CT341" s="32">
        <v>5</v>
      </c>
      <c r="CU341" s="32">
        <v>6</v>
      </c>
      <c r="CV341" s="32">
        <v>7</v>
      </c>
      <c r="CW341" s="32">
        <v>8</v>
      </c>
      <c r="CX341" s="32">
        <v>9</v>
      </c>
      <c r="CY341" s="32">
        <v>10</v>
      </c>
      <c r="CZ341" s="32">
        <v>11</v>
      </c>
      <c r="DA341" s="32">
        <v>12</v>
      </c>
      <c r="DB341" s="32">
        <v>13</v>
      </c>
      <c r="DC341" s="32">
        <v>14</v>
      </c>
      <c r="DD341" s="32">
        <v>15</v>
      </c>
      <c r="DE341" s="32">
        <v>16</v>
      </c>
      <c r="DF341" s="32">
        <v>17</v>
      </c>
      <c r="DG341" s="32">
        <v>18</v>
      </c>
      <c r="DH341" s="32">
        <v>19</v>
      </c>
      <c r="DI341" s="32">
        <v>20</v>
      </c>
      <c r="DJ341" s="32">
        <v>21</v>
      </c>
      <c r="DK341" s="32">
        <v>22</v>
      </c>
      <c r="DL341" s="32">
        <v>23</v>
      </c>
      <c r="DM341" s="32">
        <v>24</v>
      </c>
      <c r="DN341" s="33" t="s">
        <v>22</v>
      </c>
      <c r="DP341" s="23" t="s">
        <v>23</v>
      </c>
      <c r="DQ341">
        <f>PEM!BT341</f>
        <v>567719.67544608784</v>
      </c>
    </row>
    <row r="342" spans="2:121" x14ac:dyDescent="0.25">
      <c r="B342" s="13">
        <v>1</v>
      </c>
      <c r="C342" s="24">
        <f t="shared" ref="C342:I342" si="487">C316</f>
        <v>0</v>
      </c>
      <c r="D342" s="24">
        <f t="shared" si="487"/>
        <v>108.50000000000004</v>
      </c>
      <c r="E342" s="24">
        <f t="shared" si="487"/>
        <v>200</v>
      </c>
      <c r="F342" s="24">
        <f t="shared" si="487"/>
        <v>200</v>
      </c>
      <c r="G342" s="24">
        <f t="shared" si="487"/>
        <v>300</v>
      </c>
      <c r="H342" s="24">
        <f t="shared" si="487"/>
        <v>247.85714285714315</v>
      </c>
      <c r="I342" s="24">
        <f t="shared" si="487"/>
        <v>227.64285714285739</v>
      </c>
      <c r="K342" s="13">
        <v>1</v>
      </c>
      <c r="L342" s="24">
        <f>PEM!Q342</f>
        <v>0</v>
      </c>
      <c r="M342" s="24">
        <f>PEM!R342</f>
        <v>0</v>
      </c>
      <c r="N342" s="24">
        <f>PEM!S342</f>
        <v>0</v>
      </c>
      <c r="O342" s="24">
        <f>PEM!T342</f>
        <v>0</v>
      </c>
      <c r="P342" s="24">
        <f>PEM!U342</f>
        <v>0</v>
      </c>
      <c r="Q342" s="24">
        <f>PEM!V342</f>
        <v>0</v>
      </c>
      <c r="R342" s="24">
        <f>PEM!W342</f>
        <v>0</v>
      </c>
      <c r="S342" s="24">
        <f>PEM!X342</f>
        <v>0</v>
      </c>
      <c r="T342" s="24">
        <f>PEM!Y342</f>
        <v>0</v>
      </c>
      <c r="U342" s="24">
        <f>PEM!Z342</f>
        <v>0</v>
      </c>
      <c r="V342" s="24">
        <f>PEM!AA342</f>
        <v>0</v>
      </c>
      <c r="W342" s="24">
        <f>PEM!AB342</f>
        <v>0</v>
      </c>
      <c r="X342" s="24">
        <f>PEM!AC342</f>
        <v>0</v>
      </c>
      <c r="Y342" s="24">
        <f>PEM!AD342</f>
        <v>0</v>
      </c>
      <c r="Z342" s="24">
        <f>PEM!AE342</f>
        <v>0</v>
      </c>
      <c r="AA342" s="24">
        <f>PEM!AF342</f>
        <v>108.5</v>
      </c>
      <c r="AB342" s="24">
        <f>PEM!AG342</f>
        <v>0</v>
      </c>
      <c r="AC342" s="24">
        <f>PEM!AH342</f>
        <v>200</v>
      </c>
      <c r="AD342" s="24">
        <f>PEM!AI342</f>
        <v>0</v>
      </c>
      <c r="AE342" s="24">
        <f>PEM!AJ342</f>
        <v>0</v>
      </c>
      <c r="AF342" s="24">
        <f>PEM!AK342</f>
        <v>200</v>
      </c>
      <c r="AG342" s="24">
        <f>PEM!AL342</f>
        <v>300</v>
      </c>
      <c r="AH342" s="24">
        <f>PEM!AM342</f>
        <v>475.50000000000057</v>
      </c>
      <c r="AI342" s="24">
        <f>PEM!AN342</f>
        <v>0</v>
      </c>
      <c r="AK342" s="13">
        <v>1</v>
      </c>
      <c r="AL342" s="25">
        <v>0</v>
      </c>
      <c r="AM342" s="25">
        <v>0</v>
      </c>
      <c r="AN342" s="25">
        <v>0</v>
      </c>
      <c r="AO342" s="25">
        <v>0</v>
      </c>
      <c r="AP342" s="25">
        <v>0</v>
      </c>
      <c r="AQ342" s="25">
        <v>0</v>
      </c>
      <c r="AR342" s="25">
        <v>0</v>
      </c>
      <c r="AS342" s="25">
        <v>0</v>
      </c>
      <c r="AT342" s="25">
        <v>0</v>
      </c>
      <c r="AU342" s="25">
        <v>0</v>
      </c>
      <c r="AV342" s="25">
        <v>0</v>
      </c>
      <c r="AW342" s="25">
        <v>0</v>
      </c>
      <c r="AX342" s="25">
        <v>0</v>
      </c>
      <c r="AY342" s="25">
        <v>0</v>
      </c>
      <c r="AZ342" s="25">
        <f t="shared" si="403"/>
        <v>0</v>
      </c>
      <c r="BA342" s="25">
        <f t="shared" si="404"/>
        <v>3.9292685848484805E-16</v>
      </c>
      <c r="BB342" s="25">
        <v>0</v>
      </c>
      <c r="BC342" s="25">
        <f t="shared" si="406"/>
        <v>0</v>
      </c>
      <c r="BD342" s="25">
        <v>0</v>
      </c>
      <c r="BE342" s="25">
        <v>0</v>
      </c>
      <c r="BF342" s="25">
        <f t="shared" si="407"/>
        <v>0</v>
      </c>
      <c r="BG342" s="25">
        <f t="shared" si="408"/>
        <v>0</v>
      </c>
      <c r="BH342" s="25">
        <f t="shared" si="409"/>
        <v>0</v>
      </c>
      <c r="BI342" s="25">
        <v>0</v>
      </c>
      <c r="BJ342" s="25">
        <f t="shared" si="410"/>
        <v>1.6371952436868668E-17</v>
      </c>
      <c r="BL342" s="13">
        <v>1</v>
      </c>
      <c r="BM342" s="24">
        <f t="shared" si="438"/>
        <v>22.533316799999998</v>
      </c>
      <c r="BO342" s="13">
        <v>1</v>
      </c>
      <c r="BP342" s="24">
        <f>PEM!AT342</f>
        <v>23.252525516163843</v>
      </c>
      <c r="BQ342" s="24">
        <f>PEM!AU342</f>
        <v>23.455060501194151</v>
      </c>
      <c r="BR342" s="24">
        <f>PEM!AV342</f>
        <v>22.696316829986674</v>
      </c>
      <c r="BS342" s="24">
        <f>PEM!AW342</f>
        <v>23.548110000000001</v>
      </c>
      <c r="BT342" s="24">
        <f>PEM!AX342</f>
        <v>23.548718923799029</v>
      </c>
      <c r="BU342" s="24">
        <f>PEM!AY342</f>
        <v>23.586350253995509</v>
      </c>
      <c r="BV342" s="24">
        <f>PEM!AZ342</f>
        <v>24.946575219287187</v>
      </c>
      <c r="BW342" s="24">
        <f>PEM!BA342</f>
        <v>24.652026468098473</v>
      </c>
      <c r="BX342" s="24">
        <f>PEM!BB342</f>
        <v>23.122958408507106</v>
      </c>
      <c r="BY342" s="24">
        <f>PEM!BC342</f>
        <v>23.293630237396261</v>
      </c>
      <c r="BZ342" s="24">
        <f>PEM!BD342</f>
        <v>23.143602424031343</v>
      </c>
      <c r="CA342" s="24">
        <f>PEM!BE342</f>
        <v>23.058509688117116</v>
      </c>
      <c r="CB342" s="24">
        <f>PEM!BF342</f>
        <v>22.948333417213181</v>
      </c>
      <c r="CC342" s="24">
        <f>PEM!BG342</f>
        <v>22.760282015434925</v>
      </c>
      <c r="CD342" s="24">
        <f>PEM!BH342</f>
        <v>22.169173094917568</v>
      </c>
      <c r="CE342" s="24">
        <f>PEM!BI342</f>
        <v>22.264130188869864</v>
      </c>
      <c r="CF342" s="24">
        <f>PEM!BJ342</f>
        <v>21.769013858684858</v>
      </c>
      <c r="CG342" s="24">
        <f>PEM!BK342</f>
        <v>21.590453534276275</v>
      </c>
      <c r="CH342" s="24">
        <f>PEM!BL342</f>
        <v>22.461709955508354</v>
      </c>
      <c r="CI342" s="24">
        <f>PEM!BM342</f>
        <v>22.248454453468895</v>
      </c>
      <c r="CJ342" s="24">
        <f>PEM!BN342</f>
        <v>21.32414051456054</v>
      </c>
      <c r="CK342" s="24">
        <f>PEM!BO342</f>
        <v>20.858136303913803</v>
      </c>
      <c r="CL342" s="24">
        <f>PEM!BP342</f>
        <v>21.991368227878851</v>
      </c>
      <c r="CM342" s="24">
        <f>PEM!BQ342</f>
        <v>22.650924346893575</v>
      </c>
      <c r="CO342" s="13">
        <v>1</v>
      </c>
      <c r="CP342" s="25">
        <f t="shared" si="411"/>
        <v>3.0930348433071988E-2</v>
      </c>
      <c r="CQ342" s="25">
        <f t="shared" si="412"/>
        <v>3.9298287085945682E-2</v>
      </c>
      <c r="CR342" s="25">
        <f t="shared" si="413"/>
        <v>7.1817833354933924E-3</v>
      </c>
      <c r="CS342" s="25">
        <f t="shared" si="414"/>
        <v>4.3094464906100881E-2</v>
      </c>
      <c r="CT342" s="25">
        <f t="shared" si="415"/>
        <v>4.3119208611082281E-2</v>
      </c>
      <c r="CU342" s="25">
        <f t="shared" si="416"/>
        <v>4.464588385467258E-2</v>
      </c>
      <c r="CV342" s="25">
        <f t="shared" si="417"/>
        <v>9.6737063026647571E-2</v>
      </c>
      <c r="CW342" s="25">
        <f t="shared" si="418"/>
        <v>8.5944645193377536E-2</v>
      </c>
      <c r="CX342" s="25">
        <f t="shared" si="419"/>
        <v>2.5500266795021119E-2</v>
      </c>
      <c r="CY342" s="25">
        <f t="shared" si="420"/>
        <v>3.2640401244784692E-2</v>
      </c>
      <c r="CZ342" s="25">
        <f t="shared" si="421"/>
        <v>2.6369517279542017E-2</v>
      </c>
      <c r="DA342" s="25">
        <f t="shared" si="422"/>
        <v>2.2776532187930996E-2</v>
      </c>
      <c r="DB342" s="25">
        <f t="shared" si="423"/>
        <v>1.8084826016249438E-2</v>
      </c>
      <c r="DC342" s="25">
        <f t="shared" si="424"/>
        <v>9.9719860800059415E-3</v>
      </c>
      <c r="DD342" s="25">
        <f t="shared" si="425"/>
        <v>1.6425678284135572E-2</v>
      </c>
      <c r="DE342" s="25">
        <f t="shared" si="426"/>
        <v>1.2090596346975388E-2</v>
      </c>
      <c r="DF342" s="25">
        <f t="shared" si="427"/>
        <v>3.5109672228455943E-2</v>
      </c>
      <c r="DG342" s="25">
        <f t="shared" si="428"/>
        <v>4.3670377939345514E-2</v>
      </c>
      <c r="DH342" s="25">
        <f t="shared" si="429"/>
        <v>3.1879516133669697E-3</v>
      </c>
      <c r="DI342" s="25">
        <f t="shared" si="430"/>
        <v>1.2803691471102984E-2</v>
      </c>
      <c r="DJ342" s="25">
        <f t="shared" si="431"/>
        <v>5.6704573139246053E-2</v>
      </c>
      <c r="DK342" s="25">
        <f t="shared" si="432"/>
        <v>8.0313047708479399E-2</v>
      </c>
      <c r="DL342" s="25">
        <f t="shared" si="433"/>
        <v>2.4643695040043424E-2</v>
      </c>
      <c r="DM342" s="25">
        <f t="shared" si="434"/>
        <v>5.1921742835941351E-3</v>
      </c>
      <c r="DN342" s="25">
        <f t="shared" si="435"/>
        <v>3.4018194671027964E-2</v>
      </c>
      <c r="DP342" s="23" t="s">
        <v>12</v>
      </c>
      <c r="DQ342">
        <f>AP!$P$3</f>
        <v>627143.14427193417</v>
      </c>
    </row>
    <row r="343" spans="2:121" x14ac:dyDescent="0.25">
      <c r="B343" s="13">
        <v>2</v>
      </c>
      <c r="C343" s="24">
        <f t="shared" ref="C343:I343" si="488">C317</f>
        <v>0</v>
      </c>
      <c r="D343" s="24">
        <f t="shared" si="488"/>
        <v>132.85714285714283</v>
      </c>
      <c r="E343" s="24">
        <f t="shared" si="488"/>
        <v>157.14285714285711</v>
      </c>
      <c r="F343" s="24">
        <f t="shared" si="488"/>
        <v>157.14285714285711</v>
      </c>
      <c r="G343" s="24">
        <f t="shared" si="488"/>
        <v>300</v>
      </c>
      <c r="H343" s="24">
        <f t="shared" si="488"/>
        <v>132.85714285714283</v>
      </c>
      <c r="I343" s="24">
        <f t="shared" si="488"/>
        <v>140</v>
      </c>
      <c r="K343" s="13">
        <v>2</v>
      </c>
      <c r="L343" s="24">
        <f>PEM!Q343</f>
        <v>0</v>
      </c>
      <c r="M343" s="24">
        <f>PEM!R343</f>
        <v>0</v>
      </c>
      <c r="N343" s="24">
        <f>PEM!S343</f>
        <v>0</v>
      </c>
      <c r="O343" s="24">
        <f>PEM!T343</f>
        <v>0</v>
      </c>
      <c r="P343" s="24">
        <f>PEM!U343</f>
        <v>0</v>
      </c>
      <c r="Q343" s="24">
        <f>PEM!V343</f>
        <v>0</v>
      </c>
      <c r="R343" s="24">
        <f>PEM!W343</f>
        <v>0</v>
      </c>
      <c r="S343" s="24">
        <f>PEM!X343</f>
        <v>0</v>
      </c>
      <c r="T343" s="24">
        <f>PEM!Y343</f>
        <v>0</v>
      </c>
      <c r="U343" s="24">
        <f>PEM!Z343</f>
        <v>0</v>
      </c>
      <c r="V343" s="24">
        <f>PEM!AA343</f>
        <v>0</v>
      </c>
      <c r="W343" s="24">
        <f>PEM!AB343</f>
        <v>0</v>
      </c>
      <c r="X343" s="24">
        <f>PEM!AC343</f>
        <v>0</v>
      </c>
      <c r="Y343" s="24">
        <f>PEM!AD343</f>
        <v>0</v>
      </c>
      <c r="Z343" s="24">
        <f>PEM!AE343</f>
        <v>0</v>
      </c>
      <c r="AA343" s="24">
        <f>PEM!AF343</f>
        <v>132.85714285714283</v>
      </c>
      <c r="AB343" s="24">
        <f>PEM!AG343</f>
        <v>0</v>
      </c>
      <c r="AC343" s="24">
        <f>PEM!AH343</f>
        <v>157.14285714285711</v>
      </c>
      <c r="AD343" s="24">
        <f>PEM!AI343</f>
        <v>0</v>
      </c>
      <c r="AE343" s="24">
        <f>PEM!AJ343</f>
        <v>0</v>
      </c>
      <c r="AF343" s="24">
        <f>PEM!AK343</f>
        <v>157.14285714285711</v>
      </c>
      <c r="AG343" s="24">
        <f>PEM!AL343</f>
        <v>300</v>
      </c>
      <c r="AH343" s="24">
        <f>PEM!AM343</f>
        <v>272.85714285714283</v>
      </c>
      <c r="AI343" s="24">
        <f>PEM!AN343</f>
        <v>0</v>
      </c>
      <c r="AK343" s="13">
        <v>2</v>
      </c>
      <c r="AL343" s="25">
        <v>0</v>
      </c>
      <c r="AM343" s="25">
        <v>0</v>
      </c>
      <c r="AN343" s="25">
        <v>0</v>
      </c>
      <c r="AO343" s="25">
        <v>0</v>
      </c>
      <c r="AP343" s="25">
        <v>0</v>
      </c>
      <c r="AQ343" s="25">
        <v>0</v>
      </c>
      <c r="AR343" s="25">
        <v>0</v>
      </c>
      <c r="AS343" s="25">
        <v>0</v>
      </c>
      <c r="AT343" s="25">
        <v>0</v>
      </c>
      <c r="AU343" s="25">
        <v>0</v>
      </c>
      <c r="AV343" s="25">
        <v>0</v>
      </c>
      <c r="AW343" s="25">
        <v>0</v>
      </c>
      <c r="AX343" s="25">
        <v>0</v>
      </c>
      <c r="AY343" s="25">
        <v>0</v>
      </c>
      <c r="AZ343" s="25">
        <f t="shared" si="403"/>
        <v>0</v>
      </c>
      <c r="BA343" s="25">
        <f t="shared" si="404"/>
        <v>0</v>
      </c>
      <c r="BB343" s="25">
        <v>0</v>
      </c>
      <c r="BC343" s="25">
        <f t="shared" si="406"/>
        <v>0</v>
      </c>
      <c r="BD343" s="25">
        <v>0</v>
      </c>
      <c r="BE343" s="25">
        <v>0</v>
      </c>
      <c r="BF343" s="25">
        <f t="shared" si="407"/>
        <v>0</v>
      </c>
      <c r="BG343" s="25">
        <f t="shared" si="408"/>
        <v>0</v>
      </c>
      <c r="BH343" s="25">
        <f t="shared" si="409"/>
        <v>0</v>
      </c>
      <c r="BI343" s="25">
        <v>0</v>
      </c>
      <c r="BJ343" s="25">
        <f t="shared" si="410"/>
        <v>0</v>
      </c>
      <c r="BL343" s="13">
        <v>2</v>
      </c>
      <c r="BM343" s="24">
        <f t="shared" si="438"/>
        <v>22.674816200000002</v>
      </c>
      <c r="BO343" s="13">
        <v>2</v>
      </c>
      <c r="BP343" s="24">
        <f>PEM!AT343</f>
        <v>22.054924214404192</v>
      </c>
      <c r="BQ343" s="24">
        <f>PEM!AU343</f>
        <v>22.283411045322961</v>
      </c>
      <c r="BR343" s="24">
        <f>PEM!AV343</f>
        <v>22.778303167151133</v>
      </c>
      <c r="BS343" s="24">
        <f>PEM!AW343</f>
        <v>23.135999999999999</v>
      </c>
      <c r="BT343" s="24">
        <f>PEM!AX343</f>
        <v>23.038803369437876</v>
      </c>
      <c r="BU343" s="24">
        <f>PEM!AY343</f>
        <v>23.517802670522311</v>
      </c>
      <c r="BV343" s="24">
        <f>PEM!AZ343</f>
        <v>25.088540053155945</v>
      </c>
      <c r="BW343" s="24">
        <f>PEM!BA343</f>
        <v>24.792315097351523</v>
      </c>
      <c r="BX343" s="24">
        <f>PEM!BB343</f>
        <v>23.325657458919746</v>
      </c>
      <c r="BY343" s="24">
        <f>PEM!BC343</f>
        <v>23.353809553359511</v>
      </c>
      <c r="BZ343" s="24">
        <f>PEM!BD343</f>
        <v>23.270694533966577</v>
      </c>
      <c r="CA343" s="24">
        <f>PEM!BE343</f>
        <v>23.192853279650159</v>
      </c>
      <c r="CB343" s="24">
        <f>PEM!BF343</f>
        <v>23.22694348586516</v>
      </c>
      <c r="CC343" s="24">
        <f>PEM!BG343</f>
        <v>23.048788972372549</v>
      </c>
      <c r="CD343" s="24">
        <f>PEM!BH343</f>
        <v>22.471968298532339</v>
      </c>
      <c r="CE343" s="24">
        <f>PEM!BI343</f>
        <v>22.591721123599989</v>
      </c>
      <c r="CF343" s="24">
        <f>PEM!BJ343</f>
        <v>22.081537235637388</v>
      </c>
      <c r="CG343" s="24">
        <f>PEM!BK343</f>
        <v>21.89669671148334</v>
      </c>
      <c r="CH343" s="24">
        <f>PEM!BL343</f>
        <v>22.735380566602917</v>
      </c>
      <c r="CI343" s="24">
        <f>PEM!BM343</f>
        <v>23.010797078960593</v>
      </c>
      <c r="CJ343" s="24">
        <f>PEM!BN343</f>
        <v>21.623069702108573</v>
      </c>
      <c r="CK343" s="24">
        <f>PEM!BO343</f>
        <v>21.153320742413371</v>
      </c>
      <c r="CL343" s="24">
        <f>PEM!BP343</f>
        <v>22.715918747295969</v>
      </c>
      <c r="CM343" s="24">
        <f>PEM!BQ343</f>
        <v>22.870916301150324</v>
      </c>
      <c r="CO343" s="13">
        <v>2</v>
      </c>
      <c r="CP343" s="25">
        <f t="shared" si="411"/>
        <v>2.8106738412229746E-2</v>
      </c>
      <c r="CQ343" s="25">
        <f t="shared" si="412"/>
        <v>1.7564867150767442E-2</v>
      </c>
      <c r="CR343" s="25">
        <f t="shared" si="413"/>
        <v>4.5432254717011024E-3</v>
      </c>
      <c r="CS343" s="25">
        <f t="shared" si="414"/>
        <v>1.9933601313969443E-2</v>
      </c>
      <c r="CT343" s="25">
        <f t="shared" si="415"/>
        <v>1.5798874776661382E-2</v>
      </c>
      <c r="CU343" s="25">
        <f t="shared" si="416"/>
        <v>3.5844610244090754E-2</v>
      </c>
      <c r="CV343" s="25">
        <f t="shared" si="417"/>
        <v>9.6208222879526045E-2</v>
      </c>
      <c r="CW343" s="25">
        <f t="shared" si="418"/>
        <v>8.5409486328193923E-2</v>
      </c>
      <c r="CX343" s="25">
        <f t="shared" si="419"/>
        <v>2.7902375745077316E-2</v>
      </c>
      <c r="CY343" s="25">
        <f t="shared" si="420"/>
        <v>2.9074201012392595E-2</v>
      </c>
      <c r="CZ343" s="25">
        <f t="shared" si="421"/>
        <v>2.5606383732845323E-2</v>
      </c>
      <c r="DA343" s="25">
        <f t="shared" si="422"/>
        <v>2.2336065054345499E-2</v>
      </c>
      <c r="DB343" s="25">
        <f t="shared" si="423"/>
        <v>2.3770983306570528E-2</v>
      </c>
      <c r="DC343" s="25">
        <f t="shared" si="424"/>
        <v>1.622526774924311E-2</v>
      </c>
      <c r="DD343" s="25">
        <f t="shared" si="425"/>
        <v>9.0267082425935768E-3</v>
      </c>
      <c r="DE343" s="25">
        <f t="shared" si="426"/>
        <v>3.6781206684253004E-3</v>
      </c>
      <c r="DF343" s="25">
        <f t="shared" si="427"/>
        <v>2.6867647756204292E-2</v>
      </c>
      <c r="DG343" s="25">
        <f t="shared" si="428"/>
        <v>3.5535930317224095E-2</v>
      </c>
      <c r="DH343" s="25">
        <f t="shared" si="429"/>
        <v>2.6638818041990649E-3</v>
      </c>
      <c r="DI343" s="25">
        <f t="shared" si="430"/>
        <v>1.4601010030538547E-2</v>
      </c>
      <c r="DJ343" s="25">
        <f t="shared" si="431"/>
        <v>4.8640017924414684E-2</v>
      </c>
      <c r="DK343" s="25">
        <f t="shared" si="432"/>
        <v>7.1927026310151104E-2</v>
      </c>
      <c r="DL343" s="25">
        <f t="shared" si="433"/>
        <v>1.8094160202461501E-3</v>
      </c>
      <c r="DM343" s="25">
        <f t="shared" si="434"/>
        <v>8.5742127061371066E-3</v>
      </c>
      <c r="DN343" s="25">
        <f t="shared" si="435"/>
        <v>2.7985369789906178E-2</v>
      </c>
      <c r="DP343" s="23" t="s">
        <v>11</v>
      </c>
      <c r="DQ343">
        <f>ABS(DQ341-DQ342)/DQ341</f>
        <v>0.10467044105729489</v>
      </c>
    </row>
    <row r="344" spans="2:121" x14ac:dyDescent="0.25">
      <c r="B344" s="13">
        <v>3</v>
      </c>
      <c r="C344" s="24">
        <f t="shared" ref="C344:I344" si="489">C318</f>
        <v>0</v>
      </c>
      <c r="D344" s="24">
        <f t="shared" si="489"/>
        <v>132.85714285714289</v>
      </c>
      <c r="E344" s="24">
        <f t="shared" si="489"/>
        <v>157.14285714285717</v>
      </c>
      <c r="F344" s="24">
        <f t="shared" si="489"/>
        <v>157.14285714285717</v>
      </c>
      <c r="G344" s="24">
        <f t="shared" si="489"/>
        <v>300</v>
      </c>
      <c r="H344" s="24">
        <f t="shared" si="489"/>
        <v>132.85714285714289</v>
      </c>
      <c r="I344" s="24">
        <f t="shared" si="489"/>
        <v>140</v>
      </c>
      <c r="K344" s="13">
        <v>3</v>
      </c>
      <c r="L344" s="24">
        <f>PEM!Q344</f>
        <v>0</v>
      </c>
      <c r="M344" s="24">
        <f>PEM!R344</f>
        <v>0</v>
      </c>
      <c r="N344" s="24">
        <f>PEM!S344</f>
        <v>0</v>
      </c>
      <c r="O344" s="24">
        <f>PEM!T344</f>
        <v>0</v>
      </c>
      <c r="P344" s="24">
        <f>PEM!U344</f>
        <v>0</v>
      </c>
      <c r="Q344" s="24">
        <f>PEM!V344</f>
        <v>0</v>
      </c>
      <c r="R344" s="24">
        <f>PEM!W344</f>
        <v>0</v>
      </c>
      <c r="S344" s="24">
        <f>PEM!X344</f>
        <v>0</v>
      </c>
      <c r="T344" s="24">
        <f>PEM!Y344</f>
        <v>0</v>
      </c>
      <c r="U344" s="24">
        <f>PEM!Z344</f>
        <v>0</v>
      </c>
      <c r="V344" s="24">
        <f>PEM!AA344</f>
        <v>0</v>
      </c>
      <c r="W344" s="24">
        <f>PEM!AB344</f>
        <v>0</v>
      </c>
      <c r="X344" s="24">
        <f>PEM!AC344</f>
        <v>0</v>
      </c>
      <c r="Y344" s="24">
        <f>PEM!AD344</f>
        <v>0</v>
      </c>
      <c r="Z344" s="24">
        <f>PEM!AE344</f>
        <v>0</v>
      </c>
      <c r="AA344" s="24">
        <f>PEM!AF344</f>
        <v>132.85714285714289</v>
      </c>
      <c r="AB344" s="24">
        <f>PEM!AG344</f>
        <v>0</v>
      </c>
      <c r="AC344" s="24">
        <f>PEM!AH344</f>
        <v>157.14285714285717</v>
      </c>
      <c r="AD344" s="24">
        <f>PEM!AI344</f>
        <v>0</v>
      </c>
      <c r="AE344" s="24">
        <f>PEM!AJ344</f>
        <v>0</v>
      </c>
      <c r="AF344" s="24">
        <f>PEM!AK344</f>
        <v>157.14285714285717</v>
      </c>
      <c r="AG344" s="24">
        <f>PEM!AL344</f>
        <v>300</v>
      </c>
      <c r="AH344" s="24">
        <f>PEM!AM344</f>
        <v>272.85714285714289</v>
      </c>
      <c r="AI344" s="24">
        <f>PEM!AN344</f>
        <v>0</v>
      </c>
      <c r="AK344" s="13">
        <v>3</v>
      </c>
      <c r="AL344" s="25">
        <v>0</v>
      </c>
      <c r="AM344" s="25">
        <v>0</v>
      </c>
      <c r="AN344" s="25">
        <v>0</v>
      </c>
      <c r="AO344" s="25">
        <v>0</v>
      </c>
      <c r="AP344" s="25">
        <v>0</v>
      </c>
      <c r="AQ344" s="25">
        <v>0</v>
      </c>
      <c r="AR344" s="25">
        <v>0</v>
      </c>
      <c r="AS344" s="25">
        <v>0</v>
      </c>
      <c r="AT344" s="25">
        <v>0</v>
      </c>
      <c r="AU344" s="25">
        <v>0</v>
      </c>
      <c r="AV344" s="25">
        <v>0</v>
      </c>
      <c r="AW344" s="25">
        <v>0</v>
      </c>
      <c r="AX344" s="25">
        <v>0</v>
      </c>
      <c r="AY344" s="25">
        <v>0</v>
      </c>
      <c r="AZ344" s="25">
        <f t="shared" si="403"/>
        <v>0</v>
      </c>
      <c r="BA344" s="25">
        <f t="shared" si="404"/>
        <v>0</v>
      </c>
      <c r="BB344" s="25">
        <v>0</v>
      </c>
      <c r="BC344" s="25">
        <f t="shared" si="406"/>
        <v>0</v>
      </c>
      <c r="BD344" s="25">
        <v>0</v>
      </c>
      <c r="BE344" s="25">
        <v>0</v>
      </c>
      <c r="BF344" s="25">
        <f t="shared" si="407"/>
        <v>0</v>
      </c>
      <c r="BG344" s="25">
        <f t="shared" si="408"/>
        <v>0</v>
      </c>
      <c r="BH344" s="25">
        <f t="shared" si="409"/>
        <v>0</v>
      </c>
      <c r="BI344" s="25">
        <v>0</v>
      </c>
      <c r="BJ344" s="25">
        <f t="shared" si="410"/>
        <v>0</v>
      </c>
      <c r="BL344" s="13">
        <v>3</v>
      </c>
      <c r="BM344" s="24">
        <f t="shared" si="438"/>
        <v>20.902802000000001</v>
      </c>
      <c r="BO344" s="13">
        <v>3</v>
      </c>
      <c r="BP344" s="24">
        <f>PEM!AT344</f>
        <v>19.403869648330108</v>
      </c>
      <c r="BQ344" s="24">
        <f>PEM!AU344</f>
        <v>19.221136748232528</v>
      </c>
      <c r="BR344" s="24">
        <f>PEM!AV344</f>
        <v>19.865052526515925</v>
      </c>
      <c r="BS344" s="24">
        <f>PEM!AW344</f>
        <v>19.971072102437617</v>
      </c>
      <c r="BT344" s="24">
        <f>PEM!AX344</f>
        <v>20.080226552249556</v>
      </c>
      <c r="BU344" s="24">
        <f>PEM!AY344</f>
        <v>20.299302274811335</v>
      </c>
      <c r="BV344" s="24">
        <f>PEM!AZ344</f>
        <v>20.136158999999999</v>
      </c>
      <c r="BW344" s="24">
        <f>PEM!BA344</f>
        <v>20.376751005483307</v>
      </c>
      <c r="BX344" s="24">
        <f>PEM!BB344</f>
        <v>20.146536117665487</v>
      </c>
      <c r="BY344" s="24">
        <f>PEM!BC344</f>
        <v>20.161748089727507</v>
      </c>
      <c r="BZ344" s="24">
        <f>PEM!BD344</f>
        <v>20.10660865500649</v>
      </c>
      <c r="CA344" s="24">
        <f>PEM!BE344</f>
        <v>20.129063328619711</v>
      </c>
      <c r="CB344" s="24">
        <f>PEM!BF344</f>
        <v>20.225753753935308</v>
      </c>
      <c r="CC344" s="24">
        <f>PEM!BG344</f>
        <v>19.968521067236555</v>
      </c>
      <c r="CD344" s="24">
        <f>PEM!BH344</f>
        <v>19.74261156966346</v>
      </c>
      <c r="CE344" s="24">
        <f>PEM!BI344</f>
        <v>19.646806667331429</v>
      </c>
      <c r="CF344" s="24">
        <f>PEM!BJ344</f>
        <v>19.269630844159359</v>
      </c>
      <c r="CG344" s="24">
        <f>PEM!BK344</f>
        <v>19.1401</v>
      </c>
      <c r="CH344" s="24">
        <f>PEM!BL344</f>
        <v>19.770571860414595</v>
      </c>
      <c r="CI344" s="24">
        <f>PEM!BM344</f>
        <v>20.009012673744852</v>
      </c>
      <c r="CJ344" s="24">
        <f>PEM!BN344</f>
        <v>18.931156847830636</v>
      </c>
      <c r="CK344" s="24">
        <f>PEM!BO344</f>
        <v>18.496048750002849</v>
      </c>
      <c r="CL344" s="24">
        <f>PEM!BP344</f>
        <v>19.752017995278713</v>
      </c>
      <c r="CM344" s="24">
        <f>PEM!BQ344</f>
        <v>19.835789349846372</v>
      </c>
      <c r="CO344" s="13">
        <v>3</v>
      </c>
      <c r="CP344" s="25">
        <f t="shared" si="411"/>
        <v>7.7249145600135016E-2</v>
      </c>
      <c r="CQ344" s="25">
        <f t="shared" si="412"/>
        <v>8.7490416086973111E-2</v>
      </c>
      <c r="CR344" s="25">
        <f t="shared" si="413"/>
        <v>5.2239956179269395E-2</v>
      </c>
      <c r="CS344" s="25">
        <f t="shared" si="414"/>
        <v>4.6653974948528659E-2</v>
      </c>
      <c r="CT344" s="25">
        <f t="shared" si="415"/>
        <v>4.0964450555877489E-2</v>
      </c>
      <c r="CU344" s="25">
        <f t="shared" si="416"/>
        <v>2.973007234527103E-2</v>
      </c>
      <c r="CV344" s="25">
        <f t="shared" si="417"/>
        <v>3.8072951251527265E-2</v>
      </c>
      <c r="CW344" s="25">
        <f t="shared" si="418"/>
        <v>2.5816235099262692E-2</v>
      </c>
      <c r="CX344" s="25">
        <f t="shared" si="419"/>
        <v>3.7538258582892683E-2</v>
      </c>
      <c r="CY344" s="25">
        <f t="shared" si="420"/>
        <v>3.6755439408057318E-2</v>
      </c>
      <c r="CZ344" s="25">
        <f t="shared" si="421"/>
        <v>3.9598589630641751E-2</v>
      </c>
      <c r="DA344" s="25">
        <f t="shared" si="422"/>
        <v>3.8438881072035781E-2</v>
      </c>
      <c r="DB344" s="25">
        <f t="shared" si="423"/>
        <v>3.347456190269104E-2</v>
      </c>
      <c r="DC344" s="25">
        <f t="shared" si="424"/>
        <v>4.6787687962348501E-2</v>
      </c>
      <c r="DD344" s="25">
        <f t="shared" si="425"/>
        <v>5.8765803411707333E-2</v>
      </c>
      <c r="DE344" s="25">
        <f t="shared" si="426"/>
        <v>6.3928726634086164E-2</v>
      </c>
      <c r="DF344" s="25">
        <f t="shared" si="427"/>
        <v>8.4753629638715064E-2</v>
      </c>
      <c r="DG344" s="25">
        <f t="shared" si="428"/>
        <v>9.2094712148839394E-2</v>
      </c>
      <c r="DH344" s="25">
        <f t="shared" si="429"/>
        <v>5.7268456753767516E-2</v>
      </c>
      <c r="DI344" s="25">
        <f t="shared" si="430"/>
        <v>4.466933680480642E-2</v>
      </c>
      <c r="DJ344" s="25">
        <f t="shared" si="431"/>
        <v>0.10414815998924551</v>
      </c>
      <c r="DK344" s="25">
        <f t="shared" si="432"/>
        <v>0.13012256198755862</v>
      </c>
      <c r="DL344" s="25">
        <f t="shared" si="433"/>
        <v>5.826159154960054E-2</v>
      </c>
      <c r="DM344" s="25">
        <f t="shared" si="434"/>
        <v>5.3792295901846365E-2</v>
      </c>
      <c r="DN344" s="25">
        <f t="shared" si="435"/>
        <v>5.7442328976903524E-2</v>
      </c>
    </row>
    <row r="345" spans="2:121" x14ac:dyDescent="0.25">
      <c r="B345" s="13">
        <v>4</v>
      </c>
      <c r="C345" s="24">
        <f t="shared" ref="C345:I345" si="490">C319</f>
        <v>0</v>
      </c>
      <c r="D345" s="24">
        <f t="shared" si="490"/>
        <v>132.85714285714289</v>
      </c>
      <c r="E345" s="24">
        <f t="shared" si="490"/>
        <v>157.14285714285725</v>
      </c>
      <c r="F345" s="24">
        <f t="shared" si="490"/>
        <v>157.14285714285725</v>
      </c>
      <c r="G345" s="24">
        <f t="shared" si="490"/>
        <v>300</v>
      </c>
      <c r="H345" s="24">
        <f t="shared" si="490"/>
        <v>132.85714285714289</v>
      </c>
      <c r="I345" s="24">
        <f t="shared" si="490"/>
        <v>140</v>
      </c>
      <c r="K345" s="13">
        <v>4</v>
      </c>
      <c r="L345" s="24">
        <f>PEM!Q345</f>
        <v>0</v>
      </c>
      <c r="M345" s="24">
        <f>PEM!R345</f>
        <v>0</v>
      </c>
      <c r="N345" s="24">
        <f>PEM!S345</f>
        <v>0</v>
      </c>
      <c r="O345" s="24">
        <f>PEM!T345</f>
        <v>0</v>
      </c>
      <c r="P345" s="24">
        <f>PEM!U345</f>
        <v>0</v>
      </c>
      <c r="Q345" s="24">
        <f>PEM!V345</f>
        <v>0</v>
      </c>
      <c r="R345" s="24">
        <f>PEM!W345</f>
        <v>0</v>
      </c>
      <c r="S345" s="24">
        <f>PEM!X345</f>
        <v>0</v>
      </c>
      <c r="T345" s="24">
        <f>PEM!Y345</f>
        <v>0</v>
      </c>
      <c r="U345" s="24">
        <f>PEM!Z345</f>
        <v>0</v>
      </c>
      <c r="V345" s="24">
        <f>PEM!AA345</f>
        <v>0</v>
      </c>
      <c r="W345" s="24">
        <f>PEM!AB345</f>
        <v>0</v>
      </c>
      <c r="X345" s="24">
        <f>PEM!AC345</f>
        <v>0</v>
      </c>
      <c r="Y345" s="24">
        <f>PEM!AD345</f>
        <v>0</v>
      </c>
      <c r="Z345" s="24">
        <f>PEM!AE345</f>
        <v>0</v>
      </c>
      <c r="AA345" s="24">
        <f>PEM!AF345</f>
        <v>132.85714285714289</v>
      </c>
      <c r="AB345" s="24">
        <f>PEM!AG345</f>
        <v>0</v>
      </c>
      <c r="AC345" s="24">
        <f>PEM!AH345</f>
        <v>157.14285714285725</v>
      </c>
      <c r="AD345" s="24">
        <f>PEM!AI345</f>
        <v>0</v>
      </c>
      <c r="AE345" s="24">
        <f>PEM!AJ345</f>
        <v>0</v>
      </c>
      <c r="AF345" s="24">
        <f>PEM!AK345</f>
        <v>157.14285714285725</v>
      </c>
      <c r="AG345" s="24">
        <f>PEM!AL345</f>
        <v>300</v>
      </c>
      <c r="AH345" s="24">
        <f>PEM!AM345</f>
        <v>272.85714285714289</v>
      </c>
      <c r="AI345" s="24">
        <f>PEM!AN345</f>
        <v>0</v>
      </c>
      <c r="AK345" s="13">
        <v>4</v>
      </c>
      <c r="AL345" s="25">
        <v>0</v>
      </c>
      <c r="AM345" s="25">
        <v>0</v>
      </c>
      <c r="AN345" s="25">
        <v>0</v>
      </c>
      <c r="AO345" s="25">
        <v>0</v>
      </c>
      <c r="AP345" s="25">
        <v>0</v>
      </c>
      <c r="AQ345" s="25">
        <v>0</v>
      </c>
      <c r="AR345" s="25">
        <v>0</v>
      </c>
      <c r="AS345" s="25">
        <v>0</v>
      </c>
      <c r="AT345" s="25">
        <v>0</v>
      </c>
      <c r="AU345" s="25">
        <v>0</v>
      </c>
      <c r="AV345" s="25">
        <v>0</v>
      </c>
      <c r="AW345" s="25">
        <v>0</v>
      </c>
      <c r="AX345" s="25">
        <v>0</v>
      </c>
      <c r="AY345" s="25">
        <v>0</v>
      </c>
      <c r="AZ345" s="25">
        <f t="shared" si="403"/>
        <v>0</v>
      </c>
      <c r="BA345" s="25">
        <f t="shared" si="404"/>
        <v>0</v>
      </c>
      <c r="BB345" s="25">
        <v>0</v>
      </c>
      <c r="BC345" s="25">
        <f t="shared" si="406"/>
        <v>0</v>
      </c>
      <c r="BD345" s="25">
        <v>0</v>
      </c>
      <c r="BE345" s="25">
        <v>0</v>
      </c>
      <c r="BF345" s="25">
        <f t="shared" si="407"/>
        <v>0</v>
      </c>
      <c r="BG345" s="25">
        <f t="shared" si="408"/>
        <v>0</v>
      </c>
      <c r="BH345" s="25">
        <f t="shared" si="409"/>
        <v>0</v>
      </c>
      <c r="BI345" s="25">
        <v>0</v>
      </c>
      <c r="BJ345" s="25">
        <f t="shared" si="410"/>
        <v>0</v>
      </c>
      <c r="BL345" s="13">
        <v>4</v>
      </c>
      <c r="BM345" s="24">
        <f t="shared" si="438"/>
        <v>20.407832000000003</v>
      </c>
      <c r="BO345" s="13">
        <v>4</v>
      </c>
      <c r="BP345" s="24">
        <f>PEM!AT345</f>
        <v>18.784064640135234</v>
      </c>
      <c r="BQ345" s="24">
        <f>PEM!AU345</f>
        <v>18.606459323438759</v>
      </c>
      <c r="BR345" s="24">
        <f>PEM!AV345</f>
        <v>19.21173657916977</v>
      </c>
      <c r="BS345" s="24">
        <f>PEM!AW345</f>
        <v>19.312384253390618</v>
      </c>
      <c r="BT345" s="24">
        <f>PEM!AX345</f>
        <v>19.45108346340723</v>
      </c>
      <c r="BU345" s="24">
        <f>PEM!AY345</f>
        <v>19.670044114651525</v>
      </c>
      <c r="BV345" s="24">
        <f>PEM!AZ345</f>
        <v>19.264854</v>
      </c>
      <c r="BW345" s="24">
        <f>PEM!BA345</f>
        <v>19.504040910542923</v>
      </c>
      <c r="BX345" s="24">
        <f>PEM!BB345</f>
        <v>19.465855799193839</v>
      </c>
      <c r="BY345" s="24">
        <f>PEM!BC345</f>
        <v>19.542679727795036</v>
      </c>
      <c r="BZ345" s="24">
        <f>PEM!BD345</f>
        <v>19.456951377231896</v>
      </c>
      <c r="CA345" s="24">
        <f>PEM!BE345</f>
        <v>19.478962361610474</v>
      </c>
      <c r="CB345" s="24">
        <f>PEM!BF345</f>
        <v>19.572080050153421</v>
      </c>
      <c r="CC345" s="24">
        <f>PEM!BG345</f>
        <v>19.322119381152792</v>
      </c>
      <c r="CD345" s="24">
        <f>PEM!BH345</f>
        <v>19.101045654738108</v>
      </c>
      <c r="CE345" s="24">
        <f>PEM!BI345</f>
        <v>19.009153891317411</v>
      </c>
      <c r="CF345" s="24">
        <f>PEM!BJ345</f>
        <v>18.643952290125945</v>
      </c>
      <c r="CG345" s="24">
        <f>PEM!BK345</f>
        <v>18.5185</v>
      </c>
      <c r="CH345" s="24">
        <f>PEM!BL345</f>
        <v>19.129570671865032</v>
      </c>
      <c r="CI345" s="24">
        <f>PEM!BM345</f>
        <v>19.360887615991622</v>
      </c>
      <c r="CJ345" s="24">
        <f>PEM!BN345</f>
        <v>18.316221632689121</v>
      </c>
      <c r="CK345" s="24">
        <f>PEM!BO345</f>
        <v>17.895342207667255</v>
      </c>
      <c r="CL345" s="24">
        <f>PEM!BP345</f>
        <v>19.112551530623044</v>
      </c>
      <c r="CM345" s="24">
        <f>PEM!BQ345</f>
        <v>19.188164374850871</v>
      </c>
      <c r="CO345" s="13">
        <v>4</v>
      </c>
      <c r="CP345" s="25">
        <f t="shared" si="411"/>
        <v>8.6443876284120258E-2</v>
      </c>
      <c r="CQ345" s="25">
        <f t="shared" si="412"/>
        <v>9.681437210850935E-2</v>
      </c>
      <c r="CR345" s="25">
        <f t="shared" si="413"/>
        <v>6.2258579067084083E-2</v>
      </c>
      <c r="CS345" s="25">
        <f t="shared" si="414"/>
        <v>5.672255337489257E-2</v>
      </c>
      <c r="CT345" s="25">
        <f t="shared" si="415"/>
        <v>4.9187416135079411E-2</v>
      </c>
      <c r="CU345" s="25">
        <f t="shared" si="416"/>
        <v>3.7508196781263228E-2</v>
      </c>
      <c r="CV345" s="25">
        <f t="shared" si="417"/>
        <v>5.9329699565852038E-2</v>
      </c>
      <c r="CW345" s="25">
        <f t="shared" si="418"/>
        <v>4.6338658414551162E-2</v>
      </c>
      <c r="CX345" s="25">
        <f t="shared" si="419"/>
        <v>4.8391204092099266E-2</v>
      </c>
      <c r="CY345" s="25">
        <f t="shared" si="420"/>
        <v>4.4269889506221766E-2</v>
      </c>
      <c r="CZ345" s="25">
        <f t="shared" si="421"/>
        <v>4.8870997533601641E-2</v>
      </c>
      <c r="DA345" s="25">
        <f t="shared" si="422"/>
        <v>4.7685786395899779E-2</v>
      </c>
      <c r="DB345" s="25">
        <f t="shared" si="423"/>
        <v>4.2701232965784375E-2</v>
      </c>
      <c r="DC345" s="25">
        <f t="shared" si="424"/>
        <v>5.6190141331299202E-2</v>
      </c>
      <c r="DD345" s="25">
        <f t="shared" si="425"/>
        <v>6.8414387823723125E-2</v>
      </c>
      <c r="DE345" s="25">
        <f t="shared" si="426"/>
        <v>7.3579188041686061E-2</v>
      </c>
      <c r="DF345" s="25">
        <f t="shared" si="427"/>
        <v>9.4608679663283027E-2</v>
      </c>
      <c r="DG345" s="25">
        <f t="shared" si="428"/>
        <v>0.1020240300240302</v>
      </c>
      <c r="DH345" s="25">
        <f t="shared" si="429"/>
        <v>6.68212240651581E-2</v>
      </c>
      <c r="DI345" s="25">
        <f t="shared" si="430"/>
        <v>5.4075226548168688E-2</v>
      </c>
      <c r="DJ345" s="25">
        <f t="shared" si="431"/>
        <v>0.11419442335082723</v>
      </c>
      <c r="DK345" s="25">
        <f t="shared" si="432"/>
        <v>0.1403990917399876</v>
      </c>
      <c r="DL345" s="25">
        <f t="shared" si="433"/>
        <v>6.7771195661740835E-2</v>
      </c>
      <c r="DM345" s="25">
        <f t="shared" si="434"/>
        <v>6.3563538508545375E-2</v>
      </c>
      <c r="DN345" s="25">
        <f t="shared" si="435"/>
        <v>6.784014954097535E-2</v>
      </c>
    </row>
    <row r="346" spans="2:121" x14ac:dyDescent="0.25">
      <c r="B346" s="13">
        <v>5</v>
      </c>
      <c r="C346" s="24">
        <f t="shared" ref="C346:I346" si="491">C320</f>
        <v>0</v>
      </c>
      <c r="D346" s="24">
        <f t="shared" si="491"/>
        <v>132.85714285714297</v>
      </c>
      <c r="E346" s="24">
        <f t="shared" si="491"/>
        <v>157.14285714285731</v>
      </c>
      <c r="F346" s="24">
        <f t="shared" si="491"/>
        <v>157.14285714285731</v>
      </c>
      <c r="G346" s="24">
        <f t="shared" si="491"/>
        <v>300</v>
      </c>
      <c r="H346" s="24">
        <f t="shared" si="491"/>
        <v>132.85714285714297</v>
      </c>
      <c r="I346" s="24">
        <f t="shared" si="491"/>
        <v>140</v>
      </c>
      <c r="K346" s="13">
        <v>5</v>
      </c>
      <c r="L346" s="24">
        <f>PEM!Q346</f>
        <v>0</v>
      </c>
      <c r="M346" s="24">
        <f>PEM!R346</f>
        <v>0</v>
      </c>
      <c r="N346" s="24">
        <f>PEM!S346</f>
        <v>0</v>
      </c>
      <c r="O346" s="24">
        <f>PEM!T346</f>
        <v>0</v>
      </c>
      <c r="P346" s="24">
        <f>PEM!U346</f>
        <v>0</v>
      </c>
      <c r="Q346" s="24">
        <f>PEM!V346</f>
        <v>0</v>
      </c>
      <c r="R346" s="24">
        <f>PEM!W346</f>
        <v>0</v>
      </c>
      <c r="S346" s="24">
        <f>PEM!X346</f>
        <v>0</v>
      </c>
      <c r="T346" s="24">
        <f>PEM!Y346</f>
        <v>0</v>
      </c>
      <c r="U346" s="24">
        <f>PEM!Z346</f>
        <v>0</v>
      </c>
      <c r="V346" s="24">
        <f>PEM!AA346</f>
        <v>0</v>
      </c>
      <c r="W346" s="24">
        <f>PEM!AB346</f>
        <v>0</v>
      </c>
      <c r="X346" s="24">
        <f>PEM!AC346</f>
        <v>0</v>
      </c>
      <c r="Y346" s="24">
        <f>PEM!AD346</f>
        <v>0</v>
      </c>
      <c r="Z346" s="24">
        <f>PEM!AE346</f>
        <v>0</v>
      </c>
      <c r="AA346" s="24">
        <f>PEM!AF346</f>
        <v>132.85714285714297</v>
      </c>
      <c r="AB346" s="24">
        <f>PEM!AG346</f>
        <v>0</v>
      </c>
      <c r="AC346" s="24">
        <f>PEM!AH346</f>
        <v>157.14285714285731</v>
      </c>
      <c r="AD346" s="24">
        <f>PEM!AI346</f>
        <v>0</v>
      </c>
      <c r="AE346" s="24">
        <f>PEM!AJ346</f>
        <v>0</v>
      </c>
      <c r="AF346" s="24">
        <f>PEM!AK346</f>
        <v>157.14285714285731</v>
      </c>
      <c r="AG346" s="24">
        <f>PEM!AL346</f>
        <v>300</v>
      </c>
      <c r="AH346" s="24">
        <f>PEM!AM346</f>
        <v>272.857142857143</v>
      </c>
      <c r="AI346" s="24">
        <f>PEM!AN346</f>
        <v>0</v>
      </c>
      <c r="AK346" s="13">
        <v>5</v>
      </c>
      <c r="AL346" s="25">
        <v>0</v>
      </c>
      <c r="AM346" s="25">
        <v>0</v>
      </c>
      <c r="AN346" s="25">
        <v>0</v>
      </c>
      <c r="AO346" s="25">
        <v>0</v>
      </c>
      <c r="AP346" s="25">
        <v>0</v>
      </c>
      <c r="AQ346" s="25">
        <v>0</v>
      </c>
      <c r="AR346" s="25">
        <v>0</v>
      </c>
      <c r="AS346" s="25">
        <v>0</v>
      </c>
      <c r="AT346" s="25">
        <v>0</v>
      </c>
      <c r="AU346" s="25">
        <v>0</v>
      </c>
      <c r="AV346" s="25">
        <v>0</v>
      </c>
      <c r="AW346" s="25">
        <v>0</v>
      </c>
      <c r="AX346" s="25">
        <v>0</v>
      </c>
      <c r="AY346" s="25">
        <v>0</v>
      </c>
      <c r="AZ346" s="25">
        <f t="shared" si="403"/>
        <v>0</v>
      </c>
      <c r="BA346" s="25">
        <f t="shared" si="404"/>
        <v>0</v>
      </c>
      <c r="BB346" s="25">
        <v>0</v>
      </c>
      <c r="BC346" s="25">
        <f t="shared" si="406"/>
        <v>0</v>
      </c>
      <c r="BD346" s="25">
        <v>0</v>
      </c>
      <c r="BE346" s="25">
        <v>0</v>
      </c>
      <c r="BF346" s="25">
        <f t="shared" si="407"/>
        <v>0</v>
      </c>
      <c r="BG346" s="25">
        <f t="shared" si="408"/>
        <v>0</v>
      </c>
      <c r="BH346" s="25">
        <f t="shared" si="409"/>
        <v>0</v>
      </c>
      <c r="BI346" s="25">
        <v>0</v>
      </c>
      <c r="BJ346" s="25">
        <f t="shared" si="410"/>
        <v>0</v>
      </c>
      <c r="BL346" s="13">
        <v>5</v>
      </c>
      <c r="BM346" s="24">
        <f t="shared" si="438"/>
        <v>20.697013000000002</v>
      </c>
      <c r="BO346" s="13">
        <v>5</v>
      </c>
      <c r="BP346" s="24">
        <f>PEM!AT346</f>
        <v>18.550066813106227</v>
      </c>
      <c r="BQ346" s="24">
        <f>PEM!AU346</f>
        <v>18.72377218418114</v>
      </c>
      <c r="BR346" s="24">
        <f>PEM!AV346</f>
        <v>19.056133232001667</v>
      </c>
      <c r="BS346" s="24">
        <f>PEM!AW346</f>
        <v>19.331195275571815</v>
      </c>
      <c r="BT346" s="24">
        <f>PEM!AX346</f>
        <v>19.302616877666317</v>
      </c>
      <c r="BU346" s="24">
        <f>PEM!AY346</f>
        <v>19.657870467478581</v>
      </c>
      <c r="BV346" s="24">
        <f>PEM!AZ346</f>
        <v>19.741568000000001</v>
      </c>
      <c r="BW346" s="24">
        <f>PEM!BA346</f>
        <v>19.977445330751369</v>
      </c>
      <c r="BX346" s="24">
        <f>PEM!BB346</f>
        <v>19.401427856570116</v>
      </c>
      <c r="BY346" s="24">
        <f>PEM!BC346</f>
        <v>19.4900673261379</v>
      </c>
      <c r="BZ346" s="24">
        <f>PEM!BD346</f>
        <v>19.406722349926216</v>
      </c>
      <c r="CA346" s="24">
        <f>PEM!BE346</f>
        <v>19.42693071320798</v>
      </c>
      <c r="CB346" s="24">
        <f>PEM!BF346</f>
        <v>19.522586865240939</v>
      </c>
      <c r="CC346" s="24">
        <f>PEM!BG346</f>
        <v>19.279709517410708</v>
      </c>
      <c r="CD346" s="24">
        <f>PEM!BH346</f>
        <v>18.89930194644063</v>
      </c>
      <c r="CE346" s="24">
        <f>PEM!BI346</f>
        <v>18.977747221702696</v>
      </c>
      <c r="CF346" s="24">
        <f>PEM!BJ346</f>
        <v>18.556544405254112</v>
      </c>
      <c r="CG346" s="24">
        <f>PEM!BK346</f>
        <v>18.404730725669808</v>
      </c>
      <c r="CH346" s="24">
        <f>PEM!BL346</f>
        <v>19.093823570996868</v>
      </c>
      <c r="CI346" s="24">
        <f>PEM!BM346</f>
        <v>19.320948726748661</v>
      </c>
      <c r="CJ346" s="24">
        <f>PEM!BN346</f>
        <v>18.178089977455741</v>
      </c>
      <c r="CK346" s="24">
        <f>PEM!BO346</f>
        <v>17.780540247334482</v>
      </c>
      <c r="CL346" s="24">
        <f>PEM!BP346</f>
        <v>19.07105514551343</v>
      </c>
      <c r="CM346" s="24">
        <f>PEM!BQ346</f>
        <v>19.003953455346966</v>
      </c>
      <c r="CO346" s="13">
        <v>5</v>
      </c>
      <c r="CP346" s="25">
        <f t="shared" si="411"/>
        <v>0.11573792205302934</v>
      </c>
      <c r="CQ346" s="25">
        <f t="shared" si="412"/>
        <v>0.10538692718585643</v>
      </c>
      <c r="CR346" s="25">
        <f t="shared" si="413"/>
        <v>8.610769813693081E-2</v>
      </c>
      <c r="CS346" s="25">
        <f t="shared" si="414"/>
        <v>7.0653557887034785E-2</v>
      </c>
      <c r="CT346" s="25">
        <f t="shared" si="415"/>
        <v>7.2238708936250062E-2</v>
      </c>
      <c r="CU346" s="25">
        <f t="shared" si="416"/>
        <v>5.2861398910962837E-2</v>
      </c>
      <c r="CV346" s="25">
        <f t="shared" si="417"/>
        <v>4.8397624747943069E-2</v>
      </c>
      <c r="CW346" s="25">
        <f t="shared" si="418"/>
        <v>3.6019003297733936E-2</v>
      </c>
      <c r="CX346" s="25">
        <f t="shared" si="419"/>
        <v>6.6777824447139728E-2</v>
      </c>
      <c r="CY346" s="25">
        <f t="shared" si="420"/>
        <v>6.1926193156012381E-2</v>
      </c>
      <c r="CZ346" s="25">
        <f t="shared" si="421"/>
        <v>6.6486788794538051E-2</v>
      </c>
      <c r="DA346" s="25">
        <f t="shared" si="422"/>
        <v>6.5377403437616527E-2</v>
      </c>
      <c r="DB346" s="25">
        <f t="shared" si="423"/>
        <v>6.0157301020904885E-2</v>
      </c>
      <c r="DC346" s="25">
        <f t="shared" si="424"/>
        <v>7.3512699001475376E-2</v>
      </c>
      <c r="DD346" s="25">
        <f t="shared" si="425"/>
        <v>9.5120500146194067E-2</v>
      </c>
      <c r="DE346" s="25">
        <f t="shared" si="426"/>
        <v>9.0593775868780493E-2</v>
      </c>
      <c r="DF346" s="25">
        <f t="shared" si="427"/>
        <v>0.11534844785755674</v>
      </c>
      <c r="DG346" s="25">
        <f t="shared" si="428"/>
        <v>0.12454853637891357</v>
      </c>
      <c r="DH346" s="25">
        <f t="shared" si="429"/>
        <v>8.3963770956716408E-2</v>
      </c>
      <c r="DI346" s="25">
        <f t="shared" si="430"/>
        <v>7.1221361472082634E-2</v>
      </c>
      <c r="DJ346" s="25">
        <f t="shared" si="431"/>
        <v>0.13856918002211455</v>
      </c>
      <c r="DK346" s="25">
        <f t="shared" si="432"/>
        <v>0.16402610449942512</v>
      </c>
      <c r="DL346" s="25">
        <f t="shared" si="433"/>
        <v>8.5257886471430358E-2</v>
      </c>
      <c r="DM346" s="25">
        <f t="shared" si="434"/>
        <v>8.9089859572176286E-2</v>
      </c>
      <c r="DN346" s="25">
        <f t="shared" si="435"/>
        <v>8.4974186427450762E-2</v>
      </c>
    </row>
    <row r="347" spans="2:121" x14ac:dyDescent="0.25">
      <c r="B347" s="13">
        <v>6</v>
      </c>
      <c r="C347" s="24">
        <f t="shared" ref="C347:I347" si="492">C321</f>
        <v>108.5</v>
      </c>
      <c r="D347" s="24">
        <f t="shared" si="492"/>
        <v>126.0714285714286</v>
      </c>
      <c r="E347" s="24">
        <f t="shared" si="492"/>
        <v>149.67857142857144</v>
      </c>
      <c r="F347" s="24">
        <f t="shared" si="492"/>
        <v>149.67857142857144</v>
      </c>
      <c r="G347" s="24">
        <f t="shared" si="492"/>
        <v>300</v>
      </c>
      <c r="H347" s="24">
        <f t="shared" si="492"/>
        <v>126.0714285714286</v>
      </c>
      <c r="I347" s="24">
        <f t="shared" si="492"/>
        <v>140</v>
      </c>
      <c r="K347" s="13">
        <v>6</v>
      </c>
      <c r="L347" s="24">
        <f>PEM!Q347</f>
        <v>0</v>
      </c>
      <c r="M347" s="24">
        <f>PEM!R347</f>
        <v>0</v>
      </c>
      <c r="N347" s="24">
        <f>PEM!S347</f>
        <v>0</v>
      </c>
      <c r="O347" s="24">
        <f>PEM!T347</f>
        <v>0</v>
      </c>
      <c r="P347" s="24">
        <f>PEM!U347</f>
        <v>0</v>
      </c>
      <c r="Q347" s="24">
        <f>PEM!V347</f>
        <v>0</v>
      </c>
      <c r="R347" s="24">
        <f>PEM!W347</f>
        <v>0</v>
      </c>
      <c r="S347" s="24">
        <f>PEM!X347</f>
        <v>0</v>
      </c>
      <c r="T347" s="24">
        <f>PEM!Y347</f>
        <v>0</v>
      </c>
      <c r="U347" s="24">
        <f>PEM!Z347</f>
        <v>0</v>
      </c>
      <c r="V347" s="24">
        <f>PEM!AA347</f>
        <v>0</v>
      </c>
      <c r="W347" s="24">
        <f>PEM!AB347</f>
        <v>0</v>
      </c>
      <c r="X347" s="24">
        <f>PEM!AC347</f>
        <v>0</v>
      </c>
      <c r="Y347" s="24">
        <f>PEM!AD347</f>
        <v>0</v>
      </c>
      <c r="Z347" s="24">
        <f>PEM!AE347</f>
        <v>108.5</v>
      </c>
      <c r="AA347" s="24">
        <f>PEM!AF347</f>
        <v>126.0714285714286</v>
      </c>
      <c r="AB347" s="24">
        <f>PEM!AG347</f>
        <v>0</v>
      </c>
      <c r="AC347" s="24">
        <f>PEM!AH347</f>
        <v>149.67857142857144</v>
      </c>
      <c r="AD347" s="24">
        <f>PEM!AI347</f>
        <v>0</v>
      </c>
      <c r="AE347" s="24">
        <f>PEM!AJ347</f>
        <v>0</v>
      </c>
      <c r="AF347" s="24">
        <f>PEM!AK347</f>
        <v>149.67857142857144</v>
      </c>
      <c r="AG347" s="24">
        <f>PEM!AL347</f>
        <v>300</v>
      </c>
      <c r="AH347" s="24">
        <f>PEM!AM347</f>
        <v>266.07142857142861</v>
      </c>
      <c r="AI347" s="24">
        <f>PEM!AN347</f>
        <v>0</v>
      </c>
      <c r="AK347" s="13">
        <v>6</v>
      </c>
      <c r="AL347" s="25">
        <v>0</v>
      </c>
      <c r="AM347" s="25">
        <v>0</v>
      </c>
      <c r="AN347" s="25">
        <v>0</v>
      </c>
      <c r="AO347" s="25">
        <v>0</v>
      </c>
      <c r="AP347" s="25">
        <v>0</v>
      </c>
      <c r="AQ347" s="25">
        <v>0</v>
      </c>
      <c r="AR347" s="25">
        <v>0</v>
      </c>
      <c r="AS347" s="25">
        <v>0</v>
      </c>
      <c r="AT347" s="25">
        <v>0</v>
      </c>
      <c r="AU347" s="25">
        <v>0</v>
      </c>
      <c r="AV347" s="25">
        <v>0</v>
      </c>
      <c r="AW347" s="25">
        <v>0</v>
      </c>
      <c r="AX347" s="25">
        <v>0</v>
      </c>
      <c r="AY347" s="25">
        <v>0</v>
      </c>
      <c r="AZ347" s="25">
        <f t="shared" si="403"/>
        <v>0</v>
      </c>
      <c r="BA347" s="25">
        <f t="shared" si="404"/>
        <v>0</v>
      </c>
      <c r="BB347" s="25">
        <v>0</v>
      </c>
      <c r="BC347" s="25">
        <f t="shared" si="406"/>
        <v>0</v>
      </c>
      <c r="BD347" s="25">
        <v>0</v>
      </c>
      <c r="BE347" s="25">
        <v>0</v>
      </c>
      <c r="BF347" s="25">
        <f t="shared" si="407"/>
        <v>0</v>
      </c>
      <c r="BG347" s="25">
        <f t="shared" si="408"/>
        <v>0</v>
      </c>
      <c r="BH347" s="25">
        <f t="shared" si="409"/>
        <v>0</v>
      </c>
      <c r="BI347" s="25">
        <v>0</v>
      </c>
      <c r="BJ347" s="25">
        <f t="shared" si="410"/>
        <v>0</v>
      </c>
      <c r="BL347" s="13">
        <v>6</v>
      </c>
      <c r="BM347" s="24">
        <f t="shared" si="438"/>
        <v>19.772871000000002</v>
      </c>
      <c r="BO347" s="13">
        <v>6</v>
      </c>
      <c r="BP347" s="24">
        <f>PEM!AT347</f>
        <v>18.327188855804366</v>
      </c>
      <c r="BQ347" s="24">
        <f>PEM!AU347</f>
        <v>18.496561045694722</v>
      </c>
      <c r="BR347" s="24">
        <f>PEM!AV347</f>
        <v>18.89930609007903</v>
      </c>
      <c r="BS347" s="24">
        <f>PEM!AW347</f>
        <v>19.089535402962241</v>
      </c>
      <c r="BT347" s="24">
        <f>PEM!AX347</f>
        <v>19.055641202759972</v>
      </c>
      <c r="BU347" s="24">
        <f>PEM!AY347</f>
        <v>19.397419220049688</v>
      </c>
      <c r="BV347" s="24">
        <f>PEM!AZ347</f>
        <v>19.481178</v>
      </c>
      <c r="BW347" s="24">
        <f>PEM!BA347</f>
        <v>19.713944124075464</v>
      </c>
      <c r="BX347" s="24">
        <f>PEM!BB347</f>
        <v>19.153126744887444</v>
      </c>
      <c r="BY347" s="24">
        <f>PEM!BC347</f>
        <v>19.225277418944451</v>
      </c>
      <c r="BZ347" s="24">
        <f>PEM!BD347</f>
        <v>19.128322579826364</v>
      </c>
      <c r="CA347" s="24">
        <f>PEM!BE347</f>
        <v>19.153031167812209</v>
      </c>
      <c r="CB347" s="24">
        <f>PEM!BF347</f>
        <v>19.239690466546239</v>
      </c>
      <c r="CC347" s="24">
        <f>PEM!BG347</f>
        <v>18.982632633234584</v>
      </c>
      <c r="CD347" s="24">
        <f>PEM!BH347</f>
        <v>18.566322246184932</v>
      </c>
      <c r="CE347" s="24">
        <f>PEM!BI347</f>
        <v>18.657028384276835</v>
      </c>
      <c r="CF347" s="24">
        <f>PEM!BJ347</f>
        <v>18.238424810963028</v>
      </c>
      <c r="CG347" s="24">
        <f>PEM!BK347</f>
        <v>18.087055659375274</v>
      </c>
      <c r="CH347" s="24">
        <f>PEM!BL347</f>
        <v>18.782495894352596</v>
      </c>
      <c r="CI347" s="24">
        <f>PEM!BM347</f>
        <v>19.016225776467529</v>
      </c>
      <c r="CJ347" s="24">
        <f>PEM!BN347</f>
        <v>17.862273451988255</v>
      </c>
      <c r="CK347" s="24">
        <f>PEM!BO347</f>
        <v>17.473249194303108</v>
      </c>
      <c r="CL347" s="24">
        <f>PEM!BP347</f>
        <v>18.775949537354311</v>
      </c>
      <c r="CM347" s="24">
        <f>PEM!BQ347</f>
        <v>18.927251045839874</v>
      </c>
      <c r="CO347" s="13">
        <v>6</v>
      </c>
      <c r="CP347" s="25">
        <f t="shared" si="411"/>
        <v>7.8881827189649839E-2</v>
      </c>
      <c r="CQ347" s="25">
        <f t="shared" si="412"/>
        <v>6.9002554104637459E-2</v>
      </c>
      <c r="CR347" s="25">
        <f t="shared" si="413"/>
        <v>4.6222062638561108E-2</v>
      </c>
      <c r="CS347" s="25">
        <f t="shared" si="414"/>
        <v>3.5796345097624721E-2</v>
      </c>
      <c r="CT347" s="25">
        <f t="shared" si="415"/>
        <v>3.7638712316652369E-2</v>
      </c>
      <c r="CU347" s="25">
        <f t="shared" si="416"/>
        <v>1.9355759428153058E-2</v>
      </c>
      <c r="CV347" s="25">
        <f t="shared" si="417"/>
        <v>1.4973067850414497E-2</v>
      </c>
      <c r="CW347" s="25">
        <f t="shared" si="418"/>
        <v>2.9890962231435944E-3</v>
      </c>
      <c r="CX347" s="25">
        <f t="shared" si="419"/>
        <v>3.2357341094606723E-2</v>
      </c>
      <c r="CY347" s="25">
        <f t="shared" si="420"/>
        <v>2.8483000225315677E-2</v>
      </c>
      <c r="CZ347" s="25">
        <f t="shared" si="421"/>
        <v>3.3696024180050674E-2</v>
      </c>
      <c r="DA347" s="25">
        <f t="shared" si="422"/>
        <v>3.2362492743679666E-2</v>
      </c>
      <c r="DB347" s="25">
        <f t="shared" si="423"/>
        <v>2.7712531778037234E-2</v>
      </c>
      <c r="DC347" s="25">
        <f t="shared" si="424"/>
        <v>4.1629545386759365E-2</v>
      </c>
      <c r="DD347" s="25">
        <f t="shared" si="425"/>
        <v>6.4985878076256928E-2</v>
      </c>
      <c r="DE347" s="25">
        <f t="shared" si="426"/>
        <v>5.9808164126691314E-2</v>
      </c>
      <c r="DF347" s="25">
        <f t="shared" si="427"/>
        <v>8.4132604922911192E-2</v>
      </c>
      <c r="DG347" s="25">
        <f t="shared" si="428"/>
        <v>9.3205625745442985E-2</v>
      </c>
      <c r="DH347" s="25">
        <f t="shared" si="429"/>
        <v>5.2728620904167772E-2</v>
      </c>
      <c r="DI347" s="25">
        <f t="shared" si="430"/>
        <v>3.9789453092675064E-2</v>
      </c>
      <c r="DJ347" s="25">
        <f t="shared" si="431"/>
        <v>0.10696273087226073</v>
      </c>
      <c r="DK347" s="25">
        <f t="shared" si="432"/>
        <v>0.13160813882552833</v>
      </c>
      <c r="DL347" s="25">
        <f t="shared" si="433"/>
        <v>5.3095661588903359E-2</v>
      </c>
      <c r="DM347" s="25">
        <f t="shared" si="434"/>
        <v>4.4677378247486785E-2</v>
      </c>
      <c r="DN347" s="25">
        <f t="shared" si="435"/>
        <v>5.1337275694150426E-2</v>
      </c>
    </row>
    <row r="348" spans="2:121" x14ac:dyDescent="0.25">
      <c r="B348" s="13">
        <v>7</v>
      </c>
      <c r="C348" s="24">
        <f t="shared" ref="C348:I348" si="493">C322</f>
        <v>155</v>
      </c>
      <c r="D348" s="24">
        <f t="shared" si="493"/>
        <v>155</v>
      </c>
      <c r="E348" s="24">
        <f t="shared" si="493"/>
        <v>243.47093023255826</v>
      </c>
      <c r="F348" s="24">
        <f t="shared" si="493"/>
        <v>243.47093023255826</v>
      </c>
      <c r="G348" s="24">
        <f t="shared" si="493"/>
        <v>300</v>
      </c>
      <c r="H348" s="24">
        <f t="shared" si="493"/>
        <v>211.33720930232573</v>
      </c>
      <c r="I348" s="24">
        <f t="shared" si="493"/>
        <v>187.4709302325582</v>
      </c>
      <c r="K348" s="13">
        <v>7</v>
      </c>
      <c r="L348" s="24">
        <f>PEM!Q348</f>
        <v>0</v>
      </c>
      <c r="M348" s="24">
        <f>PEM!R348</f>
        <v>0</v>
      </c>
      <c r="N348" s="24">
        <f>PEM!S348</f>
        <v>0</v>
      </c>
      <c r="O348" s="24">
        <f>PEM!T348</f>
        <v>0</v>
      </c>
      <c r="P348" s="24">
        <f>PEM!U348</f>
        <v>0</v>
      </c>
      <c r="Q348" s="24">
        <f>PEM!V348</f>
        <v>0</v>
      </c>
      <c r="R348" s="24">
        <f>PEM!W348</f>
        <v>0</v>
      </c>
      <c r="S348" s="24">
        <f>PEM!X348</f>
        <v>0</v>
      </c>
      <c r="T348" s="24">
        <f>PEM!Y348</f>
        <v>0</v>
      </c>
      <c r="U348" s="24">
        <f>PEM!Z348</f>
        <v>0</v>
      </c>
      <c r="V348" s="24">
        <f>PEM!AA348</f>
        <v>0</v>
      </c>
      <c r="W348" s="24">
        <f>PEM!AB348</f>
        <v>0</v>
      </c>
      <c r="X348" s="24">
        <f>PEM!AC348</f>
        <v>0</v>
      </c>
      <c r="Y348" s="24">
        <f>PEM!AD348</f>
        <v>0</v>
      </c>
      <c r="Z348" s="24">
        <f>PEM!AE348</f>
        <v>155</v>
      </c>
      <c r="AA348" s="24">
        <f>PEM!AF348</f>
        <v>155</v>
      </c>
      <c r="AB348" s="24">
        <f>PEM!AG348</f>
        <v>0</v>
      </c>
      <c r="AC348" s="24">
        <f>PEM!AH348</f>
        <v>243.47093023255826</v>
      </c>
      <c r="AD348" s="24">
        <f>PEM!AI348</f>
        <v>0</v>
      </c>
      <c r="AE348" s="24">
        <f>PEM!AJ348</f>
        <v>0</v>
      </c>
      <c r="AF348" s="24">
        <f>PEM!AK348</f>
        <v>243.47093023255826</v>
      </c>
      <c r="AG348" s="24">
        <f>PEM!AL348</f>
        <v>300</v>
      </c>
      <c r="AH348" s="24">
        <f>PEM!AM348</f>
        <v>398.80813953488394</v>
      </c>
      <c r="AI348" s="24">
        <f>PEM!AN348</f>
        <v>0</v>
      </c>
      <c r="AK348" s="13">
        <v>7</v>
      </c>
      <c r="AL348" s="25">
        <v>0</v>
      </c>
      <c r="AM348" s="25">
        <v>0</v>
      </c>
      <c r="AN348" s="25">
        <v>0</v>
      </c>
      <c r="AO348" s="25">
        <v>0</v>
      </c>
      <c r="AP348" s="25">
        <v>0</v>
      </c>
      <c r="AQ348" s="25">
        <v>0</v>
      </c>
      <c r="AR348" s="25">
        <v>0</v>
      </c>
      <c r="AS348" s="25">
        <v>0</v>
      </c>
      <c r="AT348" s="25">
        <v>0</v>
      </c>
      <c r="AU348" s="25">
        <v>0</v>
      </c>
      <c r="AV348" s="25">
        <v>0</v>
      </c>
      <c r="AW348" s="25">
        <v>0</v>
      </c>
      <c r="AX348" s="25">
        <v>0</v>
      </c>
      <c r="AY348" s="25">
        <v>0</v>
      </c>
      <c r="AZ348" s="25">
        <f t="shared" ref="AZ348:AZ411" si="494">IF(AND(C348=0,Z348=0),0,ABS(C348-Z348)/Z348)</f>
        <v>0</v>
      </c>
      <c r="BA348" s="25">
        <f t="shared" ref="BA348:BA411" si="495">IF(AND(D348=0,AA348=0),0,ABS(D348-AA348)/AA348)</f>
        <v>0</v>
      </c>
      <c r="BB348" s="25">
        <v>0</v>
      </c>
      <c r="BC348" s="25">
        <f t="shared" si="406"/>
        <v>0</v>
      </c>
      <c r="BD348" s="25">
        <v>0</v>
      </c>
      <c r="BE348" s="25">
        <v>0</v>
      </c>
      <c r="BF348" s="25">
        <f t="shared" si="407"/>
        <v>0</v>
      </c>
      <c r="BG348" s="25">
        <f t="shared" si="408"/>
        <v>0</v>
      </c>
      <c r="BH348" s="25">
        <f t="shared" si="409"/>
        <v>0</v>
      </c>
      <c r="BI348" s="25">
        <v>0</v>
      </c>
      <c r="BJ348" s="25">
        <f t="shared" si="410"/>
        <v>0</v>
      </c>
      <c r="BL348" s="13">
        <v>7</v>
      </c>
      <c r="BM348" s="24">
        <f t="shared" si="438"/>
        <v>18.912404200000005</v>
      </c>
      <c r="BO348" s="13">
        <v>7</v>
      </c>
      <c r="BP348" s="24">
        <f>PEM!AT348</f>
        <v>17.921654574845341</v>
      </c>
      <c r="BQ348" s="24">
        <f>PEM!AU348</f>
        <v>18.101955731720672</v>
      </c>
      <c r="BR348" s="24">
        <f>PEM!AV348</f>
        <v>17.928849998513918</v>
      </c>
      <c r="BS348" s="24">
        <f>PEM!AW348</f>
        <v>18.875391022562784</v>
      </c>
      <c r="BT348" s="24">
        <f>PEM!AX348</f>
        <v>18.591377597295754</v>
      </c>
      <c r="BU348" s="24">
        <f>PEM!AY348</f>
        <v>18.904659050792848</v>
      </c>
      <c r="BV348" s="24">
        <f>PEM!AZ348</f>
        <v>19.617381999999999</v>
      </c>
      <c r="BW348" s="24">
        <f>PEM!BA348</f>
        <v>19.486990442631008</v>
      </c>
      <c r="BX348" s="24">
        <f>PEM!BB348</f>
        <v>18.651159470913139</v>
      </c>
      <c r="BY348" s="24">
        <f>PEM!BC348</f>
        <v>18.713217180736457</v>
      </c>
      <c r="BZ348" s="24">
        <f>PEM!BD348</f>
        <v>18.650186837063064</v>
      </c>
      <c r="CA348" s="24">
        <f>PEM!BE348</f>
        <v>18.562251548627209</v>
      </c>
      <c r="CB348" s="24">
        <f>PEM!BF348</f>
        <v>18.596781519255263</v>
      </c>
      <c r="CC348" s="24">
        <f>PEM!BG348</f>
        <v>18.243645000000001</v>
      </c>
      <c r="CD348" s="24">
        <f>PEM!BH348</f>
        <v>17.624337158614757</v>
      </c>
      <c r="CE348" s="24">
        <f>PEM!BI348</f>
        <v>17.711634309734333</v>
      </c>
      <c r="CF348" s="24">
        <f>PEM!BJ348</f>
        <v>17.313847429124177</v>
      </c>
      <c r="CG348" s="24">
        <f>PEM!BK348</f>
        <v>17.169963140217273</v>
      </c>
      <c r="CH348" s="24">
        <f>PEM!BL348</f>
        <v>17.83446331827037</v>
      </c>
      <c r="CI348" s="24">
        <f>PEM!BM348</f>
        <v>18.059770764416761</v>
      </c>
      <c r="CJ348" s="24">
        <f>PEM!BN348</f>
        <v>16.956398862643013</v>
      </c>
      <c r="CK348" s="24">
        <f>PEM!BO348</f>
        <v>16.587245257814825</v>
      </c>
      <c r="CL348" s="24">
        <f>PEM!BP348</f>
        <v>17.833437029857748</v>
      </c>
      <c r="CM348" s="24">
        <f>PEM!BQ348</f>
        <v>17.962415552471235</v>
      </c>
      <c r="CO348" s="13">
        <v>7</v>
      </c>
      <c r="CP348" s="25">
        <f t="shared" si="411"/>
        <v>5.5282263198246757E-2</v>
      </c>
      <c r="CQ348" s="25">
        <f t="shared" si="412"/>
        <v>4.4771320861157357E-2</v>
      </c>
      <c r="CR348" s="25">
        <f t="shared" si="413"/>
        <v>5.4858744513318528E-2</v>
      </c>
      <c r="CS348" s="25">
        <f t="shared" si="414"/>
        <v>1.9609224197250572E-3</v>
      </c>
      <c r="CT348" s="25">
        <f t="shared" si="415"/>
        <v>1.7267499464426257E-2</v>
      </c>
      <c r="CU348" s="25">
        <f t="shared" si="416"/>
        <v>4.0969526011271372E-4</v>
      </c>
      <c r="CV348" s="25">
        <f t="shared" si="417"/>
        <v>3.5936385395359823E-2</v>
      </c>
      <c r="CW348" s="25">
        <f t="shared" si="418"/>
        <v>2.9485632700573462E-2</v>
      </c>
      <c r="CX348" s="25">
        <f t="shared" si="419"/>
        <v>1.4006889464125894E-2</v>
      </c>
      <c r="CY348" s="25">
        <f t="shared" si="420"/>
        <v>1.0644188935539754E-2</v>
      </c>
      <c r="CZ348" s="25">
        <f t="shared" si="421"/>
        <v>1.4059771370002709E-2</v>
      </c>
      <c r="DA348" s="25">
        <f t="shared" si="422"/>
        <v>1.8863694980940562E-2</v>
      </c>
      <c r="DB348" s="25">
        <f t="shared" si="423"/>
        <v>1.6971898089889553E-2</v>
      </c>
      <c r="DC348" s="25">
        <f t="shared" si="424"/>
        <v>3.6657104432804066E-2</v>
      </c>
      <c r="DD348" s="25">
        <f t="shared" si="425"/>
        <v>7.3084566516911031E-2</v>
      </c>
      <c r="DE348" s="25">
        <f t="shared" si="426"/>
        <v>6.7795544401327651E-2</v>
      </c>
      <c r="DF348" s="25">
        <f t="shared" si="427"/>
        <v>9.2328223257116385E-2</v>
      </c>
      <c r="DG348" s="25">
        <f t="shared" si="428"/>
        <v>0.1014819336275338</v>
      </c>
      <c r="DH348" s="25">
        <f t="shared" si="429"/>
        <v>6.0441453297074954E-2</v>
      </c>
      <c r="DI348" s="25">
        <f t="shared" si="430"/>
        <v>4.7211752945568404E-2</v>
      </c>
      <c r="DJ348" s="25">
        <f t="shared" si="431"/>
        <v>0.1153549968481991</v>
      </c>
      <c r="DK348" s="25">
        <f t="shared" si="432"/>
        <v>0.140177522309783</v>
      </c>
      <c r="DL348" s="25">
        <f t="shared" si="433"/>
        <v>6.0502480163290365E-2</v>
      </c>
      <c r="DM348" s="25">
        <f t="shared" si="434"/>
        <v>5.2887577662018397E-2</v>
      </c>
      <c r="DN348" s="25">
        <f t="shared" si="435"/>
        <v>4.843508592146023E-2</v>
      </c>
    </row>
    <row r="349" spans="2:121" x14ac:dyDescent="0.25">
      <c r="B349" s="13">
        <v>8</v>
      </c>
      <c r="C349" s="24">
        <f t="shared" ref="C349:I349" si="496">C323</f>
        <v>155</v>
      </c>
      <c r="D349" s="24">
        <f t="shared" si="496"/>
        <v>155</v>
      </c>
      <c r="E349" s="24">
        <f t="shared" si="496"/>
        <v>295.59302325581393</v>
      </c>
      <c r="F349" s="24">
        <f t="shared" si="496"/>
        <v>295.59302325581393</v>
      </c>
      <c r="G349" s="24">
        <f t="shared" si="496"/>
        <v>300</v>
      </c>
      <c r="H349" s="24">
        <f t="shared" si="496"/>
        <v>258.72093023255809</v>
      </c>
      <c r="I349" s="24">
        <f t="shared" si="496"/>
        <v>239.5930232558139</v>
      </c>
      <c r="K349" s="13">
        <v>8</v>
      </c>
      <c r="L349" s="24">
        <f>PEM!Q349</f>
        <v>0</v>
      </c>
      <c r="M349" s="24">
        <f>PEM!R349</f>
        <v>0</v>
      </c>
      <c r="N349" s="24">
        <f>PEM!S349</f>
        <v>0</v>
      </c>
      <c r="O349" s="24">
        <f>PEM!T349</f>
        <v>0</v>
      </c>
      <c r="P349" s="24">
        <f>PEM!U349</f>
        <v>0</v>
      </c>
      <c r="Q349" s="24">
        <f>PEM!V349</f>
        <v>0</v>
      </c>
      <c r="R349" s="24">
        <f>PEM!W349</f>
        <v>0</v>
      </c>
      <c r="S349" s="24">
        <f>PEM!X349</f>
        <v>0</v>
      </c>
      <c r="T349" s="24">
        <f>PEM!Y349</f>
        <v>0</v>
      </c>
      <c r="U349" s="24">
        <f>PEM!Z349</f>
        <v>0</v>
      </c>
      <c r="V349" s="24">
        <f>PEM!AA349</f>
        <v>0</v>
      </c>
      <c r="W349" s="24">
        <f>PEM!AB349</f>
        <v>0</v>
      </c>
      <c r="X349" s="24">
        <f>PEM!AC349</f>
        <v>0</v>
      </c>
      <c r="Y349" s="24">
        <f>PEM!AD349</f>
        <v>0</v>
      </c>
      <c r="Z349" s="24">
        <f>PEM!AE349</f>
        <v>155</v>
      </c>
      <c r="AA349" s="24">
        <f>PEM!AF349</f>
        <v>155</v>
      </c>
      <c r="AB349" s="24">
        <f>PEM!AG349</f>
        <v>0</v>
      </c>
      <c r="AC349" s="24">
        <f>PEM!AH349</f>
        <v>295.59302325581393</v>
      </c>
      <c r="AD349" s="24">
        <f>PEM!AI349</f>
        <v>0</v>
      </c>
      <c r="AE349" s="24">
        <f>PEM!AJ349</f>
        <v>0</v>
      </c>
      <c r="AF349" s="24">
        <f>PEM!AK349</f>
        <v>295.59302325581393</v>
      </c>
      <c r="AG349" s="24">
        <f>PEM!AL349</f>
        <v>300</v>
      </c>
      <c r="AH349" s="24">
        <f>PEM!AM349</f>
        <v>498.31395348837202</v>
      </c>
      <c r="AI349" s="24">
        <f>PEM!AN349</f>
        <v>0</v>
      </c>
      <c r="AK349" s="13">
        <v>8</v>
      </c>
      <c r="AL349" s="25">
        <v>0</v>
      </c>
      <c r="AM349" s="25">
        <v>0</v>
      </c>
      <c r="AN349" s="25">
        <v>0</v>
      </c>
      <c r="AO349" s="25">
        <v>0</v>
      </c>
      <c r="AP349" s="25">
        <v>0</v>
      </c>
      <c r="AQ349" s="25">
        <v>0</v>
      </c>
      <c r="AR349" s="25">
        <v>0</v>
      </c>
      <c r="AS349" s="25">
        <v>0</v>
      </c>
      <c r="AT349" s="25">
        <v>0</v>
      </c>
      <c r="AU349" s="25">
        <v>0</v>
      </c>
      <c r="AV349" s="25">
        <v>0</v>
      </c>
      <c r="AW349" s="25">
        <v>0</v>
      </c>
      <c r="AX349" s="25">
        <v>0</v>
      </c>
      <c r="AY349" s="25">
        <v>0</v>
      </c>
      <c r="AZ349" s="25">
        <f t="shared" si="494"/>
        <v>0</v>
      </c>
      <c r="BA349" s="25">
        <f t="shared" si="495"/>
        <v>0</v>
      </c>
      <c r="BB349" s="25">
        <v>0</v>
      </c>
      <c r="BC349" s="25">
        <f t="shared" ref="BC349:BC412" si="497">IF(AND(E349=0,AC349=0),0,ABS(E349-AC349)/AC349)</f>
        <v>0</v>
      </c>
      <c r="BD349" s="25">
        <v>0</v>
      </c>
      <c r="BE349" s="25">
        <v>0</v>
      </c>
      <c r="BF349" s="25">
        <f t="shared" ref="BF349:BF412" si="498">IF(AND(F349=0,AF349=0),0,ABS(F349-AF349)/AF349)</f>
        <v>0</v>
      </c>
      <c r="BG349" s="25">
        <f t="shared" ref="BG349:BG412" si="499">IF(AND(G349=0,AG349=0),0,ABS(G349-AG349)/AG349)</f>
        <v>0</v>
      </c>
      <c r="BH349" s="25">
        <f t="shared" ref="BH349:BH412" si="500">IF(AND(H349=0,AH349=0,I349=0),0,ABS(H349+I349-AH349)/AH349)</f>
        <v>0</v>
      </c>
      <c r="BI349" s="25">
        <v>0</v>
      </c>
      <c r="BJ349" s="25">
        <f t="shared" ref="BJ349:BJ412" si="501">AVERAGE(AL349:BI349)</f>
        <v>0</v>
      </c>
      <c r="BL349" s="13">
        <v>8</v>
      </c>
      <c r="BM349" s="24">
        <f t="shared" si="438"/>
        <v>19.829507</v>
      </c>
      <c r="BO349" s="13">
        <v>8</v>
      </c>
      <c r="BP349" s="24">
        <f>PEM!AT349</f>
        <v>18.670978520736639</v>
      </c>
      <c r="BQ349" s="24">
        <f>PEM!AU349</f>
        <v>18.858625031394727</v>
      </c>
      <c r="BR349" s="24">
        <f>PEM!AV349</f>
        <v>18.689386001146694</v>
      </c>
      <c r="BS349" s="24">
        <f>PEM!AW349</f>
        <v>19.665840668741616</v>
      </c>
      <c r="BT349" s="24">
        <f>PEM!AX349</f>
        <v>19.365433008106312</v>
      </c>
      <c r="BU349" s="24">
        <f>PEM!AY349</f>
        <v>19.689884922164516</v>
      </c>
      <c r="BV349" s="24">
        <f>PEM!AZ349</f>
        <v>19.955888999999999</v>
      </c>
      <c r="BW349" s="24">
        <f>PEM!BA349</f>
        <v>20.194327093169221</v>
      </c>
      <c r="BX349" s="24">
        <f>PEM!BB349</f>
        <v>19.433374636377842</v>
      </c>
      <c r="BY349" s="24">
        <f>PEM!BC349</f>
        <v>19.488986506776072</v>
      </c>
      <c r="BZ349" s="24">
        <f>PEM!BD349</f>
        <v>19.396448174623949</v>
      </c>
      <c r="CA349" s="24">
        <f>PEM!BE349</f>
        <v>19.305604883912459</v>
      </c>
      <c r="CB349" s="24">
        <f>PEM!BF349</f>
        <v>19.340590141067949</v>
      </c>
      <c r="CC349" s="24">
        <f>PEM!BG349</f>
        <v>18.971206549886787</v>
      </c>
      <c r="CD349" s="24">
        <f>PEM!BH349</f>
        <v>18.322226849488203</v>
      </c>
      <c r="CE349" s="24">
        <f>PEM!BI349</f>
        <v>18.414615026600544</v>
      </c>
      <c r="CF349" s="24">
        <f>PEM!BJ349</f>
        <v>18.000498976498299</v>
      </c>
      <c r="CG349" s="24">
        <f>PEM!BK349</f>
        <v>17.850650000000002</v>
      </c>
      <c r="CH349" s="24">
        <f>PEM!BL349</f>
        <v>18.543676883079595</v>
      </c>
      <c r="CI349" s="24">
        <f>PEM!BM349</f>
        <v>18.779175781886288</v>
      </c>
      <c r="CJ349" s="24">
        <f>PEM!BN349</f>
        <v>17.628373300955449</v>
      </c>
      <c r="CK349" s="24">
        <f>PEM!BO349</f>
        <v>17.244784143525145</v>
      </c>
      <c r="CL349" s="24">
        <f>PEM!BP349</f>
        <v>18.544503897454071</v>
      </c>
      <c r="CM349" s="24">
        <f>PEM!BQ349</f>
        <v>18.667476318924535</v>
      </c>
      <c r="CO349" s="13">
        <v>8</v>
      </c>
      <c r="CP349" s="25">
        <f t="shared" ref="CP349:CP412" si="502">ABS($BM349-BP349)/BP349</f>
        <v>6.2049692680898216E-2</v>
      </c>
      <c r="CQ349" s="25">
        <f t="shared" ref="CQ349:CQ412" si="503">ABS($BM349-BQ349)/BQ349</f>
        <v>5.1482118499572779E-2</v>
      </c>
      <c r="CR349" s="25">
        <f t="shared" ref="CR349:CR412" si="504">ABS($BM349-BR349)/BR349</f>
        <v>6.100366265554967E-2</v>
      </c>
      <c r="CS349" s="25">
        <f t="shared" ref="CS349:CS412" si="505">ABS($BM349-BS349)/BS349</f>
        <v>8.3223663821566096E-3</v>
      </c>
      <c r="CT349" s="25">
        <f t="shared" ref="CT349:CT412" si="506">ABS($BM349-BT349)/BT349</f>
        <v>2.3964039001835285E-2</v>
      </c>
      <c r="CU349" s="25">
        <f t="shared" ref="CU349:CU412" si="507">ABS($BM349-BU349)/BU349</f>
        <v>7.091056061902792E-3</v>
      </c>
      <c r="CV349" s="25">
        <f t="shared" ref="CV349:CV412" si="508">ABS($BM349-BV349)/BV349</f>
        <v>6.3330678979021957E-3</v>
      </c>
      <c r="CW349" s="25">
        <f t="shared" ref="CW349:CW412" si="509">ABS($BM349-BW349)/BW349</f>
        <v>1.8065474104983811E-2</v>
      </c>
      <c r="CX349" s="25">
        <f t="shared" ref="CX349:CX412" si="510">ABS($BM349-BX349)/BX349</f>
        <v>2.0384126330824055E-2</v>
      </c>
      <c r="CY349" s="25">
        <f t="shared" ref="CY349:CY412" si="511">ABS($BM349-BY349)/BY349</f>
        <v>1.7472457744559088E-2</v>
      </c>
      <c r="CZ349" s="25">
        <f t="shared" ref="CZ349:CZ412" si="512">ABS($BM349-BZ349)/BZ349</f>
        <v>2.2326707522803822E-2</v>
      </c>
      <c r="DA349" s="25">
        <f t="shared" ref="DA349:DA412" si="513">ABS($BM349-CA349)/CA349</f>
        <v>2.7137306457779706E-2</v>
      </c>
      <c r="DB349" s="25">
        <f t="shared" ref="DB349:DB412" si="514">ABS($BM349-CB349)/CB349</f>
        <v>2.5279314403849597E-2</v>
      </c>
      <c r="DC349" s="25">
        <f t="shared" ref="DC349:DC412" si="515">ABS($BM349-CC349)/CC349</f>
        <v>4.5242270061011711E-2</v>
      </c>
      <c r="DD349" s="25">
        <f t="shared" ref="DD349:DD412" si="516">ABS($BM349-CD349)/CD349</f>
        <v>8.2265117820757669E-2</v>
      </c>
      <c r="DE349" s="25">
        <f t="shared" ref="DE349:DE412" si="517">ABS($BM349-CE349)/CE349</f>
        <v>7.6835273034793067E-2</v>
      </c>
      <c r="DF349" s="25">
        <f t="shared" ref="DF349:DF412" si="518">ABS($BM349-CF349)/CF349</f>
        <v>0.1016087401737962</v>
      </c>
      <c r="DG349" s="25">
        <f t="shared" ref="DG349:DG412" si="519">ABS($BM349-CG349)/CG349</f>
        <v>0.11085629935044369</v>
      </c>
      <c r="DH349" s="25">
        <f t="shared" ref="DH349:DH412" si="520">ABS($BM349-CH349)/CH349</f>
        <v>6.9340623492726849E-2</v>
      </c>
      <c r="DI349" s="25">
        <f t="shared" ref="DI349:DI412" si="521">ABS($BM349-CI349)/CI349</f>
        <v>5.5930634566338282E-2</v>
      </c>
      <c r="DJ349" s="25">
        <f t="shared" ref="DJ349:DJ412" si="522">ABS($BM349-CJ349)/CJ349</f>
        <v>0.12486312046303503</v>
      </c>
      <c r="DK349" s="25">
        <f t="shared" ref="DK349:DK412" si="523">ABS($BM349-CK349)/CK349</f>
        <v>0.14988432647011904</v>
      </c>
      <c r="DL349" s="25">
        <f t="shared" ref="DL349:DL412" si="524">ABS($BM349-CL349)/CL349</f>
        <v>6.9292934966156933E-2</v>
      </c>
      <c r="DM349" s="25">
        <f t="shared" ref="DM349:DM412" si="525">ABS($BM349-CM349)/CM349</f>
        <v>6.2248943629162758E-2</v>
      </c>
      <c r="DN349" s="25">
        <f t="shared" ref="DN349:DN412" si="526">AVERAGE(CP349:DM349)</f>
        <v>5.4136653073873275E-2</v>
      </c>
    </row>
    <row r="350" spans="2:121" x14ac:dyDescent="0.25">
      <c r="B350" s="13">
        <v>9</v>
      </c>
      <c r="C350" s="24">
        <f t="shared" ref="C350:I350" si="527">C324</f>
        <v>155</v>
      </c>
      <c r="D350" s="24">
        <f t="shared" si="527"/>
        <v>155</v>
      </c>
      <c r="E350" s="24">
        <f t="shared" si="527"/>
        <v>348.67441860465107</v>
      </c>
      <c r="F350" s="24">
        <f t="shared" si="527"/>
        <v>348.67441860465107</v>
      </c>
      <c r="G350" s="24">
        <f t="shared" si="527"/>
        <v>300</v>
      </c>
      <c r="H350" s="24">
        <f t="shared" si="527"/>
        <v>306.9767441860464</v>
      </c>
      <c r="I350" s="24">
        <f t="shared" si="527"/>
        <v>292.67441860465095</v>
      </c>
      <c r="K350" s="13">
        <v>9</v>
      </c>
      <c r="L350" s="24">
        <f>PEM!Q350</f>
        <v>0</v>
      </c>
      <c r="M350" s="24">
        <f>PEM!R350</f>
        <v>0</v>
      </c>
      <c r="N350" s="24">
        <f>PEM!S350</f>
        <v>0</v>
      </c>
      <c r="O350" s="24">
        <f>PEM!T350</f>
        <v>0</v>
      </c>
      <c r="P350" s="24">
        <f>PEM!U350</f>
        <v>0</v>
      </c>
      <c r="Q350" s="24">
        <f>PEM!V350</f>
        <v>0</v>
      </c>
      <c r="R350" s="24">
        <f>PEM!W350</f>
        <v>0</v>
      </c>
      <c r="S350" s="24">
        <f>PEM!X350</f>
        <v>0</v>
      </c>
      <c r="T350" s="24">
        <f>PEM!Y350</f>
        <v>0</v>
      </c>
      <c r="U350" s="24">
        <f>PEM!Z350</f>
        <v>0</v>
      </c>
      <c r="V350" s="24">
        <f>PEM!AA350</f>
        <v>0</v>
      </c>
      <c r="W350" s="24">
        <f>PEM!AB350</f>
        <v>0</v>
      </c>
      <c r="X350" s="24">
        <f>PEM!AC350</f>
        <v>0</v>
      </c>
      <c r="Y350" s="24">
        <f>PEM!AD350</f>
        <v>0</v>
      </c>
      <c r="Z350" s="24">
        <f>PEM!AE350</f>
        <v>155</v>
      </c>
      <c r="AA350" s="24">
        <f>PEM!AF350</f>
        <v>155</v>
      </c>
      <c r="AB350" s="24">
        <f>PEM!AG350</f>
        <v>0</v>
      </c>
      <c r="AC350" s="24">
        <f>PEM!AH350</f>
        <v>348.67441860465107</v>
      </c>
      <c r="AD350" s="24">
        <f>PEM!AI350</f>
        <v>0</v>
      </c>
      <c r="AE350" s="24">
        <f>PEM!AJ350</f>
        <v>0</v>
      </c>
      <c r="AF350" s="24">
        <f>PEM!AK350</f>
        <v>348.67441860465107</v>
      </c>
      <c r="AG350" s="24">
        <f>PEM!AL350</f>
        <v>300</v>
      </c>
      <c r="AH350" s="24">
        <f>PEM!AM350</f>
        <v>599.6511627906973</v>
      </c>
      <c r="AI350" s="24">
        <f>PEM!AN350</f>
        <v>0</v>
      </c>
      <c r="AK350" s="13">
        <v>9</v>
      </c>
      <c r="AL350" s="25">
        <v>0</v>
      </c>
      <c r="AM350" s="25">
        <v>0</v>
      </c>
      <c r="AN350" s="25">
        <v>0</v>
      </c>
      <c r="AO350" s="25">
        <v>0</v>
      </c>
      <c r="AP350" s="25">
        <v>0</v>
      </c>
      <c r="AQ350" s="25">
        <v>0</v>
      </c>
      <c r="AR350" s="25">
        <v>0</v>
      </c>
      <c r="AS350" s="25">
        <v>0</v>
      </c>
      <c r="AT350" s="25">
        <v>0</v>
      </c>
      <c r="AU350" s="25">
        <v>0</v>
      </c>
      <c r="AV350" s="25">
        <v>0</v>
      </c>
      <c r="AW350" s="25">
        <v>0</v>
      </c>
      <c r="AX350" s="25">
        <v>0</v>
      </c>
      <c r="AY350" s="25">
        <v>0</v>
      </c>
      <c r="AZ350" s="25">
        <f t="shared" si="494"/>
        <v>0</v>
      </c>
      <c r="BA350" s="25">
        <f t="shared" si="495"/>
        <v>0</v>
      </c>
      <c r="BB350" s="25">
        <v>0</v>
      </c>
      <c r="BC350" s="25">
        <f t="shared" si="497"/>
        <v>0</v>
      </c>
      <c r="BD350" s="25">
        <v>0</v>
      </c>
      <c r="BE350" s="25">
        <v>0</v>
      </c>
      <c r="BF350" s="25">
        <f t="shared" si="498"/>
        <v>0</v>
      </c>
      <c r="BG350" s="25">
        <f t="shared" si="499"/>
        <v>0</v>
      </c>
      <c r="BH350" s="25">
        <f t="shared" si="500"/>
        <v>0</v>
      </c>
      <c r="BI350" s="25">
        <v>0</v>
      </c>
      <c r="BJ350" s="25">
        <f t="shared" si="501"/>
        <v>0</v>
      </c>
      <c r="BL350" s="13">
        <v>9</v>
      </c>
      <c r="BM350" s="24">
        <f t="shared" si="438"/>
        <v>19.661332000000002</v>
      </c>
      <c r="BO350" s="13">
        <v>9</v>
      </c>
      <c r="BP350" s="24">
        <f>PEM!AT350</f>
        <v>19.442650307524392</v>
      </c>
      <c r="BQ350" s="24">
        <f>PEM!AU350</f>
        <v>19.624641506220673</v>
      </c>
      <c r="BR350" s="24">
        <f>PEM!AV350</f>
        <v>19.20735879433408</v>
      </c>
      <c r="BS350" s="24">
        <f>PEM!AW350</f>
        <v>20.395380870252616</v>
      </c>
      <c r="BT350" s="24">
        <f>PEM!AX350</f>
        <v>20.115860000000001</v>
      </c>
      <c r="BU350" s="24">
        <f>PEM!AY350</f>
        <v>20.399852381205818</v>
      </c>
      <c r="BV350" s="24">
        <f>PEM!AZ350</f>
        <v>20.751192</v>
      </c>
      <c r="BW350" s="24">
        <f>PEM!BA350</f>
        <v>20.999132577915042</v>
      </c>
      <c r="BX350" s="24">
        <f>PEM!BB350</f>
        <v>20.099104241118049</v>
      </c>
      <c r="BY350" s="24">
        <f>PEM!BC350</f>
        <v>20.164655384003879</v>
      </c>
      <c r="BZ350" s="24">
        <f>PEM!BD350</f>
        <v>20.051574953447631</v>
      </c>
      <c r="CA350" s="24">
        <f>PEM!BE350</f>
        <v>19.964749483292643</v>
      </c>
      <c r="CB350" s="24">
        <f>PEM!BF350</f>
        <v>19.99792255925604</v>
      </c>
      <c r="CC350" s="24">
        <f>PEM!BG350</f>
        <v>19.594837763988096</v>
      </c>
      <c r="CD350" s="24">
        <f>PEM!BH350</f>
        <v>18.89424589535686</v>
      </c>
      <c r="CE350" s="24">
        <f>PEM!BI350</f>
        <v>18.996253126991313</v>
      </c>
      <c r="CF350" s="24">
        <f>PEM!BJ350</f>
        <v>18.566828178463258</v>
      </c>
      <c r="CG350" s="24">
        <f>PEM!BK350</f>
        <v>18.411200000000001</v>
      </c>
      <c r="CH350" s="24">
        <f>PEM!BL350</f>
        <v>19.130999149541509</v>
      </c>
      <c r="CI350" s="24">
        <f>PEM!BM350</f>
        <v>19.056631500179694</v>
      </c>
      <c r="CJ350" s="24">
        <f>PEM!BN350</f>
        <v>18.180930131874828</v>
      </c>
      <c r="CK350" s="24">
        <f>PEM!BO350</f>
        <v>17.786116259829971</v>
      </c>
      <c r="CL350" s="24">
        <f>PEM!BP350</f>
        <v>18.819417399766976</v>
      </c>
      <c r="CM350" s="24">
        <f>PEM!BQ350</f>
        <v>19.224656993393744</v>
      </c>
      <c r="CO350" s="13">
        <v>9</v>
      </c>
      <c r="CP350" s="25">
        <f t="shared" si="502"/>
        <v>1.124752484958178E-2</v>
      </c>
      <c r="CQ350" s="25">
        <f t="shared" si="503"/>
        <v>1.8696134534584184E-3</v>
      </c>
      <c r="CR350" s="25">
        <f t="shared" si="504"/>
        <v>2.3635379050649968E-2</v>
      </c>
      <c r="CS350" s="25">
        <f t="shared" si="505"/>
        <v>3.5990937110826439E-2</v>
      </c>
      <c r="CT350" s="25">
        <f t="shared" si="506"/>
        <v>2.2595504243914991E-2</v>
      </c>
      <c r="CU350" s="25">
        <f t="shared" si="507"/>
        <v>3.6202241438090407E-2</v>
      </c>
      <c r="CV350" s="25">
        <f t="shared" si="508"/>
        <v>5.2520356420970811E-2</v>
      </c>
      <c r="CW350" s="25">
        <f t="shared" si="509"/>
        <v>6.3707420911376864E-2</v>
      </c>
      <c r="CX350" s="25">
        <f t="shared" si="510"/>
        <v>2.1780684147230198E-2</v>
      </c>
      <c r="CY350" s="25">
        <f t="shared" si="511"/>
        <v>2.4960673734258386E-2</v>
      </c>
      <c r="CZ350" s="25">
        <f t="shared" si="512"/>
        <v>1.9461960187847061E-2</v>
      </c>
      <c r="DA350" s="25">
        <f t="shared" si="513"/>
        <v>1.5197660433783745E-2</v>
      </c>
      <c r="DB350" s="25">
        <f t="shared" si="514"/>
        <v>1.6831276261755856E-2</v>
      </c>
      <c r="DC350" s="25">
        <f t="shared" si="515"/>
        <v>3.3934568284158225E-3</v>
      </c>
      <c r="DD350" s="25">
        <f t="shared" si="516"/>
        <v>4.0598926725710055E-2</v>
      </c>
      <c r="DE350" s="25">
        <f t="shared" si="517"/>
        <v>3.5011055525665448E-2</v>
      </c>
      <c r="DF350" s="25">
        <f t="shared" si="518"/>
        <v>5.8949423725821008E-2</v>
      </c>
      <c r="DG350" s="25">
        <f t="shared" si="519"/>
        <v>6.7900625706091983E-2</v>
      </c>
      <c r="DH350" s="25">
        <f t="shared" si="520"/>
        <v>2.7721126654861747E-2</v>
      </c>
      <c r="DI350" s="25">
        <f t="shared" si="521"/>
        <v>3.1731762237969766E-2</v>
      </c>
      <c r="DJ350" s="25">
        <f t="shared" si="522"/>
        <v>8.1426079820291028E-2</v>
      </c>
      <c r="DK350" s="25">
        <f t="shared" si="523"/>
        <v>0.10543143386536917</v>
      </c>
      <c r="DL350" s="25">
        <f t="shared" si="524"/>
        <v>4.4736485851227775E-2</v>
      </c>
      <c r="DM350" s="25">
        <f t="shared" si="525"/>
        <v>2.2714319779869912E-2</v>
      </c>
      <c r="DN350" s="25">
        <f t="shared" si="526"/>
        <v>3.6067330373543274E-2</v>
      </c>
    </row>
    <row r="351" spans="2:121" x14ac:dyDescent="0.25">
      <c r="B351" s="13">
        <v>10</v>
      </c>
      <c r="C351" s="24">
        <f t="shared" ref="C351:I351" si="528">C325</f>
        <v>155</v>
      </c>
      <c r="D351" s="24">
        <f t="shared" si="528"/>
        <v>155</v>
      </c>
      <c r="E351" s="24">
        <f t="shared" si="528"/>
        <v>400</v>
      </c>
      <c r="F351" s="24">
        <f t="shared" si="528"/>
        <v>400</v>
      </c>
      <c r="G351" s="24">
        <f t="shared" si="528"/>
        <v>300</v>
      </c>
      <c r="H351" s="24">
        <f t="shared" si="528"/>
        <v>310</v>
      </c>
      <c r="I351" s="24">
        <f t="shared" si="528"/>
        <v>349.99999999999983</v>
      </c>
      <c r="K351" s="13">
        <v>10</v>
      </c>
      <c r="L351" s="24">
        <f>PEM!Q351</f>
        <v>0</v>
      </c>
      <c r="M351" s="24">
        <f>PEM!R351</f>
        <v>0</v>
      </c>
      <c r="N351" s="24">
        <f>PEM!S351</f>
        <v>0</v>
      </c>
      <c r="O351" s="24">
        <f>PEM!T351</f>
        <v>0</v>
      </c>
      <c r="P351" s="24">
        <f>PEM!U351</f>
        <v>0</v>
      </c>
      <c r="Q351" s="24">
        <f>PEM!V351</f>
        <v>0</v>
      </c>
      <c r="R351" s="24">
        <f>PEM!W351</f>
        <v>0</v>
      </c>
      <c r="S351" s="24">
        <f>PEM!X351</f>
        <v>0</v>
      </c>
      <c r="T351" s="24">
        <f>PEM!Y351</f>
        <v>0</v>
      </c>
      <c r="U351" s="24">
        <f>PEM!Z351</f>
        <v>0</v>
      </c>
      <c r="V351" s="24">
        <f>PEM!AA351</f>
        <v>0</v>
      </c>
      <c r="W351" s="24">
        <f>PEM!AB351</f>
        <v>0</v>
      </c>
      <c r="X351" s="24">
        <f>PEM!AC351</f>
        <v>0</v>
      </c>
      <c r="Y351" s="24">
        <f>PEM!AD351</f>
        <v>0</v>
      </c>
      <c r="Z351" s="24">
        <f>PEM!AE351</f>
        <v>155</v>
      </c>
      <c r="AA351" s="24">
        <f>PEM!AF351</f>
        <v>155</v>
      </c>
      <c r="AB351" s="24">
        <f>PEM!AG351</f>
        <v>0</v>
      </c>
      <c r="AC351" s="24">
        <f>PEM!AH351</f>
        <v>400</v>
      </c>
      <c r="AD351" s="24">
        <f>PEM!AI351</f>
        <v>0</v>
      </c>
      <c r="AE351" s="24">
        <f>PEM!AJ351</f>
        <v>0</v>
      </c>
      <c r="AF351" s="24">
        <f>PEM!AK351</f>
        <v>400</v>
      </c>
      <c r="AG351" s="24">
        <f>PEM!AL351</f>
        <v>300</v>
      </c>
      <c r="AH351" s="24">
        <f>PEM!AM351</f>
        <v>660</v>
      </c>
      <c r="AI351" s="24">
        <f>PEM!AN351</f>
        <v>0</v>
      </c>
      <c r="AK351" s="13">
        <v>10</v>
      </c>
      <c r="AL351" s="25">
        <v>0</v>
      </c>
      <c r="AM351" s="25">
        <v>0</v>
      </c>
      <c r="AN351" s="25">
        <v>0</v>
      </c>
      <c r="AO351" s="25">
        <v>0</v>
      </c>
      <c r="AP351" s="25">
        <v>0</v>
      </c>
      <c r="AQ351" s="25">
        <v>0</v>
      </c>
      <c r="AR351" s="25">
        <v>0</v>
      </c>
      <c r="AS351" s="25">
        <v>0</v>
      </c>
      <c r="AT351" s="25">
        <v>0</v>
      </c>
      <c r="AU351" s="25">
        <v>0</v>
      </c>
      <c r="AV351" s="25">
        <v>0</v>
      </c>
      <c r="AW351" s="25">
        <v>0</v>
      </c>
      <c r="AX351" s="25">
        <v>0</v>
      </c>
      <c r="AY351" s="25">
        <v>0</v>
      </c>
      <c r="AZ351" s="25">
        <f t="shared" si="494"/>
        <v>0</v>
      </c>
      <c r="BA351" s="25">
        <f t="shared" si="495"/>
        <v>0</v>
      </c>
      <c r="BB351" s="25">
        <v>0</v>
      </c>
      <c r="BC351" s="25">
        <f t="shared" si="497"/>
        <v>0</v>
      </c>
      <c r="BD351" s="25">
        <v>0</v>
      </c>
      <c r="BE351" s="25">
        <v>0</v>
      </c>
      <c r="BF351" s="25">
        <f t="shared" si="498"/>
        <v>0</v>
      </c>
      <c r="BG351" s="25">
        <f t="shared" si="499"/>
        <v>0</v>
      </c>
      <c r="BH351" s="25">
        <f t="shared" si="500"/>
        <v>3.4450556885338191E-16</v>
      </c>
      <c r="BI351" s="25">
        <v>0</v>
      </c>
      <c r="BJ351" s="25">
        <f t="shared" si="501"/>
        <v>1.4354398702224246E-17</v>
      </c>
      <c r="BL351" s="13">
        <v>10</v>
      </c>
      <c r="BM351" s="24">
        <f t="shared" ref="BM351:BM414" si="529">BM325</f>
        <v>18.563888600000002</v>
      </c>
      <c r="BO351" s="13">
        <v>10</v>
      </c>
      <c r="BP351" s="24">
        <f>PEM!AT351</f>
        <v>18.080897384499188</v>
      </c>
      <c r="BQ351" s="24">
        <f>PEM!AU351</f>
        <v>18.250903356246308</v>
      </c>
      <c r="BR351" s="24">
        <f>PEM!AV351</f>
        <v>17.82404965126603</v>
      </c>
      <c r="BS351" s="24">
        <f>PEM!AW351</f>
        <v>18.950413116313147</v>
      </c>
      <c r="BT351" s="24">
        <f>PEM!AX351</f>
        <v>18.718030770824605</v>
      </c>
      <c r="BU351" s="24">
        <f>PEM!AY351</f>
        <v>19.009029360211297</v>
      </c>
      <c r="BV351" s="24">
        <f>PEM!AZ351</f>
        <v>20.322437999999998</v>
      </c>
      <c r="BW351" s="24">
        <f>PEM!BA351</f>
        <v>20.082487278051513</v>
      </c>
      <c r="BX351" s="24">
        <f>PEM!BB351</f>
        <v>18.661314478954331</v>
      </c>
      <c r="BY351" s="24">
        <f>PEM!BC351</f>
        <v>18.801116835876606</v>
      </c>
      <c r="BZ351" s="24">
        <f>PEM!BD351</f>
        <v>18.636072722735335</v>
      </c>
      <c r="CA351" s="24">
        <f>PEM!BE351</f>
        <v>18.572829347034588</v>
      </c>
      <c r="CB351" s="24">
        <f>PEM!BF351</f>
        <v>18.481951023656656</v>
      </c>
      <c r="CC351" s="24">
        <f>PEM!BG351</f>
        <v>18.281003999999999</v>
      </c>
      <c r="CD351" s="24">
        <f>PEM!BH351</f>
        <v>17.502600266064434</v>
      </c>
      <c r="CE351" s="24">
        <f>PEM!BI351</f>
        <v>17.593866245645565</v>
      </c>
      <c r="CF351" s="24">
        <f>PEM!BJ351</f>
        <v>17.197211208114439</v>
      </c>
      <c r="CG351" s="24">
        <f>PEM!BK351</f>
        <v>17.053573416839914</v>
      </c>
      <c r="CH351" s="24">
        <f>PEM!BL351</f>
        <v>17.751938284967046</v>
      </c>
      <c r="CI351" s="24">
        <f>PEM!BM351</f>
        <v>17.585132105313498</v>
      </c>
      <c r="CJ351" s="24">
        <f>PEM!BN351</f>
        <v>16.84076899574616</v>
      </c>
      <c r="CK351" s="24">
        <f>PEM!BO351</f>
        <v>16.474675010739581</v>
      </c>
      <c r="CL351" s="24">
        <f>PEM!BP351</f>
        <v>17.382895520122368</v>
      </c>
      <c r="CM351" s="24">
        <f>PEM!BQ351</f>
        <v>17.820953442788458</v>
      </c>
      <c r="CO351" s="13">
        <v>10</v>
      </c>
      <c r="CP351" s="25">
        <f t="shared" si="502"/>
        <v>2.671279003634431E-2</v>
      </c>
      <c r="CQ351" s="25">
        <f t="shared" si="503"/>
        <v>1.7149027510825969E-2</v>
      </c>
      <c r="CR351" s="25">
        <f t="shared" si="504"/>
        <v>4.1507904388126619E-2</v>
      </c>
      <c r="CS351" s="25">
        <f t="shared" si="505"/>
        <v>2.039662744768406E-2</v>
      </c>
      <c r="CT351" s="25">
        <f t="shared" si="506"/>
        <v>8.2349565887486834E-3</v>
      </c>
      <c r="CU351" s="25">
        <f t="shared" si="507"/>
        <v>2.3417332456913364E-2</v>
      </c>
      <c r="CV351" s="25">
        <f t="shared" si="508"/>
        <v>8.653240324807468E-2</v>
      </c>
      <c r="CW351" s="25">
        <f t="shared" si="509"/>
        <v>7.5618057515774592E-2</v>
      </c>
      <c r="CX351" s="25">
        <f t="shared" si="510"/>
        <v>5.2207404287732875E-3</v>
      </c>
      <c r="CY351" s="25">
        <f t="shared" si="511"/>
        <v>1.2617773611401675E-2</v>
      </c>
      <c r="CZ351" s="25">
        <f t="shared" si="512"/>
        <v>3.8733548537439981E-3</v>
      </c>
      <c r="DA351" s="25">
        <f t="shared" si="513"/>
        <v>4.8138853093019203E-4</v>
      </c>
      <c r="DB351" s="25">
        <f t="shared" si="514"/>
        <v>4.4333834798321496E-3</v>
      </c>
      <c r="DC351" s="25">
        <f t="shared" si="515"/>
        <v>1.5474237629399496E-2</v>
      </c>
      <c r="DD351" s="25">
        <f t="shared" si="516"/>
        <v>6.0636037948789051E-2</v>
      </c>
      <c r="DE351" s="25">
        <f t="shared" si="517"/>
        <v>5.5134121222191031E-2</v>
      </c>
      <c r="DF351" s="25">
        <f t="shared" si="518"/>
        <v>7.9470873233254344E-2</v>
      </c>
      <c r="DG351" s="25">
        <f t="shared" si="519"/>
        <v>8.8562974236748263E-2</v>
      </c>
      <c r="DH351" s="25">
        <f t="shared" si="520"/>
        <v>4.5738685094491527E-2</v>
      </c>
      <c r="DI351" s="25">
        <f t="shared" si="521"/>
        <v>5.565818265253545E-2</v>
      </c>
      <c r="DJ351" s="25">
        <f t="shared" si="522"/>
        <v>0.10231834452981856</v>
      </c>
      <c r="DK351" s="25">
        <f t="shared" si="523"/>
        <v>0.12681364505815718</v>
      </c>
      <c r="DL351" s="25">
        <f t="shared" si="524"/>
        <v>6.7939951575416282E-2</v>
      </c>
      <c r="DM351" s="25">
        <f t="shared" si="525"/>
        <v>4.1688855739207671E-2</v>
      </c>
      <c r="DN351" s="25">
        <f t="shared" si="526"/>
        <v>4.4401318709049266E-2</v>
      </c>
    </row>
    <row r="352" spans="2:121" x14ac:dyDescent="0.25">
      <c r="B352" s="13">
        <v>11</v>
      </c>
      <c r="C352" s="24">
        <f t="shared" ref="C352:I352" si="530">C326</f>
        <v>155</v>
      </c>
      <c r="D352" s="24">
        <f t="shared" si="530"/>
        <v>155</v>
      </c>
      <c r="E352" s="24">
        <f t="shared" si="530"/>
        <v>358.00000000000011</v>
      </c>
      <c r="F352" s="24">
        <f t="shared" si="530"/>
        <v>358.00000000000011</v>
      </c>
      <c r="G352" s="24">
        <f t="shared" si="530"/>
        <v>300</v>
      </c>
      <c r="H352" s="24">
        <f t="shared" si="530"/>
        <v>310</v>
      </c>
      <c r="I352" s="24">
        <f t="shared" si="530"/>
        <v>302</v>
      </c>
      <c r="K352" s="13">
        <v>11</v>
      </c>
      <c r="L352" s="24">
        <f>PEM!Q352</f>
        <v>0</v>
      </c>
      <c r="M352" s="24">
        <f>PEM!R352</f>
        <v>0</v>
      </c>
      <c r="N352" s="24">
        <f>PEM!S352</f>
        <v>0</v>
      </c>
      <c r="O352" s="24">
        <f>PEM!T352</f>
        <v>0</v>
      </c>
      <c r="P352" s="24">
        <f>PEM!U352</f>
        <v>0</v>
      </c>
      <c r="Q352" s="24">
        <f>PEM!V352</f>
        <v>0</v>
      </c>
      <c r="R352" s="24">
        <f>PEM!W352</f>
        <v>0</v>
      </c>
      <c r="S352" s="24">
        <f>PEM!X352</f>
        <v>0</v>
      </c>
      <c r="T352" s="24">
        <f>PEM!Y352</f>
        <v>0</v>
      </c>
      <c r="U352" s="24">
        <f>PEM!Z352</f>
        <v>0</v>
      </c>
      <c r="V352" s="24">
        <f>PEM!AA352</f>
        <v>0</v>
      </c>
      <c r="W352" s="24">
        <f>PEM!AB352</f>
        <v>0</v>
      </c>
      <c r="X352" s="24">
        <f>PEM!AC352</f>
        <v>0</v>
      </c>
      <c r="Y352" s="24">
        <f>PEM!AD352</f>
        <v>0</v>
      </c>
      <c r="Z352" s="24">
        <f>PEM!AE352</f>
        <v>155</v>
      </c>
      <c r="AA352" s="24">
        <f>PEM!AF352</f>
        <v>155</v>
      </c>
      <c r="AB352" s="24">
        <f>PEM!AG352</f>
        <v>0</v>
      </c>
      <c r="AC352" s="24">
        <f>PEM!AH352</f>
        <v>358.00000000000011</v>
      </c>
      <c r="AD352" s="24">
        <f>PEM!AI352</f>
        <v>0</v>
      </c>
      <c r="AE352" s="24">
        <f>PEM!AJ352</f>
        <v>0</v>
      </c>
      <c r="AF352" s="24">
        <f>PEM!AK352</f>
        <v>358.00000000000011</v>
      </c>
      <c r="AG352" s="24">
        <f>PEM!AL352</f>
        <v>300</v>
      </c>
      <c r="AH352" s="24">
        <f>PEM!AM352</f>
        <v>612</v>
      </c>
      <c r="AI352" s="24">
        <f>PEM!AN352</f>
        <v>0</v>
      </c>
      <c r="AK352" s="13">
        <v>11</v>
      </c>
      <c r="AL352" s="25">
        <v>0</v>
      </c>
      <c r="AM352" s="25">
        <v>0</v>
      </c>
      <c r="AN352" s="25">
        <v>0</v>
      </c>
      <c r="AO352" s="25">
        <v>0</v>
      </c>
      <c r="AP352" s="25">
        <v>0</v>
      </c>
      <c r="AQ352" s="25">
        <v>0</v>
      </c>
      <c r="AR352" s="25">
        <v>0</v>
      </c>
      <c r="AS352" s="25">
        <v>0</v>
      </c>
      <c r="AT352" s="25">
        <v>0</v>
      </c>
      <c r="AU352" s="25">
        <v>0</v>
      </c>
      <c r="AV352" s="25">
        <v>0</v>
      </c>
      <c r="AW352" s="25">
        <v>0</v>
      </c>
      <c r="AX352" s="25">
        <v>0</v>
      </c>
      <c r="AY352" s="25">
        <v>0</v>
      </c>
      <c r="AZ352" s="25">
        <f t="shared" si="494"/>
        <v>0</v>
      </c>
      <c r="BA352" s="25">
        <f t="shared" si="495"/>
        <v>0</v>
      </c>
      <c r="BB352" s="25">
        <v>0</v>
      </c>
      <c r="BC352" s="25">
        <f t="shared" si="497"/>
        <v>0</v>
      </c>
      <c r="BD352" s="25">
        <v>0</v>
      </c>
      <c r="BE352" s="25">
        <v>0</v>
      </c>
      <c r="BF352" s="25">
        <f t="shared" si="498"/>
        <v>0</v>
      </c>
      <c r="BG352" s="25">
        <f t="shared" si="499"/>
        <v>0</v>
      </c>
      <c r="BH352" s="25">
        <f t="shared" si="500"/>
        <v>0</v>
      </c>
      <c r="BI352" s="25">
        <v>0</v>
      </c>
      <c r="BJ352" s="25">
        <f t="shared" si="501"/>
        <v>0</v>
      </c>
      <c r="BL352" s="13">
        <v>11</v>
      </c>
      <c r="BM352" s="24">
        <f t="shared" si="529"/>
        <v>19.883824000000001</v>
      </c>
      <c r="BO352" s="13">
        <v>11</v>
      </c>
      <c r="BP352" s="24">
        <f>PEM!AT352</f>
        <v>18.974054397891827</v>
      </c>
      <c r="BQ352" s="24">
        <f>PEM!AU352</f>
        <v>19.163693006780022</v>
      </c>
      <c r="BR352" s="24">
        <f>PEM!AV352</f>
        <v>18.987211918231324</v>
      </c>
      <c r="BS352" s="24">
        <f>PEM!AW352</f>
        <v>19.963868378276644</v>
      </c>
      <c r="BT352" s="24">
        <f>PEM!AX352</f>
        <v>19.688834935506605</v>
      </c>
      <c r="BU352" s="24">
        <f>PEM!AY352</f>
        <v>20.023504195562289</v>
      </c>
      <c r="BV352" s="24">
        <f>PEM!AZ352</f>
        <v>20.068445885677622</v>
      </c>
      <c r="BW352" s="24">
        <f>PEM!BA352</f>
        <v>20.30822883745946</v>
      </c>
      <c r="BX352" s="24">
        <f>PEM!BB352</f>
        <v>19.711866029824698</v>
      </c>
      <c r="BY352" s="24">
        <f>PEM!BC352</f>
        <v>19.823751716359716</v>
      </c>
      <c r="BZ352" s="24">
        <f>PEM!BD352</f>
        <v>19.704502322447393</v>
      </c>
      <c r="CA352" s="24">
        <f>PEM!BE352</f>
        <v>19.598784420107833</v>
      </c>
      <c r="CB352" s="24">
        <f>PEM!BF352</f>
        <v>19.635168080686384</v>
      </c>
      <c r="CC352" s="24">
        <f>PEM!BG352</f>
        <v>19.285895673821056</v>
      </c>
      <c r="CD352" s="24">
        <f>PEM!BH352</f>
        <v>18.641706197393976</v>
      </c>
      <c r="CE352" s="24">
        <f>PEM!BI352</f>
        <v>18.738589586496904</v>
      </c>
      <c r="CF352" s="24">
        <f>PEM!BJ352</f>
        <v>18.316233341713438</v>
      </c>
      <c r="CG352" s="24">
        <f>PEM!BK352</f>
        <v>18.1633</v>
      </c>
      <c r="CH352" s="24">
        <f>PEM!BL352</f>
        <v>18.882229785653337</v>
      </c>
      <c r="CI352" s="24">
        <f>PEM!BM352</f>
        <v>18.682689831015423</v>
      </c>
      <c r="CJ352" s="24">
        <f>PEM!BN352</f>
        <v>17.936696258711152</v>
      </c>
      <c r="CK352" s="24">
        <f>PEM!BO352</f>
        <v>17.546740164867433</v>
      </c>
      <c r="CL352" s="24">
        <f>PEM!BP352</f>
        <v>18.455540044416832</v>
      </c>
      <c r="CM352" s="24">
        <f>PEM!BQ352</f>
        <v>18.982004684903664</v>
      </c>
      <c r="CO352" s="13">
        <v>11</v>
      </c>
      <c r="CP352" s="25">
        <f t="shared" si="502"/>
        <v>4.794808653069197E-2</v>
      </c>
      <c r="CQ352" s="25">
        <f t="shared" si="503"/>
        <v>3.7577881933570922E-2</v>
      </c>
      <c r="CR352" s="25">
        <f t="shared" si="504"/>
        <v>4.722189258907248E-2</v>
      </c>
      <c r="CS352" s="25">
        <f t="shared" si="505"/>
        <v>4.0094623326480091E-3</v>
      </c>
      <c r="CT352" s="25">
        <f t="shared" si="506"/>
        <v>9.9035349289131498E-3</v>
      </c>
      <c r="CU352" s="25">
        <f t="shared" si="507"/>
        <v>6.9758117359520434E-3</v>
      </c>
      <c r="CV352" s="25">
        <f t="shared" si="508"/>
        <v>9.1996105094207681E-3</v>
      </c>
      <c r="CW352" s="25">
        <f t="shared" si="509"/>
        <v>2.0898170926487932E-2</v>
      </c>
      <c r="CX352" s="25">
        <f t="shared" si="510"/>
        <v>8.7235764445194909E-3</v>
      </c>
      <c r="CY352" s="25">
        <f t="shared" si="511"/>
        <v>3.0303186046619695E-3</v>
      </c>
      <c r="CZ352" s="25">
        <f t="shared" si="512"/>
        <v>9.1005433488327275E-3</v>
      </c>
      <c r="DA352" s="25">
        <f t="shared" si="513"/>
        <v>1.4543737702412012E-2</v>
      </c>
      <c r="DB352" s="25">
        <f t="shared" si="514"/>
        <v>1.2663803960924607E-2</v>
      </c>
      <c r="DC352" s="25">
        <f t="shared" si="515"/>
        <v>3.1003399390497639E-2</v>
      </c>
      <c r="DD352" s="25">
        <f t="shared" si="516"/>
        <v>6.6631122143726684E-2</v>
      </c>
      <c r="DE352" s="25">
        <f t="shared" si="517"/>
        <v>6.1116361411125468E-2</v>
      </c>
      <c r="DF352" s="25">
        <f t="shared" si="518"/>
        <v>8.5584772209498283E-2</v>
      </c>
      <c r="DG352" s="25">
        <f t="shared" si="519"/>
        <v>9.4725297715723522E-2</v>
      </c>
      <c r="DH352" s="25">
        <f t="shared" si="520"/>
        <v>5.304427632311054E-2</v>
      </c>
      <c r="DI352" s="25">
        <f t="shared" si="521"/>
        <v>6.429128673915871E-2</v>
      </c>
      <c r="DJ352" s="25">
        <f t="shared" si="522"/>
        <v>0.10855553961578657</v>
      </c>
      <c r="DK352" s="25">
        <f t="shared" si="523"/>
        <v>0.13319190990312496</v>
      </c>
      <c r="DL352" s="25">
        <f t="shared" si="524"/>
        <v>7.7390526213035576E-2</v>
      </c>
      <c r="DM352" s="25">
        <f t="shared" si="525"/>
        <v>4.7509171452978866E-2</v>
      </c>
      <c r="DN352" s="25">
        <f t="shared" si="526"/>
        <v>4.3951670611078131E-2</v>
      </c>
    </row>
    <row r="353" spans="2:121" x14ac:dyDescent="0.25">
      <c r="B353" s="13">
        <v>12</v>
      </c>
      <c r="C353" s="24">
        <f t="shared" ref="C353:I353" si="531">C327</f>
        <v>155</v>
      </c>
      <c r="D353" s="24">
        <f t="shared" si="531"/>
        <v>155</v>
      </c>
      <c r="E353" s="24">
        <f t="shared" si="531"/>
        <v>358.00000000000011</v>
      </c>
      <c r="F353" s="24">
        <f t="shared" si="531"/>
        <v>358.00000000000011</v>
      </c>
      <c r="G353" s="24">
        <f t="shared" si="531"/>
        <v>300</v>
      </c>
      <c r="H353" s="24">
        <f t="shared" si="531"/>
        <v>310</v>
      </c>
      <c r="I353" s="24">
        <f t="shared" si="531"/>
        <v>302</v>
      </c>
      <c r="K353" s="13">
        <v>12</v>
      </c>
      <c r="L353" s="24">
        <f>PEM!Q353</f>
        <v>0</v>
      </c>
      <c r="M353" s="24">
        <f>PEM!R353</f>
        <v>0</v>
      </c>
      <c r="N353" s="24">
        <f>PEM!S353</f>
        <v>0</v>
      </c>
      <c r="O353" s="24">
        <f>PEM!T353</f>
        <v>0</v>
      </c>
      <c r="P353" s="24">
        <f>PEM!U353</f>
        <v>0</v>
      </c>
      <c r="Q353" s="24">
        <f>PEM!V353</f>
        <v>0</v>
      </c>
      <c r="R353" s="24">
        <f>PEM!W353</f>
        <v>0</v>
      </c>
      <c r="S353" s="24">
        <f>PEM!X353</f>
        <v>0</v>
      </c>
      <c r="T353" s="24">
        <f>PEM!Y353</f>
        <v>0</v>
      </c>
      <c r="U353" s="24">
        <f>PEM!Z353</f>
        <v>0</v>
      </c>
      <c r="V353" s="24">
        <f>PEM!AA353</f>
        <v>0</v>
      </c>
      <c r="W353" s="24">
        <f>PEM!AB353</f>
        <v>0</v>
      </c>
      <c r="X353" s="24">
        <f>PEM!AC353</f>
        <v>0</v>
      </c>
      <c r="Y353" s="24">
        <f>PEM!AD353</f>
        <v>0</v>
      </c>
      <c r="Z353" s="24">
        <f>PEM!AE353</f>
        <v>155</v>
      </c>
      <c r="AA353" s="24">
        <f>PEM!AF353</f>
        <v>155</v>
      </c>
      <c r="AB353" s="24">
        <f>PEM!AG353</f>
        <v>0</v>
      </c>
      <c r="AC353" s="24">
        <f>PEM!AH353</f>
        <v>358.00000000000011</v>
      </c>
      <c r="AD353" s="24">
        <f>PEM!AI353</f>
        <v>0</v>
      </c>
      <c r="AE353" s="24">
        <f>PEM!AJ353</f>
        <v>0</v>
      </c>
      <c r="AF353" s="24">
        <f>PEM!AK353</f>
        <v>358.00000000000011</v>
      </c>
      <c r="AG353" s="24">
        <f>PEM!AL353</f>
        <v>300</v>
      </c>
      <c r="AH353" s="24">
        <f>PEM!AM353</f>
        <v>612</v>
      </c>
      <c r="AI353" s="24">
        <f>PEM!AN353</f>
        <v>0</v>
      </c>
      <c r="AK353" s="13">
        <v>12</v>
      </c>
      <c r="AL353" s="25">
        <v>0</v>
      </c>
      <c r="AM353" s="25">
        <v>0</v>
      </c>
      <c r="AN353" s="25">
        <v>0</v>
      </c>
      <c r="AO353" s="25">
        <v>0</v>
      </c>
      <c r="AP353" s="25">
        <v>0</v>
      </c>
      <c r="AQ353" s="25">
        <v>0</v>
      </c>
      <c r="AR353" s="25">
        <v>0</v>
      </c>
      <c r="AS353" s="25">
        <v>0</v>
      </c>
      <c r="AT353" s="25">
        <v>0</v>
      </c>
      <c r="AU353" s="25">
        <v>0</v>
      </c>
      <c r="AV353" s="25">
        <v>0</v>
      </c>
      <c r="AW353" s="25">
        <v>0</v>
      </c>
      <c r="AX353" s="25">
        <v>0</v>
      </c>
      <c r="AY353" s="25">
        <v>0</v>
      </c>
      <c r="AZ353" s="25">
        <f t="shared" si="494"/>
        <v>0</v>
      </c>
      <c r="BA353" s="25">
        <f t="shared" si="495"/>
        <v>0</v>
      </c>
      <c r="BB353" s="25">
        <v>0</v>
      </c>
      <c r="BC353" s="25">
        <f t="shared" si="497"/>
        <v>0</v>
      </c>
      <c r="BD353" s="25">
        <v>0</v>
      </c>
      <c r="BE353" s="25">
        <v>0</v>
      </c>
      <c r="BF353" s="25">
        <f t="shared" si="498"/>
        <v>0</v>
      </c>
      <c r="BG353" s="25">
        <f t="shared" si="499"/>
        <v>0</v>
      </c>
      <c r="BH353" s="25">
        <f t="shared" si="500"/>
        <v>0</v>
      </c>
      <c r="BI353" s="25">
        <v>0</v>
      </c>
      <c r="BJ353" s="25">
        <f t="shared" si="501"/>
        <v>0</v>
      </c>
      <c r="BL353" s="13">
        <v>12</v>
      </c>
      <c r="BM353" s="24">
        <f t="shared" si="529"/>
        <v>19.590784200000002</v>
      </c>
      <c r="BO353" s="13">
        <v>12</v>
      </c>
      <c r="BP353" s="24">
        <f>PEM!AT353</f>
        <v>18.148305255344638</v>
      </c>
      <c r="BQ353" s="24">
        <f>PEM!AU353</f>
        <v>18.318573092994406</v>
      </c>
      <c r="BR353" s="24">
        <f>PEM!AV353</f>
        <v>17.949199349453458</v>
      </c>
      <c r="BS353" s="24">
        <f>PEM!AW353</f>
        <v>19.040077940934228</v>
      </c>
      <c r="BT353" s="24">
        <f>PEM!AX353</f>
        <v>18.765571593218649</v>
      </c>
      <c r="BU353" s="24">
        <f>PEM!AY353</f>
        <v>19.044770789558825</v>
      </c>
      <c r="BV353" s="24">
        <f>PEM!AZ353</f>
        <v>19.373760000000001</v>
      </c>
      <c r="BW353" s="24">
        <f>PEM!BA353</f>
        <v>19.605242666190328</v>
      </c>
      <c r="BX353" s="24">
        <f>PEM!BB353</f>
        <v>18.765136293147307</v>
      </c>
      <c r="BY353" s="24">
        <f>PEM!BC353</f>
        <v>18.82597730046227</v>
      </c>
      <c r="BZ353" s="24">
        <f>PEM!BD353</f>
        <v>18.724626034172836</v>
      </c>
      <c r="CA353" s="24">
        <f>PEM!BE353</f>
        <v>18.626529305318275</v>
      </c>
      <c r="CB353" s="24">
        <f>PEM!BF353</f>
        <v>18.657443139161824</v>
      </c>
      <c r="CC353" s="24">
        <f>PEM!BG353</f>
        <v>18.317021585813844</v>
      </c>
      <c r="CD353" s="24">
        <f>PEM!BH353</f>
        <v>17.685178847847968</v>
      </c>
      <c r="CE353" s="24">
        <f>PEM!BI353</f>
        <v>17.783645621244997</v>
      </c>
      <c r="CF353" s="24">
        <f>PEM!BJ353</f>
        <v>17.380644403426839</v>
      </c>
      <c r="CG353" s="24">
        <f>PEM!BK353</f>
        <v>17.234486766921371</v>
      </c>
      <c r="CH353" s="24">
        <f>PEM!BL353</f>
        <v>17.925383756713337</v>
      </c>
      <c r="CI353" s="24">
        <f>PEM!BM353</f>
        <v>17.740809024670828</v>
      </c>
      <c r="CJ353" s="24">
        <f>PEM!BN353</f>
        <v>17.018484803584791</v>
      </c>
      <c r="CK353" s="24">
        <f>PEM!BO353</f>
        <v>16.64926864202344</v>
      </c>
      <c r="CL353" s="24">
        <f>PEM!BP353</f>
        <v>17.527811853695646</v>
      </c>
      <c r="CM353" s="24">
        <f>PEM!BQ353</f>
        <v>17.983084307142327</v>
      </c>
      <c r="CO353" s="13">
        <v>12</v>
      </c>
      <c r="CP353" s="25">
        <f t="shared" si="502"/>
        <v>7.9482845607887057E-2</v>
      </c>
      <c r="CQ353" s="25">
        <f t="shared" si="503"/>
        <v>6.9449246977218396E-2</v>
      </c>
      <c r="CR353" s="25">
        <f t="shared" si="504"/>
        <v>9.1457274421353429E-2</v>
      </c>
      <c r="CS353" s="25">
        <f t="shared" si="505"/>
        <v>2.89235296606539E-2</v>
      </c>
      <c r="CT353" s="25">
        <f t="shared" si="506"/>
        <v>4.3974818602358023E-2</v>
      </c>
      <c r="CU353" s="25">
        <f t="shared" si="507"/>
        <v>2.8669991173667728E-2</v>
      </c>
      <c r="CV353" s="25">
        <f t="shared" si="508"/>
        <v>1.1201965958079428E-2</v>
      </c>
      <c r="CW353" s="25">
        <f t="shared" si="509"/>
        <v>7.3747958321681933E-4</v>
      </c>
      <c r="CX353" s="25">
        <f t="shared" si="510"/>
        <v>4.3999035975784848E-2</v>
      </c>
      <c r="CY353" s="25">
        <f t="shared" si="511"/>
        <v>4.0625083486048381E-2</v>
      </c>
      <c r="CZ353" s="25">
        <f t="shared" si="512"/>
        <v>4.6257701715719655E-2</v>
      </c>
      <c r="DA353" s="25">
        <f t="shared" si="513"/>
        <v>5.176782420793824E-2</v>
      </c>
      <c r="DB353" s="25">
        <f t="shared" si="514"/>
        <v>5.0025132269013978E-2</v>
      </c>
      <c r="DC353" s="25">
        <f t="shared" si="515"/>
        <v>6.9539832566046678E-2</v>
      </c>
      <c r="DD353" s="25">
        <f t="shared" si="516"/>
        <v>0.10775154543511546</v>
      </c>
      <c r="DE353" s="25">
        <f t="shared" si="517"/>
        <v>0.10161800438691439</v>
      </c>
      <c r="DF353" s="25">
        <f t="shared" si="518"/>
        <v>0.12716098121985642</v>
      </c>
      <c r="DG353" s="25">
        <f t="shared" si="519"/>
        <v>0.13671990729663835</v>
      </c>
      <c r="DH353" s="25">
        <f t="shared" si="520"/>
        <v>9.2907380164898593E-2</v>
      </c>
      <c r="DI353" s="25">
        <f t="shared" si="521"/>
        <v>0.10427794881036996</v>
      </c>
      <c r="DJ353" s="25">
        <f t="shared" si="522"/>
        <v>0.15114738039859926</v>
      </c>
      <c r="DK353" s="25">
        <f t="shared" si="523"/>
        <v>0.17667536161630878</v>
      </c>
      <c r="DL353" s="25">
        <f t="shared" si="524"/>
        <v>0.11769708412686945</v>
      </c>
      <c r="DM353" s="25">
        <f t="shared" si="525"/>
        <v>8.9400675957413231E-2</v>
      </c>
      <c r="DN353" s="25">
        <f t="shared" si="526"/>
        <v>7.7561167984082094E-2</v>
      </c>
    </row>
    <row r="354" spans="2:121" x14ac:dyDescent="0.25">
      <c r="B354" s="13">
        <v>13</v>
      </c>
      <c r="C354" s="24">
        <f t="shared" ref="C354:I354" si="532">C328</f>
        <v>155</v>
      </c>
      <c r="D354" s="24">
        <f t="shared" si="532"/>
        <v>155</v>
      </c>
      <c r="E354" s="24">
        <f t="shared" si="532"/>
        <v>348.67441860465107</v>
      </c>
      <c r="F354" s="24">
        <f t="shared" si="532"/>
        <v>348.67441860465107</v>
      </c>
      <c r="G354" s="24">
        <f t="shared" si="532"/>
        <v>300</v>
      </c>
      <c r="H354" s="24">
        <f t="shared" si="532"/>
        <v>306.9767441860464</v>
      </c>
      <c r="I354" s="24">
        <f t="shared" si="532"/>
        <v>292.67441860465095</v>
      </c>
      <c r="K354" s="13">
        <v>13</v>
      </c>
      <c r="L354" s="24">
        <f>PEM!Q354</f>
        <v>0</v>
      </c>
      <c r="M354" s="24">
        <f>PEM!R354</f>
        <v>0</v>
      </c>
      <c r="N354" s="24">
        <f>PEM!S354</f>
        <v>0</v>
      </c>
      <c r="O354" s="24">
        <f>PEM!T354</f>
        <v>0</v>
      </c>
      <c r="P354" s="24">
        <f>PEM!U354</f>
        <v>0</v>
      </c>
      <c r="Q354" s="24">
        <f>PEM!V354</f>
        <v>0</v>
      </c>
      <c r="R354" s="24">
        <f>PEM!W354</f>
        <v>0</v>
      </c>
      <c r="S354" s="24">
        <f>PEM!X354</f>
        <v>0</v>
      </c>
      <c r="T354" s="24">
        <f>PEM!Y354</f>
        <v>0</v>
      </c>
      <c r="U354" s="24">
        <f>PEM!Z354</f>
        <v>0</v>
      </c>
      <c r="V354" s="24">
        <f>PEM!AA354</f>
        <v>0</v>
      </c>
      <c r="W354" s="24">
        <f>PEM!AB354</f>
        <v>0</v>
      </c>
      <c r="X354" s="24">
        <f>PEM!AC354</f>
        <v>0</v>
      </c>
      <c r="Y354" s="24">
        <f>PEM!AD354</f>
        <v>0</v>
      </c>
      <c r="Z354" s="24">
        <f>PEM!AE354</f>
        <v>155</v>
      </c>
      <c r="AA354" s="24">
        <f>PEM!AF354</f>
        <v>155</v>
      </c>
      <c r="AB354" s="24">
        <f>PEM!AG354</f>
        <v>0</v>
      </c>
      <c r="AC354" s="24">
        <f>PEM!AH354</f>
        <v>348.67441860465107</v>
      </c>
      <c r="AD354" s="24">
        <f>PEM!AI354</f>
        <v>0</v>
      </c>
      <c r="AE354" s="24">
        <f>PEM!AJ354</f>
        <v>0</v>
      </c>
      <c r="AF354" s="24">
        <f>PEM!AK354</f>
        <v>348.67441860465107</v>
      </c>
      <c r="AG354" s="24">
        <f>PEM!AL354</f>
        <v>300</v>
      </c>
      <c r="AH354" s="24">
        <f>PEM!AM354</f>
        <v>599.6511627906973</v>
      </c>
      <c r="AI354" s="24">
        <f>PEM!AN354</f>
        <v>0</v>
      </c>
      <c r="AK354" s="13">
        <v>13</v>
      </c>
      <c r="AL354" s="25">
        <v>0</v>
      </c>
      <c r="AM354" s="25">
        <v>0</v>
      </c>
      <c r="AN354" s="25">
        <v>0</v>
      </c>
      <c r="AO354" s="25">
        <v>0</v>
      </c>
      <c r="AP354" s="25">
        <v>0</v>
      </c>
      <c r="AQ354" s="25">
        <v>0</v>
      </c>
      <c r="AR354" s="25">
        <v>0</v>
      </c>
      <c r="AS354" s="25">
        <v>0</v>
      </c>
      <c r="AT354" s="25">
        <v>0</v>
      </c>
      <c r="AU354" s="25">
        <v>0</v>
      </c>
      <c r="AV354" s="25">
        <v>0</v>
      </c>
      <c r="AW354" s="25">
        <v>0</v>
      </c>
      <c r="AX354" s="25">
        <v>0</v>
      </c>
      <c r="AY354" s="25">
        <v>0</v>
      </c>
      <c r="AZ354" s="25">
        <f t="shared" si="494"/>
        <v>0</v>
      </c>
      <c r="BA354" s="25">
        <f t="shared" si="495"/>
        <v>0</v>
      </c>
      <c r="BB354" s="25">
        <v>0</v>
      </c>
      <c r="BC354" s="25">
        <f t="shared" si="497"/>
        <v>0</v>
      </c>
      <c r="BD354" s="25">
        <v>0</v>
      </c>
      <c r="BE354" s="25">
        <v>0</v>
      </c>
      <c r="BF354" s="25">
        <f t="shared" si="498"/>
        <v>0</v>
      </c>
      <c r="BG354" s="25">
        <f t="shared" si="499"/>
        <v>0</v>
      </c>
      <c r="BH354" s="25">
        <f t="shared" si="500"/>
        <v>0</v>
      </c>
      <c r="BI354" s="25">
        <v>0</v>
      </c>
      <c r="BJ354" s="25">
        <f t="shared" si="501"/>
        <v>0</v>
      </c>
      <c r="BL354" s="13">
        <v>13</v>
      </c>
      <c r="BM354" s="24">
        <f t="shared" si="529"/>
        <v>19.551068200000003</v>
      </c>
      <c r="BO354" s="13">
        <v>13</v>
      </c>
      <c r="BP354" s="24">
        <f>PEM!AT354</f>
        <v>19.07469780791218</v>
      </c>
      <c r="BQ354" s="24">
        <f>PEM!AU354</f>
        <v>19.26617384094002</v>
      </c>
      <c r="BR354" s="24">
        <f>PEM!AV354</f>
        <v>19.108388774810479</v>
      </c>
      <c r="BS354" s="24">
        <f>PEM!AW354</f>
        <v>20.093412531106143</v>
      </c>
      <c r="BT354" s="24">
        <f>PEM!AX354</f>
        <v>19.779477839649335</v>
      </c>
      <c r="BU354" s="24">
        <f>PEM!AY354</f>
        <v>20.108191836564078</v>
      </c>
      <c r="BV354" s="24">
        <f>PEM!AZ354</f>
        <v>20.424590999999999</v>
      </c>
      <c r="BW354" s="24">
        <f>PEM!BA354</f>
        <v>20.668629265185846</v>
      </c>
      <c r="BX354" s="24">
        <f>PEM!BB354</f>
        <v>19.857946711103864</v>
      </c>
      <c r="BY354" s="24">
        <f>PEM!BC354</f>
        <v>19.900854703427584</v>
      </c>
      <c r="BZ354" s="24">
        <f>PEM!BD354</f>
        <v>19.81717927260387</v>
      </c>
      <c r="CA354" s="24">
        <f>PEM!BE354</f>
        <v>19.710539270839856</v>
      </c>
      <c r="CB354" s="24">
        <f>PEM!BF354</f>
        <v>19.747622728078717</v>
      </c>
      <c r="CC354" s="24">
        <f>PEM!BG354</f>
        <v>19.397497339770844</v>
      </c>
      <c r="CD354" s="24">
        <f>PEM!BH354</f>
        <v>18.752268977955413</v>
      </c>
      <c r="CE354" s="24">
        <f>PEM!BI354</f>
        <v>18.848846454474376</v>
      </c>
      <c r="CF354" s="24">
        <f>PEM!BJ354</f>
        <v>18.424296440437949</v>
      </c>
      <c r="CG354" s="24">
        <f>PEM!BK354</f>
        <v>18.270600000000002</v>
      </c>
      <c r="CH354" s="24">
        <f>PEM!BL354</f>
        <v>18.992603983153902</v>
      </c>
      <c r="CI354" s="24">
        <f>PEM!BM354</f>
        <v>18.791245613388774</v>
      </c>
      <c r="CJ354" s="24">
        <f>PEM!BN354</f>
        <v>18.04279005139097</v>
      </c>
      <c r="CK354" s="24">
        <f>PEM!BO354</f>
        <v>17.650422974237365</v>
      </c>
      <c r="CL354" s="24">
        <f>PEM!BP354</f>
        <v>18.562413136490058</v>
      </c>
      <c r="CM354" s="24">
        <f>PEM!BQ354</f>
        <v>19.097935029801299</v>
      </c>
      <c r="CO354" s="13">
        <v>13</v>
      </c>
      <c r="CP354" s="25">
        <f t="shared" si="502"/>
        <v>2.4973941757033997E-2</v>
      </c>
      <c r="CQ354" s="25">
        <f t="shared" si="503"/>
        <v>1.4787282696193232E-2</v>
      </c>
      <c r="CR354" s="25">
        <f t="shared" si="504"/>
        <v>2.3166758349248372E-2</v>
      </c>
      <c r="CS354" s="25">
        <f t="shared" si="505"/>
        <v>2.6991150968833651E-2</v>
      </c>
      <c r="CT354" s="25">
        <f t="shared" si="506"/>
        <v>1.1547809376012387E-2</v>
      </c>
      <c r="CU354" s="25">
        <f t="shared" si="507"/>
        <v>2.7706302043081749E-2</v>
      </c>
      <c r="CV354" s="25">
        <f t="shared" si="508"/>
        <v>4.276819056009476E-2</v>
      </c>
      <c r="CW354" s="25">
        <f t="shared" si="509"/>
        <v>5.4070400646658169E-2</v>
      </c>
      <c r="CX354" s="25">
        <f t="shared" si="510"/>
        <v>1.5453687914887248E-2</v>
      </c>
      <c r="CY354" s="25">
        <f t="shared" si="511"/>
        <v>1.7576456320106477E-2</v>
      </c>
      <c r="CZ354" s="25">
        <f t="shared" si="512"/>
        <v>1.3428302229255703E-2</v>
      </c>
      <c r="DA354" s="25">
        <f t="shared" si="513"/>
        <v>8.0906498116861542E-3</v>
      </c>
      <c r="DB354" s="25">
        <f t="shared" si="514"/>
        <v>9.9533260679138535E-3</v>
      </c>
      <c r="DC354" s="25">
        <f t="shared" si="515"/>
        <v>7.9170450465427655E-3</v>
      </c>
      <c r="DD354" s="25">
        <f t="shared" si="516"/>
        <v>4.2597470363913467E-2</v>
      </c>
      <c r="DE354" s="25">
        <f t="shared" si="517"/>
        <v>3.725542288339518E-2</v>
      </c>
      <c r="DF354" s="25">
        <f t="shared" si="518"/>
        <v>6.1156840545020581E-2</v>
      </c>
      <c r="DG354" s="25">
        <f t="shared" si="519"/>
        <v>7.0083533107834509E-2</v>
      </c>
      <c r="DH354" s="25">
        <f t="shared" si="520"/>
        <v>2.9404299554787149E-2</v>
      </c>
      <c r="DI354" s="25">
        <f t="shared" si="521"/>
        <v>4.0434923913178732E-2</v>
      </c>
      <c r="DJ354" s="25">
        <f t="shared" si="522"/>
        <v>8.3594507518683664E-2</v>
      </c>
      <c r="DK354" s="25">
        <f t="shared" si="523"/>
        <v>0.10768270134584468</v>
      </c>
      <c r="DL354" s="25">
        <f t="shared" si="524"/>
        <v>5.3261128078570974E-2</v>
      </c>
      <c r="DM354" s="25">
        <f t="shared" si="525"/>
        <v>2.3726814940547989E-2</v>
      </c>
      <c r="DN354" s="25">
        <f t="shared" si="526"/>
        <v>3.5317872751638564E-2</v>
      </c>
    </row>
    <row r="355" spans="2:121" x14ac:dyDescent="0.25">
      <c r="B355" s="13">
        <v>14</v>
      </c>
      <c r="C355" s="24">
        <f t="shared" ref="C355:I355" si="533">C329</f>
        <v>155</v>
      </c>
      <c r="D355" s="24">
        <f t="shared" si="533"/>
        <v>155.00000000000006</v>
      </c>
      <c r="E355" s="24">
        <f t="shared" si="533"/>
        <v>400</v>
      </c>
      <c r="F355" s="24">
        <f t="shared" si="533"/>
        <v>400</v>
      </c>
      <c r="G355" s="24">
        <f t="shared" si="533"/>
        <v>300</v>
      </c>
      <c r="H355" s="24">
        <f t="shared" si="533"/>
        <v>310</v>
      </c>
      <c r="I355" s="24">
        <f t="shared" si="533"/>
        <v>349.99999999999977</v>
      </c>
      <c r="K355" s="13">
        <v>14</v>
      </c>
      <c r="L355" s="24">
        <f>PEM!Q355</f>
        <v>0</v>
      </c>
      <c r="M355" s="24">
        <f>PEM!R355</f>
        <v>0</v>
      </c>
      <c r="N355" s="24">
        <f>PEM!S355</f>
        <v>0</v>
      </c>
      <c r="O355" s="24">
        <f>PEM!T355</f>
        <v>0</v>
      </c>
      <c r="P355" s="24">
        <f>PEM!U355</f>
        <v>0</v>
      </c>
      <c r="Q355" s="24">
        <f>PEM!V355</f>
        <v>0</v>
      </c>
      <c r="R355" s="24">
        <f>PEM!W355</f>
        <v>0</v>
      </c>
      <c r="S355" s="24">
        <f>PEM!X355</f>
        <v>0</v>
      </c>
      <c r="T355" s="24">
        <f>PEM!Y355</f>
        <v>0</v>
      </c>
      <c r="U355" s="24">
        <f>PEM!Z355</f>
        <v>0</v>
      </c>
      <c r="V355" s="24">
        <f>PEM!AA355</f>
        <v>0</v>
      </c>
      <c r="W355" s="24">
        <f>PEM!AB355</f>
        <v>0</v>
      </c>
      <c r="X355" s="24">
        <f>PEM!AC355</f>
        <v>0</v>
      </c>
      <c r="Y355" s="24">
        <f>PEM!AD355</f>
        <v>0</v>
      </c>
      <c r="Z355" s="24">
        <f>PEM!AE355</f>
        <v>155</v>
      </c>
      <c r="AA355" s="24">
        <f>PEM!AF355</f>
        <v>155</v>
      </c>
      <c r="AB355" s="24">
        <f>PEM!AG355</f>
        <v>0</v>
      </c>
      <c r="AC355" s="24">
        <f>PEM!AH355</f>
        <v>400</v>
      </c>
      <c r="AD355" s="24">
        <f>PEM!AI355</f>
        <v>0</v>
      </c>
      <c r="AE355" s="24">
        <f>PEM!AJ355</f>
        <v>0</v>
      </c>
      <c r="AF355" s="24">
        <f>PEM!AK355</f>
        <v>400</v>
      </c>
      <c r="AG355" s="24">
        <f>PEM!AL355</f>
        <v>300</v>
      </c>
      <c r="AH355" s="24">
        <f>PEM!AM355</f>
        <v>660</v>
      </c>
      <c r="AI355" s="24">
        <f>PEM!AN355</f>
        <v>0</v>
      </c>
      <c r="AK355" s="13">
        <v>14</v>
      </c>
      <c r="AL355" s="25">
        <v>0</v>
      </c>
      <c r="AM355" s="25">
        <v>0</v>
      </c>
      <c r="AN355" s="25">
        <v>0</v>
      </c>
      <c r="AO355" s="25">
        <v>0</v>
      </c>
      <c r="AP355" s="25">
        <v>0</v>
      </c>
      <c r="AQ355" s="25">
        <v>0</v>
      </c>
      <c r="AR355" s="25">
        <v>0</v>
      </c>
      <c r="AS355" s="25">
        <v>0</v>
      </c>
      <c r="AT355" s="25">
        <v>0</v>
      </c>
      <c r="AU355" s="25">
        <v>0</v>
      </c>
      <c r="AV355" s="25">
        <v>0</v>
      </c>
      <c r="AW355" s="25">
        <v>0</v>
      </c>
      <c r="AX355" s="25">
        <v>0</v>
      </c>
      <c r="AY355" s="25">
        <v>0</v>
      </c>
      <c r="AZ355" s="25">
        <f t="shared" si="494"/>
        <v>0</v>
      </c>
      <c r="BA355" s="25">
        <f t="shared" si="495"/>
        <v>3.6673173458585816E-16</v>
      </c>
      <c r="BB355" s="25">
        <v>0</v>
      </c>
      <c r="BC355" s="25">
        <f t="shared" si="497"/>
        <v>0</v>
      </c>
      <c r="BD355" s="25">
        <v>0</v>
      </c>
      <c r="BE355" s="25">
        <v>0</v>
      </c>
      <c r="BF355" s="25">
        <f t="shared" si="498"/>
        <v>0</v>
      </c>
      <c r="BG355" s="25">
        <f t="shared" si="499"/>
        <v>0</v>
      </c>
      <c r="BH355" s="25">
        <f t="shared" si="500"/>
        <v>3.4450556885338191E-16</v>
      </c>
      <c r="BI355" s="25">
        <v>0</v>
      </c>
      <c r="BJ355" s="25">
        <f t="shared" si="501"/>
        <v>2.963488764330167E-17</v>
      </c>
      <c r="BL355" s="13">
        <v>14</v>
      </c>
      <c r="BM355" s="24">
        <f t="shared" si="529"/>
        <v>18.785412200000003</v>
      </c>
      <c r="BO355" s="13">
        <v>14</v>
      </c>
      <c r="BP355" s="24">
        <f>PEM!AT355</f>
        <v>18.1159343306092</v>
      </c>
      <c r="BQ355" s="24">
        <f>PEM!AU355</f>
        <v>18.284924231201348</v>
      </c>
      <c r="BR355" s="24">
        <f>PEM!AV355</f>
        <v>17.866264088659687</v>
      </c>
      <c r="BS355" s="24">
        <f>PEM!AW355</f>
        <v>18.966476044814097</v>
      </c>
      <c r="BT355" s="24">
        <f>PEM!AX355</f>
        <v>18.759712718350148</v>
      </c>
      <c r="BU355" s="24">
        <f>PEM!AY355</f>
        <v>19.054059432470964</v>
      </c>
      <c r="BV355" s="24">
        <f>PEM!AZ355</f>
        <v>20.159646716518839</v>
      </c>
      <c r="BW355" s="24">
        <f>PEM!BA355</f>
        <v>19.921618100864801</v>
      </c>
      <c r="BX355" s="24">
        <f>PEM!BB355</f>
        <v>18.661719194628155</v>
      </c>
      <c r="BY355" s="24">
        <f>PEM!BC355</f>
        <v>18.848552046194335</v>
      </c>
      <c r="BZ355" s="24">
        <f>PEM!BD355</f>
        <v>18.637935604057763</v>
      </c>
      <c r="CA355" s="24">
        <f>PEM!BE355</f>
        <v>18.603692976440456</v>
      </c>
      <c r="CB355" s="24">
        <f>PEM!BF355</f>
        <v>18.507319660550849</v>
      </c>
      <c r="CC355" s="24">
        <f>PEM!BG355</f>
        <v>18.240086999999999</v>
      </c>
      <c r="CD355" s="24">
        <f>PEM!BH355</f>
        <v>17.591359308715596</v>
      </c>
      <c r="CE355" s="24">
        <f>PEM!BI355</f>
        <v>17.688040758428023</v>
      </c>
      <c r="CF355" s="24">
        <f>PEM!BJ355</f>
        <v>17.287623816549861</v>
      </c>
      <c r="CG355" s="24">
        <f>PEM!BK355</f>
        <v>17.142448000000002</v>
      </c>
      <c r="CH355" s="24">
        <f>PEM!BL355</f>
        <v>17.831293339141602</v>
      </c>
      <c r="CI355" s="24">
        <f>PEM!BM355</f>
        <v>17.649726123100528</v>
      </c>
      <c r="CJ355" s="24">
        <f>PEM!BN355</f>
        <v>16.927789523730304</v>
      </c>
      <c r="CK355" s="24">
        <f>PEM!BO355</f>
        <v>16.560391226678718</v>
      </c>
      <c r="CL355" s="24">
        <f>PEM!BP355</f>
        <v>17.438956667732484</v>
      </c>
      <c r="CM355" s="24">
        <f>PEM!BQ355</f>
        <v>17.892488353177924</v>
      </c>
      <c r="CO355" s="13">
        <v>14</v>
      </c>
      <c r="CP355" s="25">
        <f t="shared" si="502"/>
        <v>3.6955194094495832E-2</v>
      </c>
      <c r="CQ355" s="25">
        <f t="shared" si="503"/>
        <v>2.7371618414727898E-2</v>
      </c>
      <c r="CR355" s="25">
        <f t="shared" si="504"/>
        <v>5.1446016177703897E-2</v>
      </c>
      <c r="CS355" s="25">
        <f t="shared" si="505"/>
        <v>9.5465201013765297E-3</v>
      </c>
      <c r="CT355" s="25">
        <f t="shared" si="506"/>
        <v>1.3699293819524787E-3</v>
      </c>
      <c r="CU355" s="25">
        <f t="shared" si="507"/>
        <v>1.409921247611657E-2</v>
      </c>
      <c r="CV355" s="25">
        <f t="shared" si="508"/>
        <v>6.816758923621348E-2</v>
      </c>
      <c r="CW355" s="25">
        <f t="shared" si="509"/>
        <v>5.7033815983826903E-2</v>
      </c>
      <c r="CX355" s="25">
        <f t="shared" si="510"/>
        <v>6.6281677524894717E-3</v>
      </c>
      <c r="CY355" s="25">
        <f t="shared" si="511"/>
        <v>3.3498512798005834E-3</v>
      </c>
      <c r="CZ355" s="25">
        <f t="shared" si="512"/>
        <v>7.9127108857556475E-3</v>
      </c>
      <c r="DA355" s="25">
        <f t="shared" si="513"/>
        <v>9.7679113383388229E-3</v>
      </c>
      <c r="DB355" s="25">
        <f t="shared" si="514"/>
        <v>1.5026083979190188E-2</v>
      </c>
      <c r="DC355" s="25">
        <f t="shared" si="515"/>
        <v>2.9897072311113659E-2</v>
      </c>
      <c r="DD355" s="25">
        <f t="shared" si="516"/>
        <v>6.787723849701692E-2</v>
      </c>
      <c r="DE355" s="25">
        <f t="shared" si="517"/>
        <v>6.2040304890698686E-2</v>
      </c>
      <c r="DF355" s="25">
        <f t="shared" si="518"/>
        <v>8.6639343807115562E-2</v>
      </c>
      <c r="DG355" s="25">
        <f t="shared" si="519"/>
        <v>9.5841865759196204E-2</v>
      </c>
      <c r="DH355" s="25">
        <f t="shared" si="520"/>
        <v>5.3508113108318815E-2</v>
      </c>
      <c r="DI355" s="25">
        <f t="shared" si="521"/>
        <v>6.4345818681744452E-2</v>
      </c>
      <c r="DJ355" s="25">
        <f t="shared" si="522"/>
        <v>0.10973805372908149</v>
      </c>
      <c r="DK355" s="25">
        <f t="shared" si="523"/>
        <v>0.13435799570584941</v>
      </c>
      <c r="DL355" s="25">
        <f t="shared" si="524"/>
        <v>7.7209638048982759E-2</v>
      </c>
      <c r="DM355" s="25">
        <f t="shared" si="525"/>
        <v>4.9904956157955788E-2</v>
      </c>
      <c r="DN355" s="25">
        <f t="shared" si="526"/>
        <v>4.7501459241627596E-2</v>
      </c>
    </row>
    <row r="356" spans="2:121" x14ac:dyDescent="0.25">
      <c r="B356" s="13">
        <v>15</v>
      </c>
      <c r="C356" s="24">
        <f t="shared" ref="C356:I356" si="534">C330</f>
        <v>155</v>
      </c>
      <c r="D356" s="24">
        <f t="shared" si="534"/>
        <v>155.00000000000006</v>
      </c>
      <c r="E356" s="24">
        <f t="shared" si="534"/>
        <v>357.99999999999994</v>
      </c>
      <c r="F356" s="24">
        <f t="shared" si="534"/>
        <v>357.99999999999994</v>
      </c>
      <c r="G356" s="24">
        <f t="shared" si="534"/>
        <v>300</v>
      </c>
      <c r="H356" s="24">
        <f t="shared" si="534"/>
        <v>310</v>
      </c>
      <c r="I356" s="24">
        <f t="shared" si="534"/>
        <v>301.99999999999994</v>
      </c>
      <c r="K356" s="13">
        <v>15</v>
      </c>
      <c r="L356" s="24">
        <f>PEM!Q356</f>
        <v>0</v>
      </c>
      <c r="M356" s="24">
        <f>PEM!R356</f>
        <v>0</v>
      </c>
      <c r="N356" s="24">
        <f>PEM!S356</f>
        <v>0</v>
      </c>
      <c r="O356" s="24">
        <f>PEM!T356</f>
        <v>0</v>
      </c>
      <c r="P356" s="24">
        <f>PEM!U356</f>
        <v>0</v>
      </c>
      <c r="Q356" s="24">
        <f>PEM!V356</f>
        <v>0</v>
      </c>
      <c r="R356" s="24">
        <f>PEM!W356</f>
        <v>0</v>
      </c>
      <c r="S356" s="24">
        <f>PEM!X356</f>
        <v>0</v>
      </c>
      <c r="T356" s="24">
        <f>PEM!Y356</f>
        <v>0</v>
      </c>
      <c r="U356" s="24">
        <f>PEM!Z356</f>
        <v>0</v>
      </c>
      <c r="V356" s="24">
        <f>PEM!AA356</f>
        <v>0</v>
      </c>
      <c r="W356" s="24">
        <f>PEM!AB356</f>
        <v>0</v>
      </c>
      <c r="X356" s="24">
        <f>PEM!AC356</f>
        <v>0</v>
      </c>
      <c r="Y356" s="24">
        <f>PEM!AD356</f>
        <v>0</v>
      </c>
      <c r="Z356" s="24">
        <f>PEM!AE356</f>
        <v>155</v>
      </c>
      <c r="AA356" s="24">
        <f>PEM!AF356</f>
        <v>155</v>
      </c>
      <c r="AB356" s="24">
        <f>PEM!AG356</f>
        <v>0</v>
      </c>
      <c r="AC356" s="24">
        <f>PEM!AH356</f>
        <v>357.99999999999994</v>
      </c>
      <c r="AD356" s="24">
        <f>PEM!AI356</f>
        <v>0</v>
      </c>
      <c r="AE356" s="24">
        <f>PEM!AJ356</f>
        <v>0</v>
      </c>
      <c r="AF356" s="24">
        <f>PEM!AK356</f>
        <v>357.99999999999994</v>
      </c>
      <c r="AG356" s="24">
        <f>PEM!AL356</f>
        <v>300</v>
      </c>
      <c r="AH356" s="24">
        <f>PEM!AM356</f>
        <v>612</v>
      </c>
      <c r="AI356" s="24">
        <f>PEM!AN356</f>
        <v>0</v>
      </c>
      <c r="AK356" s="13">
        <v>15</v>
      </c>
      <c r="AL356" s="25">
        <v>0</v>
      </c>
      <c r="AM356" s="25">
        <v>0</v>
      </c>
      <c r="AN356" s="25">
        <v>0</v>
      </c>
      <c r="AO356" s="25">
        <v>0</v>
      </c>
      <c r="AP356" s="25">
        <v>0</v>
      </c>
      <c r="AQ356" s="25">
        <v>0</v>
      </c>
      <c r="AR356" s="25">
        <v>0</v>
      </c>
      <c r="AS356" s="25">
        <v>0</v>
      </c>
      <c r="AT356" s="25">
        <v>0</v>
      </c>
      <c r="AU356" s="25">
        <v>0</v>
      </c>
      <c r="AV356" s="25">
        <v>0</v>
      </c>
      <c r="AW356" s="25">
        <v>0</v>
      </c>
      <c r="AX356" s="25">
        <v>0</v>
      </c>
      <c r="AY356" s="25">
        <v>0</v>
      </c>
      <c r="AZ356" s="25">
        <f t="shared" si="494"/>
        <v>0</v>
      </c>
      <c r="BA356" s="25">
        <f t="shared" si="495"/>
        <v>3.6673173458585816E-16</v>
      </c>
      <c r="BB356" s="25">
        <v>0</v>
      </c>
      <c r="BC356" s="25">
        <f t="shared" si="497"/>
        <v>0</v>
      </c>
      <c r="BD356" s="25">
        <v>0</v>
      </c>
      <c r="BE356" s="25">
        <v>0</v>
      </c>
      <c r="BF356" s="25">
        <f t="shared" si="498"/>
        <v>0</v>
      </c>
      <c r="BG356" s="25">
        <f t="shared" si="499"/>
        <v>0</v>
      </c>
      <c r="BH356" s="25">
        <f t="shared" si="500"/>
        <v>0</v>
      </c>
      <c r="BI356" s="25">
        <v>0</v>
      </c>
      <c r="BJ356" s="25">
        <f t="shared" si="501"/>
        <v>1.5280488941077423E-17</v>
      </c>
      <c r="BL356" s="13">
        <v>15</v>
      </c>
      <c r="BM356" s="24">
        <f t="shared" si="529"/>
        <v>19.089381400000001</v>
      </c>
      <c r="BO356" s="13">
        <v>15</v>
      </c>
      <c r="BP356" s="24">
        <f>PEM!AT356</f>
        <v>18.121515699374363</v>
      </c>
      <c r="BQ356" s="24">
        <f>PEM!AU356</f>
        <v>18.291253634254566</v>
      </c>
      <c r="BR356" s="24">
        <f>PEM!AV356</f>
        <v>17.915836607391341</v>
      </c>
      <c r="BS356" s="24">
        <f>PEM!AW356</f>
        <v>19.003999387151751</v>
      </c>
      <c r="BT356" s="24">
        <f>PEM!AX356</f>
        <v>18.742538853443062</v>
      </c>
      <c r="BU356" s="24">
        <f>PEM!AY356</f>
        <v>19.023943048955598</v>
      </c>
      <c r="BV356" s="24">
        <f>PEM!AZ356</f>
        <v>19.891793</v>
      </c>
      <c r="BW356" s="24">
        <f>PEM!BA356</f>
        <v>19.656926981897257</v>
      </c>
      <c r="BX356" s="24">
        <f>PEM!BB356</f>
        <v>18.723437061985408</v>
      </c>
      <c r="BY356" s="24">
        <f>PEM!BC356</f>
        <v>18.807680314762642</v>
      </c>
      <c r="BZ356" s="24">
        <f>PEM!BD356</f>
        <v>18.694254985773213</v>
      </c>
      <c r="CA356" s="24">
        <f>PEM!BE356</f>
        <v>18.596424456558886</v>
      </c>
      <c r="CB356" s="24">
        <f>PEM!BF356</f>
        <v>18.627122326792104</v>
      </c>
      <c r="CC356" s="24">
        <f>PEM!BG356</f>
        <v>18.286867067736559</v>
      </c>
      <c r="CD356" s="24">
        <f>PEM!BH356</f>
        <v>17.655157306681286</v>
      </c>
      <c r="CE356" s="24">
        <f>PEM!BI356</f>
        <v>17.753754345874306</v>
      </c>
      <c r="CF356" s="24">
        <f>PEM!BJ356</f>
        <v>17.351332128996212</v>
      </c>
      <c r="CG356" s="24">
        <f>PEM!BK356</f>
        <v>17.205373983821296</v>
      </c>
      <c r="CH356" s="24">
        <f>PEM!BL356</f>
        <v>17.895499999999998</v>
      </c>
      <c r="CI356" s="24">
        <f>PEM!BM356</f>
        <v>17.711453065959034</v>
      </c>
      <c r="CJ356" s="24">
        <f>PEM!BN356</f>
        <v>16.989692161774993</v>
      </c>
      <c r="CK356" s="24">
        <f>PEM!BO356</f>
        <v>16.621135926703289</v>
      </c>
      <c r="CL356" s="24">
        <f>PEM!BP356</f>
        <v>17.498930785702832</v>
      </c>
      <c r="CM356" s="24">
        <f>PEM!BQ356</f>
        <v>17.951425753267429</v>
      </c>
      <c r="CO356" s="13">
        <v>15</v>
      </c>
      <c r="CP356" s="25">
        <f t="shared" si="502"/>
        <v>5.3409754276738143E-2</v>
      </c>
      <c r="CQ356" s="25">
        <f t="shared" si="503"/>
        <v>4.3634393885980401E-2</v>
      </c>
      <c r="CR356" s="25">
        <f t="shared" si="504"/>
        <v>6.5503209162138865E-2</v>
      </c>
      <c r="CS356" s="25">
        <f t="shared" si="505"/>
        <v>4.4928444328394806E-3</v>
      </c>
      <c r="CT356" s="25">
        <f t="shared" si="506"/>
        <v>1.8505633055855869E-2</v>
      </c>
      <c r="CU356" s="25">
        <f t="shared" si="507"/>
        <v>3.4397890529847485E-3</v>
      </c>
      <c r="CV356" s="25">
        <f t="shared" si="508"/>
        <v>4.0338827173598643E-2</v>
      </c>
      <c r="CW356" s="25">
        <f t="shared" si="509"/>
        <v>2.887254871628352E-2</v>
      </c>
      <c r="CX356" s="25">
        <f t="shared" si="510"/>
        <v>1.9544720170933658E-2</v>
      </c>
      <c r="CY356" s="25">
        <f t="shared" si="511"/>
        <v>1.4977981363084097E-2</v>
      </c>
      <c r="CZ356" s="25">
        <f t="shared" si="512"/>
        <v>2.1136248249929632E-2</v>
      </c>
      <c r="DA356" s="25">
        <f t="shared" si="513"/>
        <v>2.65081572316581E-2</v>
      </c>
      <c r="DB356" s="25">
        <f t="shared" si="514"/>
        <v>2.4816451253074728E-2</v>
      </c>
      <c r="DC356" s="25">
        <f t="shared" si="515"/>
        <v>4.3884735930481755E-2</v>
      </c>
      <c r="DD356" s="25">
        <f t="shared" si="516"/>
        <v>8.1235418546849084E-2</v>
      </c>
      <c r="DE356" s="25">
        <f t="shared" si="517"/>
        <v>7.5230682373166519E-2</v>
      </c>
      <c r="DF356" s="25">
        <f t="shared" si="518"/>
        <v>0.10016805960963045</v>
      </c>
      <c r="DG356" s="25">
        <f t="shared" si="519"/>
        <v>0.109501102268994</v>
      </c>
      <c r="DH356" s="25">
        <f t="shared" si="520"/>
        <v>6.6714056606409555E-2</v>
      </c>
      <c r="DI356" s="25">
        <f t="shared" si="521"/>
        <v>7.7798717525289315E-2</v>
      </c>
      <c r="DJ356" s="25">
        <f t="shared" si="522"/>
        <v>0.12358606725959907</v>
      </c>
      <c r="DK356" s="25">
        <f t="shared" si="523"/>
        <v>0.14850040840657963</v>
      </c>
      <c r="DL356" s="25">
        <f t="shared" si="524"/>
        <v>9.0888445344135871E-2</v>
      </c>
      <c r="DM356" s="25">
        <f t="shared" si="525"/>
        <v>6.3390822677438105E-2</v>
      </c>
      <c r="DN356" s="25">
        <f t="shared" si="526"/>
        <v>5.6086628107236386E-2</v>
      </c>
    </row>
    <row r="357" spans="2:121" x14ac:dyDescent="0.25">
      <c r="B357" s="13">
        <v>16</v>
      </c>
      <c r="C357" s="24">
        <f t="shared" ref="C357:I357" si="535">C331</f>
        <v>155</v>
      </c>
      <c r="D357" s="24">
        <f t="shared" si="535"/>
        <v>155.00000000000006</v>
      </c>
      <c r="E357" s="24">
        <f t="shared" si="535"/>
        <v>340.74418604651157</v>
      </c>
      <c r="F357" s="24">
        <f t="shared" si="535"/>
        <v>340.74418604651157</v>
      </c>
      <c r="G357" s="24">
        <f t="shared" si="535"/>
        <v>300</v>
      </c>
      <c r="H357" s="24">
        <f t="shared" si="535"/>
        <v>299.767441860465</v>
      </c>
      <c r="I357" s="24">
        <f t="shared" si="535"/>
        <v>284.74418604651146</v>
      </c>
      <c r="K357" s="13">
        <v>16</v>
      </c>
      <c r="L357" s="24">
        <f>PEM!Q357</f>
        <v>0</v>
      </c>
      <c r="M357" s="24">
        <f>PEM!R357</f>
        <v>0</v>
      </c>
      <c r="N357" s="24">
        <f>PEM!S357</f>
        <v>0</v>
      </c>
      <c r="O357" s="24">
        <f>PEM!T357</f>
        <v>0</v>
      </c>
      <c r="P357" s="24">
        <f>PEM!U357</f>
        <v>0</v>
      </c>
      <c r="Q357" s="24">
        <f>PEM!V357</f>
        <v>0</v>
      </c>
      <c r="R357" s="24">
        <f>PEM!W357</f>
        <v>0</v>
      </c>
      <c r="S357" s="24">
        <f>PEM!X357</f>
        <v>0</v>
      </c>
      <c r="T357" s="24">
        <f>PEM!Y357</f>
        <v>0</v>
      </c>
      <c r="U357" s="24">
        <f>PEM!Z357</f>
        <v>0</v>
      </c>
      <c r="V357" s="24">
        <f>PEM!AA357</f>
        <v>0</v>
      </c>
      <c r="W357" s="24">
        <f>PEM!AB357</f>
        <v>0</v>
      </c>
      <c r="X357" s="24">
        <f>PEM!AC357</f>
        <v>0</v>
      </c>
      <c r="Y357" s="24">
        <f>PEM!AD357</f>
        <v>0</v>
      </c>
      <c r="Z357" s="24">
        <f>PEM!AE357</f>
        <v>155</v>
      </c>
      <c r="AA357" s="24">
        <f>PEM!AF357</f>
        <v>155</v>
      </c>
      <c r="AB357" s="24">
        <f>PEM!AG357</f>
        <v>0</v>
      </c>
      <c r="AC357" s="24">
        <f>PEM!AH357</f>
        <v>340.74418604651157</v>
      </c>
      <c r="AD357" s="24">
        <f>PEM!AI357</f>
        <v>0</v>
      </c>
      <c r="AE357" s="24">
        <f>PEM!AJ357</f>
        <v>0</v>
      </c>
      <c r="AF357" s="24">
        <f>PEM!AK357</f>
        <v>340.74418604651157</v>
      </c>
      <c r="AG357" s="24">
        <f>PEM!AL357</f>
        <v>300</v>
      </c>
      <c r="AH357" s="24">
        <f>PEM!AM357</f>
        <v>584.5116279069764</v>
      </c>
      <c r="AI357" s="24">
        <f>PEM!AN357</f>
        <v>0</v>
      </c>
      <c r="AK357" s="13">
        <v>16</v>
      </c>
      <c r="AL357" s="25">
        <v>0</v>
      </c>
      <c r="AM357" s="25">
        <v>0</v>
      </c>
      <c r="AN357" s="25">
        <v>0</v>
      </c>
      <c r="AO357" s="25">
        <v>0</v>
      </c>
      <c r="AP357" s="25">
        <v>0</v>
      </c>
      <c r="AQ357" s="25">
        <v>0</v>
      </c>
      <c r="AR357" s="25">
        <v>0</v>
      </c>
      <c r="AS357" s="25">
        <v>0</v>
      </c>
      <c r="AT357" s="25">
        <v>0</v>
      </c>
      <c r="AU357" s="25">
        <v>0</v>
      </c>
      <c r="AV357" s="25">
        <v>0</v>
      </c>
      <c r="AW357" s="25">
        <v>0</v>
      </c>
      <c r="AX357" s="25">
        <v>0</v>
      </c>
      <c r="AY357" s="25">
        <v>0</v>
      </c>
      <c r="AZ357" s="25">
        <f t="shared" si="494"/>
        <v>0</v>
      </c>
      <c r="BA357" s="25">
        <f t="shared" si="495"/>
        <v>3.6673173458585816E-16</v>
      </c>
      <c r="BB357" s="25">
        <v>0</v>
      </c>
      <c r="BC357" s="25">
        <f t="shared" si="497"/>
        <v>0</v>
      </c>
      <c r="BD357" s="25">
        <v>0</v>
      </c>
      <c r="BE357" s="25">
        <v>0</v>
      </c>
      <c r="BF357" s="25">
        <f t="shared" si="498"/>
        <v>0</v>
      </c>
      <c r="BG357" s="25">
        <f t="shared" si="499"/>
        <v>0</v>
      </c>
      <c r="BH357" s="25">
        <f t="shared" si="500"/>
        <v>0</v>
      </c>
      <c r="BI357" s="25">
        <v>0</v>
      </c>
      <c r="BJ357" s="25">
        <f t="shared" si="501"/>
        <v>1.5280488941077423E-17</v>
      </c>
      <c r="BL357" s="13">
        <v>16</v>
      </c>
      <c r="BM357" s="24">
        <f t="shared" si="529"/>
        <v>19.491859600000002</v>
      </c>
      <c r="BO357" s="13">
        <v>16</v>
      </c>
      <c r="BP357" s="24">
        <f>PEM!AT357</f>
        <v>19.173369428856944</v>
      </c>
      <c r="BQ357" s="24">
        <f>PEM!AU357</f>
        <v>19.366064420230948</v>
      </c>
      <c r="BR357" s="24">
        <f>PEM!AV357</f>
        <v>19.212857255711455</v>
      </c>
      <c r="BS357" s="24">
        <f>PEM!AW357</f>
        <v>20.203852064574349</v>
      </c>
      <c r="BT357" s="24">
        <f>PEM!AX357</f>
        <v>19.878005771125565</v>
      </c>
      <c r="BU357" s="24">
        <f>PEM!AY357</f>
        <v>20.206296165054809</v>
      </c>
      <c r="BV357" s="24">
        <f>PEM!AZ357</f>
        <v>20.598852000000001</v>
      </c>
      <c r="BW357" s="24">
        <f>PEM!BA357</f>
        <v>20.844972380422796</v>
      </c>
      <c r="BX357" s="24">
        <f>PEM!BB357</f>
        <v>19.972079034268138</v>
      </c>
      <c r="BY357" s="24">
        <f>PEM!BC357</f>
        <v>19.996093660652818</v>
      </c>
      <c r="BZ357" s="24">
        <f>PEM!BD357</f>
        <v>19.921933455591045</v>
      </c>
      <c r="CA357" s="24">
        <f>PEM!BE357</f>
        <v>19.814642532574833</v>
      </c>
      <c r="CB357" s="24">
        <f>PEM!BF357</f>
        <v>19.852057069293483</v>
      </c>
      <c r="CC357" s="24">
        <f>PEM!BG357</f>
        <v>19.50039517888591</v>
      </c>
      <c r="CD357" s="24">
        <f>PEM!BH357</f>
        <v>18.85248250714772</v>
      </c>
      <c r="CE357" s="24">
        <f>PEM!BI357</f>
        <v>18.94933432008218</v>
      </c>
      <c r="CF357" s="24">
        <f>PEM!BJ357</f>
        <v>18.522600930521683</v>
      </c>
      <c r="CG357" s="24">
        <f>PEM!BK357</f>
        <v>18.368122648811639</v>
      </c>
      <c r="CH357" s="24">
        <f>PEM!BL357</f>
        <v>19.093658389670527</v>
      </c>
      <c r="CI357" s="24">
        <f>PEM!BM357</f>
        <v>18.89104959424494</v>
      </c>
      <c r="CJ357" s="24">
        <f>PEM!BN357</f>
        <v>18.139133095456149</v>
      </c>
      <c r="CK357" s="24">
        <f>PEM!BO357</f>
        <v>17.744642220652377</v>
      </c>
      <c r="CL357" s="24">
        <f>PEM!BP357</f>
        <v>18.660902100829738</v>
      </c>
      <c r="CM357" s="24">
        <f>PEM!BQ357</f>
        <v>19.200915495569213</v>
      </c>
      <c r="CO357" s="13">
        <v>16</v>
      </c>
      <c r="CP357" s="25">
        <f t="shared" si="502"/>
        <v>1.6611069448425324E-2</v>
      </c>
      <c r="CQ357" s="25">
        <f t="shared" si="503"/>
        <v>6.4956501764829363E-3</v>
      </c>
      <c r="CR357" s="25">
        <f t="shared" si="504"/>
        <v>1.452164769535289E-2</v>
      </c>
      <c r="CS357" s="25">
        <f t="shared" si="505"/>
        <v>3.5240431492901424E-2</v>
      </c>
      <c r="CT357" s="25">
        <f t="shared" si="506"/>
        <v>1.9425800332872053E-2</v>
      </c>
      <c r="CU357" s="25">
        <f t="shared" si="507"/>
        <v>3.5357126274847391E-2</v>
      </c>
      <c r="CV357" s="25">
        <f t="shared" si="508"/>
        <v>5.3740490004006013E-2</v>
      </c>
      <c r="CW357" s="25">
        <f t="shared" si="509"/>
        <v>6.491314815526511E-2</v>
      </c>
      <c r="CX357" s="25">
        <f t="shared" si="510"/>
        <v>2.4044539050950806E-2</v>
      </c>
      <c r="CY357" s="25">
        <f t="shared" si="511"/>
        <v>2.5216628268001147E-2</v>
      </c>
      <c r="CZ357" s="25">
        <f t="shared" si="512"/>
        <v>2.1587957642251045E-2</v>
      </c>
      <c r="DA357" s="25">
        <f t="shared" si="513"/>
        <v>1.6290121411182853E-2</v>
      </c>
      <c r="DB357" s="25">
        <f t="shared" si="514"/>
        <v>1.8144087941930384E-2</v>
      </c>
      <c r="DC357" s="25">
        <f t="shared" si="515"/>
        <v>4.3771312363711449E-4</v>
      </c>
      <c r="DD357" s="25">
        <f t="shared" si="516"/>
        <v>3.3914742666376639E-2</v>
      </c>
      <c r="DE357" s="25">
        <f t="shared" si="517"/>
        <v>2.8630308102320128E-2</v>
      </c>
      <c r="DF357" s="25">
        <f t="shared" si="518"/>
        <v>5.2328432335934323E-2</v>
      </c>
      <c r="DG357" s="25">
        <f t="shared" si="519"/>
        <v>6.1178650244970198E-2</v>
      </c>
      <c r="DH357" s="25">
        <f t="shared" si="520"/>
        <v>2.0855155266886818E-2</v>
      </c>
      <c r="DI357" s="25">
        <f t="shared" si="521"/>
        <v>3.1803950477060576E-2</v>
      </c>
      <c r="DJ357" s="25">
        <f t="shared" si="522"/>
        <v>7.4575036051899884E-2</v>
      </c>
      <c r="DK357" s="25">
        <f t="shared" si="523"/>
        <v>9.8464503122756591E-2</v>
      </c>
      <c r="DL357" s="25">
        <f t="shared" si="524"/>
        <v>4.4529331683987365E-2</v>
      </c>
      <c r="DM357" s="25">
        <f t="shared" si="525"/>
        <v>1.5152616264465464E-2</v>
      </c>
      <c r="DN357" s="25">
        <f t="shared" si="526"/>
        <v>3.389413071811518E-2</v>
      </c>
    </row>
    <row r="358" spans="2:121" x14ac:dyDescent="0.25">
      <c r="B358" s="13">
        <v>17</v>
      </c>
      <c r="C358" s="24">
        <f t="shared" ref="C358:I358" si="536">C332</f>
        <v>155</v>
      </c>
      <c r="D358" s="24">
        <f t="shared" si="536"/>
        <v>155.00000000000006</v>
      </c>
      <c r="E358" s="24">
        <f t="shared" si="536"/>
        <v>358.00000000000011</v>
      </c>
      <c r="F358" s="24">
        <f t="shared" si="536"/>
        <v>358.00000000000011</v>
      </c>
      <c r="G358" s="24">
        <f t="shared" si="536"/>
        <v>300</v>
      </c>
      <c r="H358" s="24">
        <f t="shared" si="536"/>
        <v>310</v>
      </c>
      <c r="I358" s="24">
        <f t="shared" si="536"/>
        <v>302</v>
      </c>
      <c r="K358" s="13">
        <v>17</v>
      </c>
      <c r="L358" s="24">
        <f>PEM!Q358</f>
        <v>0</v>
      </c>
      <c r="M358" s="24">
        <f>PEM!R358</f>
        <v>0</v>
      </c>
      <c r="N358" s="24">
        <f>PEM!S358</f>
        <v>0</v>
      </c>
      <c r="O358" s="24">
        <f>PEM!T358</f>
        <v>0</v>
      </c>
      <c r="P358" s="24">
        <f>PEM!U358</f>
        <v>0</v>
      </c>
      <c r="Q358" s="24">
        <f>PEM!V358</f>
        <v>0</v>
      </c>
      <c r="R358" s="24">
        <f>PEM!W358</f>
        <v>0</v>
      </c>
      <c r="S358" s="24">
        <f>PEM!X358</f>
        <v>0</v>
      </c>
      <c r="T358" s="24">
        <f>PEM!Y358</f>
        <v>0</v>
      </c>
      <c r="U358" s="24">
        <f>PEM!Z358</f>
        <v>0</v>
      </c>
      <c r="V358" s="24">
        <f>PEM!AA358</f>
        <v>0</v>
      </c>
      <c r="W358" s="24">
        <f>PEM!AB358</f>
        <v>0</v>
      </c>
      <c r="X358" s="24">
        <f>PEM!AC358</f>
        <v>0</v>
      </c>
      <c r="Y358" s="24">
        <f>PEM!AD358</f>
        <v>0</v>
      </c>
      <c r="Z358" s="24">
        <f>PEM!AE358</f>
        <v>155</v>
      </c>
      <c r="AA358" s="24">
        <f>PEM!AF358</f>
        <v>155</v>
      </c>
      <c r="AB358" s="24">
        <f>PEM!AG358</f>
        <v>0</v>
      </c>
      <c r="AC358" s="24">
        <f>PEM!AH358</f>
        <v>358.00000000000011</v>
      </c>
      <c r="AD358" s="24">
        <f>PEM!AI358</f>
        <v>0</v>
      </c>
      <c r="AE358" s="24">
        <f>PEM!AJ358</f>
        <v>0</v>
      </c>
      <c r="AF358" s="24">
        <f>PEM!AK358</f>
        <v>358.00000000000011</v>
      </c>
      <c r="AG358" s="24">
        <f>PEM!AL358</f>
        <v>300</v>
      </c>
      <c r="AH358" s="24">
        <f>PEM!AM358</f>
        <v>612</v>
      </c>
      <c r="AI358" s="24">
        <f>PEM!AN358</f>
        <v>0</v>
      </c>
      <c r="AK358" s="13">
        <v>17</v>
      </c>
      <c r="AL358" s="25">
        <v>0</v>
      </c>
      <c r="AM358" s="25">
        <v>0</v>
      </c>
      <c r="AN358" s="25">
        <v>0</v>
      </c>
      <c r="AO358" s="25">
        <v>0</v>
      </c>
      <c r="AP358" s="25">
        <v>0</v>
      </c>
      <c r="AQ358" s="25">
        <v>0</v>
      </c>
      <c r="AR358" s="25">
        <v>0</v>
      </c>
      <c r="AS358" s="25">
        <v>0</v>
      </c>
      <c r="AT358" s="25">
        <v>0</v>
      </c>
      <c r="AU358" s="25">
        <v>0</v>
      </c>
      <c r="AV358" s="25">
        <v>0</v>
      </c>
      <c r="AW358" s="25">
        <v>0</v>
      </c>
      <c r="AX358" s="25">
        <v>0</v>
      </c>
      <c r="AY358" s="25">
        <v>0</v>
      </c>
      <c r="AZ358" s="25">
        <f t="shared" si="494"/>
        <v>0</v>
      </c>
      <c r="BA358" s="25">
        <f t="shared" si="495"/>
        <v>3.6673173458585816E-16</v>
      </c>
      <c r="BB358" s="25">
        <v>0</v>
      </c>
      <c r="BC358" s="25">
        <f t="shared" si="497"/>
        <v>0</v>
      </c>
      <c r="BD358" s="25">
        <v>0</v>
      </c>
      <c r="BE358" s="25">
        <v>0</v>
      </c>
      <c r="BF358" s="25">
        <f t="shared" si="498"/>
        <v>0</v>
      </c>
      <c r="BG358" s="25">
        <f t="shared" si="499"/>
        <v>0</v>
      </c>
      <c r="BH358" s="25">
        <f t="shared" si="500"/>
        <v>0</v>
      </c>
      <c r="BI358" s="25">
        <v>0</v>
      </c>
      <c r="BJ358" s="25">
        <f t="shared" si="501"/>
        <v>1.5280488941077423E-17</v>
      </c>
      <c r="BL358" s="13">
        <v>17</v>
      </c>
      <c r="BM358" s="24">
        <f t="shared" si="529"/>
        <v>20.343222000000001</v>
      </c>
      <c r="BO358" s="13">
        <v>17</v>
      </c>
      <c r="BP358" s="24">
        <f>PEM!AT358</f>
        <v>19.378616797694519</v>
      </c>
      <c r="BQ358" s="24">
        <f>PEM!AU358</f>
        <v>19.573374553264156</v>
      </c>
      <c r="BR358" s="24">
        <f>PEM!AV358</f>
        <v>19.418527334422311</v>
      </c>
      <c r="BS358" s="24">
        <f>PEM!AW358</f>
        <v>20.420130559182343</v>
      </c>
      <c r="BT358" s="24">
        <f>PEM!AX358</f>
        <v>20.090796141508584</v>
      </c>
      <c r="BU358" s="24">
        <f>PEM!AY358</f>
        <v>20.42260082330575</v>
      </c>
      <c r="BV358" s="24">
        <f>PEM!AZ358</f>
        <v>20.819358895762882</v>
      </c>
      <c r="BW358" s="24">
        <f>PEM!BA358</f>
        <v>21.068113949276729</v>
      </c>
      <c r="BX358" s="24">
        <f>PEM!BB358</f>
        <v>20.185876441510906</v>
      </c>
      <c r="BY358" s="24">
        <f>PEM!BC358</f>
        <v>20.210148140023506</v>
      </c>
      <c r="BZ358" s="24">
        <f>PEM!BD358</f>
        <v>20.135194063701004</v>
      </c>
      <c r="CA358" s="24">
        <f>PEM!BE358</f>
        <v>20.026754611224128</v>
      </c>
      <c r="CB358" s="24">
        <f>PEM!BF358</f>
        <v>20.064569663629193</v>
      </c>
      <c r="CC358" s="24">
        <f>PEM!BG358</f>
        <v>19.709143297812421</v>
      </c>
      <c r="CD358" s="24">
        <f>PEM!BH358</f>
        <v>19.054294840916373</v>
      </c>
      <c r="CE358" s="24">
        <f>PEM!BI358</f>
        <v>19.152183434571395</v>
      </c>
      <c r="CF358" s="24">
        <f>PEM!BJ358</f>
        <v>18.720881943106459</v>
      </c>
      <c r="CG358" s="24">
        <f>PEM!BK358</f>
        <v>18.56475</v>
      </c>
      <c r="CH358" s="24">
        <f>PEM!BL358</f>
        <v>19.298052466595934</v>
      </c>
      <c r="CI358" s="24">
        <f>PEM!BM358</f>
        <v>19.093274781538366</v>
      </c>
      <c r="CJ358" s="24">
        <f>PEM!BN358</f>
        <v>18.333309155884592</v>
      </c>
      <c r="CK358" s="24">
        <f>PEM!BO358</f>
        <v>17.934595329325582</v>
      </c>
      <c r="CL358" s="24">
        <f>PEM!BP358</f>
        <v>18.860663601829355</v>
      </c>
      <c r="CM358" s="24">
        <f>PEM!BQ358</f>
        <v>19.406457739949325</v>
      </c>
      <c r="CO358" s="13">
        <v>17</v>
      </c>
      <c r="CP358" s="25">
        <f t="shared" si="502"/>
        <v>4.977678295492384E-2</v>
      </c>
      <c r="CQ358" s="25">
        <f t="shared" si="503"/>
        <v>3.9331360294613149E-2</v>
      </c>
      <c r="CR358" s="25">
        <f t="shared" si="504"/>
        <v>4.761919633001864E-2</v>
      </c>
      <c r="CS358" s="25">
        <f t="shared" si="505"/>
        <v>3.7663108450479064E-3</v>
      </c>
      <c r="CT358" s="25">
        <f t="shared" si="506"/>
        <v>1.2564253637012066E-2</v>
      </c>
      <c r="CU358" s="25">
        <f t="shared" si="507"/>
        <v>3.8868126539086047E-3</v>
      </c>
      <c r="CV358" s="25">
        <f t="shared" si="508"/>
        <v>2.2869911515852853E-2</v>
      </c>
      <c r="CW358" s="25">
        <f t="shared" si="509"/>
        <v>3.4407064202422996E-2</v>
      </c>
      <c r="CX358" s="25">
        <f t="shared" si="510"/>
        <v>7.7948341230071015E-3</v>
      </c>
      <c r="CY358" s="25">
        <f t="shared" si="511"/>
        <v>6.5845069048731933E-3</v>
      </c>
      <c r="CZ358" s="25">
        <f t="shared" si="512"/>
        <v>1.0331558545741667E-2</v>
      </c>
      <c r="DA358" s="25">
        <f t="shared" si="513"/>
        <v>1.5802230312369575E-2</v>
      </c>
      <c r="DB358" s="25">
        <f t="shared" si="514"/>
        <v>1.3887780353242141E-2</v>
      </c>
      <c r="DC358" s="25">
        <f t="shared" si="515"/>
        <v>3.2171804355289157E-2</v>
      </c>
      <c r="DD358" s="25">
        <f t="shared" si="516"/>
        <v>6.7644967701236597E-2</v>
      </c>
      <c r="DE358" s="25">
        <f t="shared" si="517"/>
        <v>6.2188134814888801E-2</v>
      </c>
      <c r="DF358" s="25">
        <f t="shared" si="518"/>
        <v>8.6659381850913902E-2</v>
      </c>
      <c r="DG358" s="25">
        <f t="shared" si="519"/>
        <v>9.5798327475457565E-2</v>
      </c>
      <c r="DH358" s="25">
        <f t="shared" si="520"/>
        <v>5.4159326969040474E-2</v>
      </c>
      <c r="DI358" s="25">
        <f t="shared" si="521"/>
        <v>6.5465313455302696E-2</v>
      </c>
      <c r="DJ358" s="25">
        <f t="shared" si="522"/>
        <v>0.10963175425808332</v>
      </c>
      <c r="DK358" s="25">
        <f t="shared" si="523"/>
        <v>0.1343005864612945</v>
      </c>
      <c r="DL358" s="25">
        <f t="shared" si="524"/>
        <v>7.8605844919838755E-2</v>
      </c>
      <c r="DM358" s="25">
        <f t="shared" si="525"/>
        <v>4.8270749489861431E-2</v>
      </c>
      <c r="DN358" s="25">
        <f t="shared" si="526"/>
        <v>4.5979949767676699E-2</v>
      </c>
    </row>
    <row r="359" spans="2:121" x14ac:dyDescent="0.25">
      <c r="B359" s="13">
        <v>18</v>
      </c>
      <c r="C359" s="24">
        <f t="shared" ref="C359:I359" si="537">C333</f>
        <v>155</v>
      </c>
      <c r="D359" s="24">
        <f t="shared" si="537"/>
        <v>155.00000000000006</v>
      </c>
      <c r="E359" s="24">
        <f t="shared" si="537"/>
        <v>340.74418604651157</v>
      </c>
      <c r="F359" s="24">
        <f t="shared" si="537"/>
        <v>340.74418604651157</v>
      </c>
      <c r="G359" s="24">
        <f t="shared" si="537"/>
        <v>300</v>
      </c>
      <c r="H359" s="24">
        <f t="shared" si="537"/>
        <v>299.767441860465</v>
      </c>
      <c r="I359" s="24">
        <f t="shared" si="537"/>
        <v>284.74418604651146</v>
      </c>
      <c r="K359" s="13">
        <v>18</v>
      </c>
      <c r="L359" s="24">
        <f>PEM!Q359</f>
        <v>0</v>
      </c>
      <c r="M359" s="24">
        <f>PEM!R359</f>
        <v>0</v>
      </c>
      <c r="N359" s="24">
        <f>PEM!S359</f>
        <v>0</v>
      </c>
      <c r="O359" s="24">
        <f>PEM!T359</f>
        <v>0</v>
      </c>
      <c r="P359" s="24">
        <f>PEM!U359</f>
        <v>0</v>
      </c>
      <c r="Q359" s="24">
        <f>PEM!V359</f>
        <v>0</v>
      </c>
      <c r="R359" s="24">
        <f>PEM!W359</f>
        <v>0</v>
      </c>
      <c r="S359" s="24">
        <f>PEM!X359</f>
        <v>0</v>
      </c>
      <c r="T359" s="24">
        <f>PEM!Y359</f>
        <v>0</v>
      </c>
      <c r="U359" s="24">
        <f>PEM!Z359</f>
        <v>0</v>
      </c>
      <c r="V359" s="24">
        <f>PEM!AA359</f>
        <v>0</v>
      </c>
      <c r="W359" s="24">
        <f>PEM!AB359</f>
        <v>0</v>
      </c>
      <c r="X359" s="24">
        <f>PEM!AC359</f>
        <v>0</v>
      </c>
      <c r="Y359" s="24">
        <f>PEM!AD359</f>
        <v>0</v>
      </c>
      <c r="Z359" s="24">
        <f>PEM!AE359</f>
        <v>155</v>
      </c>
      <c r="AA359" s="24">
        <f>PEM!AF359</f>
        <v>155</v>
      </c>
      <c r="AB359" s="24">
        <f>PEM!AG359</f>
        <v>0</v>
      </c>
      <c r="AC359" s="24">
        <f>PEM!AH359</f>
        <v>340.74418604651157</v>
      </c>
      <c r="AD359" s="24">
        <f>PEM!AI359</f>
        <v>0</v>
      </c>
      <c r="AE359" s="24">
        <f>PEM!AJ359</f>
        <v>0</v>
      </c>
      <c r="AF359" s="24">
        <f>PEM!AK359</f>
        <v>340.74418604651157</v>
      </c>
      <c r="AG359" s="24">
        <f>PEM!AL359</f>
        <v>300</v>
      </c>
      <c r="AH359" s="24">
        <f>PEM!AM359</f>
        <v>584.5116279069764</v>
      </c>
      <c r="AI359" s="24">
        <f>PEM!AN359</f>
        <v>0</v>
      </c>
      <c r="AK359" s="13">
        <v>18</v>
      </c>
      <c r="AL359" s="25">
        <v>0</v>
      </c>
      <c r="AM359" s="25">
        <v>0</v>
      </c>
      <c r="AN359" s="25">
        <v>0</v>
      </c>
      <c r="AO359" s="25">
        <v>0</v>
      </c>
      <c r="AP359" s="25">
        <v>0</v>
      </c>
      <c r="AQ359" s="25">
        <v>0</v>
      </c>
      <c r="AR359" s="25">
        <v>0</v>
      </c>
      <c r="AS359" s="25">
        <v>0</v>
      </c>
      <c r="AT359" s="25">
        <v>0</v>
      </c>
      <c r="AU359" s="25">
        <v>0</v>
      </c>
      <c r="AV359" s="25">
        <v>0</v>
      </c>
      <c r="AW359" s="25">
        <v>0</v>
      </c>
      <c r="AX359" s="25">
        <v>0</v>
      </c>
      <c r="AY359" s="25">
        <v>0</v>
      </c>
      <c r="AZ359" s="25">
        <f t="shared" si="494"/>
        <v>0</v>
      </c>
      <c r="BA359" s="25">
        <f t="shared" si="495"/>
        <v>3.6673173458585816E-16</v>
      </c>
      <c r="BB359" s="25">
        <v>0</v>
      </c>
      <c r="BC359" s="25">
        <f t="shared" si="497"/>
        <v>0</v>
      </c>
      <c r="BD359" s="25">
        <v>0</v>
      </c>
      <c r="BE359" s="25">
        <v>0</v>
      </c>
      <c r="BF359" s="25">
        <f t="shared" si="498"/>
        <v>0</v>
      </c>
      <c r="BG359" s="25">
        <f t="shared" si="499"/>
        <v>0</v>
      </c>
      <c r="BH359" s="25">
        <f t="shared" si="500"/>
        <v>0</v>
      </c>
      <c r="BI359" s="25">
        <v>0</v>
      </c>
      <c r="BJ359" s="25">
        <f t="shared" si="501"/>
        <v>1.5280488941077423E-17</v>
      </c>
      <c r="BL359" s="13">
        <v>18</v>
      </c>
      <c r="BM359" s="24">
        <f t="shared" si="529"/>
        <v>21.002848</v>
      </c>
      <c r="BO359" s="13">
        <v>18</v>
      </c>
      <c r="BP359" s="24">
        <f>PEM!AT359</f>
        <v>20.031536094506027</v>
      </c>
      <c r="BQ359" s="24">
        <f>PEM!AU359</f>
        <v>20.233417808078372</v>
      </c>
      <c r="BR359" s="24">
        <f>PEM!AV359</f>
        <v>19.992436256702973</v>
      </c>
      <c r="BS359" s="24">
        <f>PEM!AW359</f>
        <v>21.083576696721188</v>
      </c>
      <c r="BT359" s="24">
        <f>PEM!AX359</f>
        <v>20.797318359676993</v>
      </c>
      <c r="BU359" s="24">
        <f>PEM!AY359</f>
        <v>21.15746949410476</v>
      </c>
      <c r="BV359" s="24">
        <f>PEM!AZ359</f>
        <v>21.204094999999999</v>
      </c>
      <c r="BW359" s="24">
        <f>PEM!BA359</f>
        <v>21.457446979417156</v>
      </c>
      <c r="BX359" s="24">
        <f>PEM!BB359</f>
        <v>20.821681303140839</v>
      </c>
      <c r="BY359" s="24">
        <f>PEM!BC359</f>
        <v>20.951294642320644</v>
      </c>
      <c r="BZ359" s="24">
        <f>PEM!BD359</f>
        <v>20.804306924915164</v>
      </c>
      <c r="CA359" s="24">
        <f>PEM!BE359</f>
        <v>20.752883395294766</v>
      </c>
      <c r="CB359" s="24">
        <f>PEM!BF359</f>
        <v>20.791171669045735</v>
      </c>
      <c r="CC359" s="24">
        <f>PEM!BG359</f>
        <v>20.294764118730853</v>
      </c>
      <c r="CD359" s="24">
        <f>PEM!BH359</f>
        <v>19.533840000000001</v>
      </c>
      <c r="CE359" s="24">
        <f>PEM!BI359</f>
        <v>19.625433437153866</v>
      </c>
      <c r="CF359" s="24">
        <f>PEM!BJ359</f>
        <v>19.186372817037697</v>
      </c>
      <c r="CG359" s="24">
        <f>PEM!BK359</f>
        <v>19.027743250469467</v>
      </c>
      <c r="CH359" s="24">
        <f>PEM!BL359</f>
        <v>19.721530461728058</v>
      </c>
      <c r="CI359" s="24">
        <f>PEM!BM359</f>
        <v>19.917048704201108</v>
      </c>
      <c r="CJ359" s="24">
        <f>PEM!BN359</f>
        <v>18.791848045867042</v>
      </c>
      <c r="CK359" s="24">
        <f>PEM!BO359</f>
        <v>18.382123066388605</v>
      </c>
      <c r="CL359" s="24">
        <f>PEM!BP359</f>
        <v>19.647474554628126</v>
      </c>
      <c r="CM359" s="24">
        <f>PEM!BQ359</f>
        <v>19.928181882996732</v>
      </c>
      <c r="CO359" s="13">
        <v>18</v>
      </c>
      <c r="CP359" s="25">
        <f t="shared" si="502"/>
        <v>4.8489137373761926E-2</v>
      </c>
      <c r="CQ359" s="25">
        <f t="shared" si="503"/>
        <v>3.8027692563854777E-2</v>
      </c>
      <c r="CR359" s="25">
        <f t="shared" si="504"/>
        <v>5.05397006309454E-2</v>
      </c>
      <c r="CS359" s="25">
        <f t="shared" si="505"/>
        <v>3.8289848958000805E-3</v>
      </c>
      <c r="CT359" s="25">
        <f t="shared" si="506"/>
        <v>9.8825068101808626E-3</v>
      </c>
      <c r="CU359" s="25">
        <f t="shared" si="507"/>
        <v>7.3081279473352244E-3</v>
      </c>
      <c r="CV359" s="25">
        <f t="shared" si="508"/>
        <v>9.4909497434339275E-3</v>
      </c>
      <c r="CW359" s="25">
        <f t="shared" si="509"/>
        <v>2.1186070265173003E-2</v>
      </c>
      <c r="CX359" s="25">
        <f t="shared" si="510"/>
        <v>8.7008678224190106E-3</v>
      </c>
      <c r="CY359" s="25">
        <f t="shared" si="511"/>
        <v>2.4606287372438145E-3</v>
      </c>
      <c r="CZ359" s="25">
        <f t="shared" si="512"/>
        <v>9.543267930116171E-3</v>
      </c>
      <c r="DA359" s="25">
        <f t="shared" si="513"/>
        <v>1.2044813240838977E-2</v>
      </c>
      <c r="DB359" s="25">
        <f t="shared" si="514"/>
        <v>1.0181067922661281E-2</v>
      </c>
      <c r="DC359" s="25">
        <f t="shared" si="515"/>
        <v>3.4889978377015365E-2</v>
      </c>
      <c r="DD359" s="25">
        <f t="shared" si="516"/>
        <v>7.5203237049141322E-2</v>
      </c>
      <c r="DE359" s="25">
        <f t="shared" si="517"/>
        <v>7.0185179209264412E-2</v>
      </c>
      <c r="DF359" s="25">
        <f t="shared" si="518"/>
        <v>9.4675278140600658E-2</v>
      </c>
      <c r="DG359" s="25">
        <f t="shared" si="519"/>
        <v>0.10380131387792414</v>
      </c>
      <c r="DH359" s="25">
        <f t="shared" si="520"/>
        <v>6.4970492059857582E-2</v>
      </c>
      <c r="DI359" s="25">
        <f t="shared" si="521"/>
        <v>5.4516073737865829E-2</v>
      </c>
      <c r="DJ359" s="25">
        <f t="shared" si="522"/>
        <v>0.117657398502604</v>
      </c>
      <c r="DK359" s="25">
        <f t="shared" si="523"/>
        <v>0.14256921924341512</v>
      </c>
      <c r="DL359" s="25">
        <f t="shared" si="524"/>
        <v>6.8984613854741209E-2</v>
      </c>
      <c r="DM359" s="25">
        <f t="shared" si="525"/>
        <v>5.3926952459230737E-2</v>
      </c>
      <c r="DN359" s="25">
        <f t="shared" si="526"/>
        <v>4.6377648016476036E-2</v>
      </c>
    </row>
    <row r="360" spans="2:121" x14ac:dyDescent="0.25">
      <c r="B360" s="13">
        <v>19</v>
      </c>
      <c r="C360" s="24">
        <f t="shared" ref="C360:I360" si="538">C334</f>
        <v>155</v>
      </c>
      <c r="D360" s="24">
        <f t="shared" si="538"/>
        <v>155</v>
      </c>
      <c r="E360" s="24">
        <f t="shared" si="538"/>
        <v>400</v>
      </c>
      <c r="F360" s="24">
        <f t="shared" si="538"/>
        <v>400</v>
      </c>
      <c r="G360" s="24">
        <f t="shared" si="538"/>
        <v>300</v>
      </c>
      <c r="H360" s="24">
        <f t="shared" si="538"/>
        <v>310</v>
      </c>
      <c r="I360" s="24">
        <f t="shared" si="538"/>
        <v>350</v>
      </c>
      <c r="K360" s="13">
        <v>19</v>
      </c>
      <c r="L360" s="24">
        <f>PEM!Q360</f>
        <v>0</v>
      </c>
      <c r="M360" s="24">
        <f>PEM!R360</f>
        <v>0</v>
      </c>
      <c r="N360" s="24">
        <f>PEM!S360</f>
        <v>0</v>
      </c>
      <c r="O360" s="24">
        <f>PEM!T360</f>
        <v>0</v>
      </c>
      <c r="P360" s="24">
        <f>PEM!U360</f>
        <v>0</v>
      </c>
      <c r="Q360" s="24">
        <f>PEM!V360</f>
        <v>0</v>
      </c>
      <c r="R360" s="24">
        <f>PEM!W360</f>
        <v>0</v>
      </c>
      <c r="S360" s="24">
        <f>PEM!X360</f>
        <v>0</v>
      </c>
      <c r="T360" s="24">
        <f>PEM!Y360</f>
        <v>0</v>
      </c>
      <c r="U360" s="24">
        <f>PEM!Z360</f>
        <v>0</v>
      </c>
      <c r="V360" s="24">
        <f>PEM!AA360</f>
        <v>0</v>
      </c>
      <c r="W360" s="24">
        <f>PEM!AB360</f>
        <v>0</v>
      </c>
      <c r="X360" s="24">
        <f>PEM!AC360</f>
        <v>0</v>
      </c>
      <c r="Y360" s="24">
        <f>PEM!AD360</f>
        <v>0</v>
      </c>
      <c r="Z360" s="24">
        <f>PEM!AE360</f>
        <v>155</v>
      </c>
      <c r="AA360" s="24">
        <f>PEM!AF360</f>
        <v>155</v>
      </c>
      <c r="AB360" s="24">
        <f>PEM!AG360</f>
        <v>0</v>
      </c>
      <c r="AC360" s="24">
        <f>PEM!AH360</f>
        <v>400</v>
      </c>
      <c r="AD360" s="24">
        <f>PEM!AI360</f>
        <v>0</v>
      </c>
      <c r="AE360" s="24">
        <f>PEM!AJ360</f>
        <v>0</v>
      </c>
      <c r="AF360" s="24">
        <f>PEM!AK360</f>
        <v>400</v>
      </c>
      <c r="AG360" s="24">
        <f>PEM!AL360</f>
        <v>300</v>
      </c>
      <c r="AH360" s="24">
        <f>PEM!AM360</f>
        <v>660</v>
      </c>
      <c r="AI360" s="24">
        <f>PEM!AN360</f>
        <v>0</v>
      </c>
      <c r="AK360" s="13">
        <v>19</v>
      </c>
      <c r="AL360" s="25">
        <v>0</v>
      </c>
      <c r="AM360" s="25">
        <v>0</v>
      </c>
      <c r="AN360" s="25">
        <v>0</v>
      </c>
      <c r="AO360" s="25">
        <v>0</v>
      </c>
      <c r="AP360" s="25">
        <v>0</v>
      </c>
      <c r="AQ360" s="25">
        <v>0</v>
      </c>
      <c r="AR360" s="25">
        <v>0</v>
      </c>
      <c r="AS360" s="25">
        <v>0</v>
      </c>
      <c r="AT360" s="25">
        <v>0</v>
      </c>
      <c r="AU360" s="25">
        <v>0</v>
      </c>
      <c r="AV360" s="25">
        <v>0</v>
      </c>
      <c r="AW360" s="25">
        <v>0</v>
      </c>
      <c r="AX360" s="25">
        <v>0</v>
      </c>
      <c r="AY360" s="25">
        <v>0</v>
      </c>
      <c r="AZ360" s="25">
        <f t="shared" si="494"/>
        <v>0</v>
      </c>
      <c r="BA360" s="25">
        <f t="shared" si="495"/>
        <v>0</v>
      </c>
      <c r="BB360" s="25">
        <v>0</v>
      </c>
      <c r="BC360" s="25">
        <f t="shared" si="497"/>
        <v>0</v>
      </c>
      <c r="BD360" s="25">
        <v>0</v>
      </c>
      <c r="BE360" s="25">
        <v>0</v>
      </c>
      <c r="BF360" s="25">
        <f t="shared" si="498"/>
        <v>0</v>
      </c>
      <c r="BG360" s="25">
        <f t="shared" si="499"/>
        <v>0</v>
      </c>
      <c r="BH360" s="25">
        <f t="shared" si="500"/>
        <v>0</v>
      </c>
      <c r="BI360" s="25">
        <v>0</v>
      </c>
      <c r="BJ360" s="25">
        <f t="shared" si="501"/>
        <v>0</v>
      </c>
      <c r="BL360" s="13">
        <v>19</v>
      </c>
      <c r="BM360" s="24">
        <f t="shared" si="529"/>
        <v>19.607166000000003</v>
      </c>
      <c r="BO360" s="13">
        <v>19</v>
      </c>
      <c r="BP360" s="24">
        <f>PEM!AT360</f>
        <v>19.684739630215443</v>
      </c>
      <c r="BQ360" s="24">
        <f>PEM!AU360</f>
        <v>19.874780000000001</v>
      </c>
      <c r="BR360" s="24">
        <f>PEM!AV360</f>
        <v>19.42933560985233</v>
      </c>
      <c r="BS360" s="24">
        <f>PEM!AW360</f>
        <v>20.53284</v>
      </c>
      <c r="BT360" s="24">
        <f>PEM!AX360</f>
        <v>20.336445857339591</v>
      </c>
      <c r="BU360" s="24">
        <f>PEM!AY360</f>
        <v>20.630338519127719</v>
      </c>
      <c r="BV360" s="24">
        <f>PEM!AZ360</f>
        <v>20.964454499931783</v>
      </c>
      <c r="BW360" s="24">
        <f>PEM!BA360</f>
        <v>21.214943193033687</v>
      </c>
      <c r="BX360" s="24">
        <f>PEM!BB360</f>
        <v>20.294006470896711</v>
      </c>
      <c r="BY360" s="24">
        <f>PEM!BC360</f>
        <v>20.383548662179937</v>
      </c>
      <c r="BZ360" s="24">
        <f>PEM!BD360</f>
        <v>20.262683448196686</v>
      </c>
      <c r="CA360" s="24">
        <f>PEM!BE360</f>
        <v>20.156383481381393</v>
      </c>
      <c r="CB360" s="24">
        <f>PEM!BF360</f>
        <v>20.190061883400446</v>
      </c>
      <c r="CC360" s="24">
        <f>PEM!BG360</f>
        <v>19.822202019572728</v>
      </c>
      <c r="CD360" s="24">
        <f>PEM!BH360</f>
        <v>19.139670803108132</v>
      </c>
      <c r="CE360" s="24">
        <f>PEM!BI360</f>
        <v>19.245831774045222</v>
      </c>
      <c r="CF360" s="24">
        <f>PEM!BJ360</f>
        <v>18.809829109020082</v>
      </c>
      <c r="CG360" s="24">
        <f>PEM!BK360</f>
        <v>18.651717000915195</v>
      </c>
      <c r="CH360" s="24">
        <f>PEM!BL360</f>
        <v>19.398889863181676</v>
      </c>
      <c r="CI360" s="24">
        <f>PEM!BM360</f>
        <v>19.198843676230702</v>
      </c>
      <c r="CJ360" s="24">
        <f>PEM!BN360</f>
        <v>18.418013487119264</v>
      </c>
      <c r="CK360" s="24">
        <f>PEM!BO360</f>
        <v>18.01838662361012</v>
      </c>
      <c r="CL360" s="24">
        <f>PEM!BP360</f>
        <v>18.968174913995931</v>
      </c>
      <c r="CM360" s="24">
        <f>PEM!BQ360</f>
        <v>19.463614004244583</v>
      </c>
      <c r="CO360" s="13">
        <v>19</v>
      </c>
      <c r="CP360" s="25">
        <f t="shared" si="502"/>
        <v>3.9408004206653016E-3</v>
      </c>
      <c r="CQ360" s="25">
        <f t="shared" si="503"/>
        <v>1.3465004392501362E-2</v>
      </c>
      <c r="CR360" s="25">
        <f t="shared" si="504"/>
        <v>9.1526747861361436E-3</v>
      </c>
      <c r="CS360" s="25">
        <f t="shared" si="505"/>
        <v>4.5082609127621763E-2</v>
      </c>
      <c r="CT360" s="25">
        <f t="shared" si="506"/>
        <v>3.5860733112142343E-2</v>
      </c>
      <c r="CU360" s="25">
        <f t="shared" si="507"/>
        <v>4.9595527391810189E-2</v>
      </c>
      <c r="CV360" s="25">
        <f t="shared" si="508"/>
        <v>6.4742371423792425E-2</v>
      </c>
      <c r="CW360" s="25">
        <f t="shared" si="509"/>
        <v>7.5785128359977263E-2</v>
      </c>
      <c r="CX360" s="25">
        <f t="shared" si="510"/>
        <v>3.3844498467155544E-2</v>
      </c>
      <c r="CY360" s="25">
        <f t="shared" si="511"/>
        <v>3.8088689807994548E-2</v>
      </c>
      <c r="CZ360" s="25">
        <f t="shared" si="512"/>
        <v>3.2350969202700641E-2</v>
      </c>
      <c r="DA360" s="25">
        <f t="shared" si="513"/>
        <v>2.7247818632182046E-2</v>
      </c>
      <c r="DB360" s="25">
        <f t="shared" si="514"/>
        <v>2.8870435700827621E-2</v>
      </c>
      <c r="DC360" s="25">
        <f t="shared" si="515"/>
        <v>1.0848240743404571E-2</v>
      </c>
      <c r="DD360" s="25">
        <f t="shared" si="516"/>
        <v>2.4425456513910034E-2</v>
      </c>
      <c r="DE360" s="25">
        <f t="shared" si="517"/>
        <v>1.8774674443641032E-2</v>
      </c>
      <c r="DF360" s="25">
        <f t="shared" si="518"/>
        <v>4.2389374531721022E-2</v>
      </c>
      <c r="DG360" s="25">
        <f t="shared" si="519"/>
        <v>5.1225793262782551E-2</v>
      </c>
      <c r="DH360" s="25">
        <f t="shared" si="520"/>
        <v>1.0736497721636477E-2</v>
      </c>
      <c r="DI360" s="25">
        <f t="shared" si="521"/>
        <v>2.1268068569922693E-2</v>
      </c>
      <c r="DJ360" s="25">
        <f t="shared" si="522"/>
        <v>6.4564645568990317E-2</v>
      </c>
      <c r="DK360" s="25">
        <f t="shared" si="523"/>
        <v>8.8175451530607657E-2</v>
      </c>
      <c r="DL360" s="25">
        <f t="shared" si="524"/>
        <v>3.3687536565923576E-2</v>
      </c>
      <c r="DM360" s="25">
        <f t="shared" si="525"/>
        <v>7.3754029300064404E-3</v>
      </c>
      <c r="DN360" s="25">
        <f t="shared" si="526"/>
        <v>3.4645766800335563E-2</v>
      </c>
    </row>
    <row r="361" spans="2:121" x14ac:dyDescent="0.25">
      <c r="B361" s="13">
        <v>20</v>
      </c>
      <c r="C361" s="24">
        <f t="shared" ref="C361:I361" si="539">C335</f>
        <v>155</v>
      </c>
      <c r="D361" s="24">
        <f t="shared" si="539"/>
        <v>155.00000000000006</v>
      </c>
      <c r="E361" s="24">
        <f t="shared" si="539"/>
        <v>358.00000000000011</v>
      </c>
      <c r="F361" s="24">
        <f t="shared" si="539"/>
        <v>358.00000000000011</v>
      </c>
      <c r="G361" s="24">
        <f t="shared" si="539"/>
        <v>300</v>
      </c>
      <c r="H361" s="24">
        <f t="shared" si="539"/>
        <v>310</v>
      </c>
      <c r="I361" s="24">
        <f t="shared" si="539"/>
        <v>302</v>
      </c>
      <c r="K361" s="13">
        <v>20</v>
      </c>
      <c r="L361" s="24">
        <f>PEM!Q361</f>
        <v>0</v>
      </c>
      <c r="M361" s="24">
        <f>PEM!R361</f>
        <v>0</v>
      </c>
      <c r="N361" s="24">
        <f>PEM!S361</f>
        <v>0</v>
      </c>
      <c r="O361" s="24">
        <f>PEM!T361</f>
        <v>0</v>
      </c>
      <c r="P361" s="24">
        <f>PEM!U361</f>
        <v>0</v>
      </c>
      <c r="Q361" s="24">
        <f>PEM!V361</f>
        <v>0</v>
      </c>
      <c r="R361" s="24">
        <f>PEM!W361</f>
        <v>0</v>
      </c>
      <c r="S361" s="24">
        <f>PEM!X361</f>
        <v>0</v>
      </c>
      <c r="T361" s="24">
        <f>PEM!Y361</f>
        <v>0</v>
      </c>
      <c r="U361" s="24">
        <f>PEM!Z361</f>
        <v>0</v>
      </c>
      <c r="V361" s="24">
        <f>PEM!AA361</f>
        <v>0</v>
      </c>
      <c r="W361" s="24">
        <f>PEM!AB361</f>
        <v>0</v>
      </c>
      <c r="X361" s="24">
        <f>PEM!AC361</f>
        <v>0</v>
      </c>
      <c r="Y361" s="24">
        <f>PEM!AD361</f>
        <v>0</v>
      </c>
      <c r="Z361" s="24">
        <f>PEM!AE361</f>
        <v>155</v>
      </c>
      <c r="AA361" s="24">
        <f>PEM!AF361</f>
        <v>155</v>
      </c>
      <c r="AB361" s="24">
        <f>PEM!AG361</f>
        <v>0</v>
      </c>
      <c r="AC361" s="24">
        <f>PEM!AH361</f>
        <v>358.00000000000011</v>
      </c>
      <c r="AD361" s="24">
        <f>PEM!AI361</f>
        <v>0</v>
      </c>
      <c r="AE361" s="24">
        <f>PEM!AJ361</f>
        <v>0</v>
      </c>
      <c r="AF361" s="24">
        <f>PEM!AK361</f>
        <v>358.00000000000011</v>
      </c>
      <c r="AG361" s="24">
        <f>PEM!AL361</f>
        <v>300</v>
      </c>
      <c r="AH361" s="24">
        <f>PEM!AM361</f>
        <v>612</v>
      </c>
      <c r="AI361" s="24">
        <f>PEM!AN361</f>
        <v>0</v>
      </c>
      <c r="AK361" s="13">
        <v>20</v>
      </c>
      <c r="AL361" s="25">
        <v>0</v>
      </c>
      <c r="AM361" s="25">
        <v>0</v>
      </c>
      <c r="AN361" s="25">
        <v>0</v>
      </c>
      <c r="AO361" s="25">
        <v>0</v>
      </c>
      <c r="AP361" s="25">
        <v>0</v>
      </c>
      <c r="AQ361" s="25">
        <v>0</v>
      </c>
      <c r="AR361" s="25">
        <v>0</v>
      </c>
      <c r="AS361" s="25">
        <v>0</v>
      </c>
      <c r="AT361" s="25">
        <v>0</v>
      </c>
      <c r="AU361" s="25">
        <v>0</v>
      </c>
      <c r="AV361" s="25">
        <v>0</v>
      </c>
      <c r="AW361" s="25">
        <v>0</v>
      </c>
      <c r="AX361" s="25">
        <v>0</v>
      </c>
      <c r="AY361" s="25">
        <v>0</v>
      </c>
      <c r="AZ361" s="25">
        <f t="shared" si="494"/>
        <v>0</v>
      </c>
      <c r="BA361" s="25">
        <f t="shared" si="495"/>
        <v>3.6673173458585816E-16</v>
      </c>
      <c r="BB361" s="25">
        <v>0</v>
      </c>
      <c r="BC361" s="25">
        <f t="shared" si="497"/>
        <v>0</v>
      </c>
      <c r="BD361" s="25">
        <v>0</v>
      </c>
      <c r="BE361" s="25">
        <v>0</v>
      </c>
      <c r="BF361" s="25">
        <f t="shared" si="498"/>
        <v>0</v>
      </c>
      <c r="BG361" s="25">
        <f t="shared" si="499"/>
        <v>0</v>
      </c>
      <c r="BH361" s="25">
        <f t="shared" si="500"/>
        <v>0</v>
      </c>
      <c r="BI361" s="25">
        <v>0</v>
      </c>
      <c r="BJ361" s="25">
        <f t="shared" si="501"/>
        <v>1.5280488941077423E-17</v>
      </c>
      <c r="BL361" s="13">
        <v>20</v>
      </c>
      <c r="BM361" s="24">
        <f t="shared" si="529"/>
        <v>19.578053000000001</v>
      </c>
      <c r="BO361" s="13">
        <v>20</v>
      </c>
      <c r="BP361" s="24">
        <f>PEM!AT361</f>
        <v>19.948073894381885</v>
      </c>
      <c r="BQ361" s="24">
        <f>PEM!AU361</f>
        <v>20.147447465470126</v>
      </c>
      <c r="BR361" s="24">
        <f>PEM!AV361</f>
        <v>19.96190684660672</v>
      </c>
      <c r="BS361" s="24">
        <f>PEM!AW361</f>
        <v>20.988699266711457</v>
      </c>
      <c r="BT361" s="24">
        <f>PEM!AX361</f>
        <v>20.699547179089166</v>
      </c>
      <c r="BU361" s="24">
        <f>PEM!AY361</f>
        <v>21.05139644597622</v>
      </c>
      <c r="BV361" s="24">
        <f>PEM!AZ361</f>
        <v>21.098645185573929</v>
      </c>
      <c r="BW361" s="24">
        <f>PEM!BA361</f>
        <v>21.350737223493276</v>
      </c>
      <c r="BX361" s="24">
        <f>PEM!BB361</f>
        <v>20.723760558143351</v>
      </c>
      <c r="BY361" s="24">
        <f>PEM!BC361</f>
        <v>20.841389816282849</v>
      </c>
      <c r="BZ361" s="24">
        <f>PEM!BD361</f>
        <v>20.716018840120466</v>
      </c>
      <c r="CA361" s="24">
        <f>PEM!BE361</f>
        <v>20.604873984961664</v>
      </c>
      <c r="CB361" s="24">
        <f>PEM!BF361</f>
        <v>20.643125374704169</v>
      </c>
      <c r="CC361" s="24">
        <f>PEM!BG361</f>
        <v>20.275923318922555</v>
      </c>
      <c r="CD361" s="24">
        <f>PEM!BH361</f>
        <v>19.598664836983225</v>
      </c>
      <c r="CE361" s="24">
        <f>PEM!BI361</f>
        <v>19.700521665494165</v>
      </c>
      <c r="CF361" s="24">
        <f>PEM!BJ361</f>
        <v>19.256484065305187</v>
      </c>
      <c r="CG361" s="24">
        <f>PEM!BK361</f>
        <v>19.095700000000001</v>
      </c>
      <c r="CH361" s="24">
        <f>PEM!BL361</f>
        <v>19.851535531423369</v>
      </c>
      <c r="CI361" s="24">
        <f>PEM!BM361</f>
        <v>19.641752336091052</v>
      </c>
      <c r="CJ361" s="24">
        <f>PEM!BN361</f>
        <v>18.857463717907549</v>
      </c>
      <c r="CK361" s="24">
        <f>PEM!BO361</f>
        <v>18.447489507207351</v>
      </c>
      <c r="CL361" s="24">
        <f>PEM!BP361</f>
        <v>19.402941977843884</v>
      </c>
      <c r="CM361" s="24">
        <f>PEM!BQ361</f>
        <v>19.956432303684707</v>
      </c>
      <c r="CO361" s="13">
        <v>20</v>
      </c>
      <c r="CP361" s="25">
        <f t="shared" si="502"/>
        <v>1.85492041156964E-2</v>
      </c>
      <c r="CQ361" s="25">
        <f t="shared" si="503"/>
        <v>2.8261369905343448E-2</v>
      </c>
      <c r="CR361" s="25">
        <f t="shared" si="504"/>
        <v>1.9229317597580595E-2</v>
      </c>
      <c r="CS361" s="25">
        <f t="shared" si="505"/>
        <v>6.7209799368023376E-2</v>
      </c>
      <c r="CT361" s="25">
        <f t="shared" si="506"/>
        <v>5.4179647959744101E-2</v>
      </c>
      <c r="CU361" s="25">
        <f t="shared" si="507"/>
        <v>6.9987919792267997E-2</v>
      </c>
      <c r="CV361" s="25">
        <f t="shared" si="508"/>
        <v>7.2070607956079766E-2</v>
      </c>
      <c r="CW361" s="25">
        <f t="shared" si="509"/>
        <v>8.302683907058267E-2</v>
      </c>
      <c r="CX361" s="25">
        <f t="shared" si="510"/>
        <v>5.5284732465852922E-2</v>
      </c>
      <c r="CY361" s="25">
        <f t="shared" si="511"/>
        <v>6.0616726015835815E-2</v>
      </c>
      <c r="CZ361" s="25">
        <f t="shared" si="512"/>
        <v>5.4931685904657523E-2</v>
      </c>
      <c r="DA361" s="25">
        <f t="shared" si="513"/>
        <v>4.9833888123318876E-2</v>
      </c>
      <c r="DB361" s="25">
        <f t="shared" si="514"/>
        <v>5.1594531127020879E-2</v>
      </c>
      <c r="DC361" s="25">
        <f t="shared" si="515"/>
        <v>3.4418670259581466E-2</v>
      </c>
      <c r="DD361" s="25">
        <f t="shared" si="516"/>
        <v>1.0516959779999684E-3</v>
      </c>
      <c r="DE361" s="25">
        <f t="shared" si="517"/>
        <v>6.2165189112058095E-3</v>
      </c>
      <c r="DF361" s="25">
        <f t="shared" si="518"/>
        <v>1.6699254838228268E-2</v>
      </c>
      <c r="DG361" s="25">
        <f t="shared" si="519"/>
        <v>2.5259770524254141E-2</v>
      </c>
      <c r="DH361" s="25">
        <f t="shared" si="520"/>
        <v>1.3776391805584421E-2</v>
      </c>
      <c r="DI361" s="25">
        <f t="shared" si="521"/>
        <v>3.24305769674156E-3</v>
      </c>
      <c r="DJ361" s="25">
        <f t="shared" si="522"/>
        <v>3.821241779233335E-2</v>
      </c>
      <c r="DK361" s="25">
        <f t="shared" si="523"/>
        <v>6.1285493202256257E-2</v>
      </c>
      <c r="DL361" s="25">
        <f t="shared" si="524"/>
        <v>9.0249727260986838E-3</v>
      </c>
      <c r="DM361" s="25">
        <f t="shared" si="525"/>
        <v>1.8960267944027425E-2</v>
      </c>
      <c r="DN361" s="25">
        <f t="shared" si="526"/>
        <v>3.8038532545013153E-2</v>
      </c>
    </row>
    <row r="362" spans="2:121" x14ac:dyDescent="0.25">
      <c r="B362" s="13">
        <v>21</v>
      </c>
      <c r="C362" s="24">
        <f t="shared" ref="C362:I362" si="540">C336</f>
        <v>155</v>
      </c>
      <c r="D362" s="24">
        <f t="shared" si="540"/>
        <v>155.00000000000006</v>
      </c>
      <c r="E362" s="24">
        <f t="shared" si="540"/>
        <v>327.31395348837196</v>
      </c>
      <c r="F362" s="24">
        <f t="shared" si="540"/>
        <v>327.31395348837196</v>
      </c>
      <c r="G362" s="24">
        <f t="shared" si="540"/>
        <v>300</v>
      </c>
      <c r="H362" s="24">
        <f t="shared" si="540"/>
        <v>287.55813953488365</v>
      </c>
      <c r="I362" s="24">
        <f t="shared" si="540"/>
        <v>271.31395348837191</v>
      </c>
      <c r="K362" s="13">
        <v>21</v>
      </c>
      <c r="L362" s="24">
        <f>PEM!Q362</f>
        <v>0</v>
      </c>
      <c r="M362" s="24">
        <f>PEM!R362</f>
        <v>0</v>
      </c>
      <c r="N362" s="24">
        <f>PEM!S362</f>
        <v>0</v>
      </c>
      <c r="O362" s="24">
        <f>PEM!T362</f>
        <v>0</v>
      </c>
      <c r="P362" s="24">
        <f>PEM!U362</f>
        <v>0</v>
      </c>
      <c r="Q362" s="24">
        <f>PEM!V362</f>
        <v>0</v>
      </c>
      <c r="R362" s="24">
        <f>PEM!W362</f>
        <v>0</v>
      </c>
      <c r="S362" s="24">
        <f>PEM!X362</f>
        <v>0</v>
      </c>
      <c r="T362" s="24">
        <f>PEM!Y362</f>
        <v>0</v>
      </c>
      <c r="U362" s="24">
        <f>PEM!Z362</f>
        <v>0</v>
      </c>
      <c r="V362" s="24">
        <f>PEM!AA362</f>
        <v>0</v>
      </c>
      <c r="W362" s="24">
        <f>PEM!AB362</f>
        <v>0</v>
      </c>
      <c r="X362" s="24">
        <f>PEM!AC362</f>
        <v>0</v>
      </c>
      <c r="Y362" s="24">
        <f>PEM!AD362</f>
        <v>0</v>
      </c>
      <c r="Z362" s="24">
        <f>PEM!AE362</f>
        <v>155</v>
      </c>
      <c r="AA362" s="24">
        <f>PEM!AF362</f>
        <v>155</v>
      </c>
      <c r="AB362" s="24">
        <f>PEM!AG362</f>
        <v>0</v>
      </c>
      <c r="AC362" s="24">
        <f>PEM!AH362</f>
        <v>327.31395348837196</v>
      </c>
      <c r="AD362" s="24">
        <f>PEM!AI362</f>
        <v>0</v>
      </c>
      <c r="AE362" s="24">
        <f>PEM!AJ362</f>
        <v>0</v>
      </c>
      <c r="AF362" s="24">
        <f>PEM!AK362</f>
        <v>327.31395348837196</v>
      </c>
      <c r="AG362" s="24">
        <f>PEM!AL362</f>
        <v>300</v>
      </c>
      <c r="AH362" s="24">
        <f>PEM!AM362</f>
        <v>558.8720930232555</v>
      </c>
      <c r="AI362" s="24">
        <f>PEM!AN362</f>
        <v>0</v>
      </c>
      <c r="AK362" s="13">
        <v>21</v>
      </c>
      <c r="AL362" s="25">
        <v>0</v>
      </c>
      <c r="AM362" s="25">
        <v>0</v>
      </c>
      <c r="AN362" s="25">
        <v>0</v>
      </c>
      <c r="AO362" s="25">
        <v>0</v>
      </c>
      <c r="AP362" s="25">
        <v>0</v>
      </c>
      <c r="AQ362" s="25">
        <v>0</v>
      </c>
      <c r="AR362" s="25">
        <v>0</v>
      </c>
      <c r="AS362" s="25">
        <v>0</v>
      </c>
      <c r="AT362" s="25">
        <v>0</v>
      </c>
      <c r="AU362" s="25">
        <v>0</v>
      </c>
      <c r="AV362" s="25">
        <v>0</v>
      </c>
      <c r="AW362" s="25">
        <v>0</v>
      </c>
      <c r="AX362" s="25">
        <v>0</v>
      </c>
      <c r="AY362" s="25">
        <v>0</v>
      </c>
      <c r="AZ362" s="25">
        <f t="shared" si="494"/>
        <v>0</v>
      </c>
      <c r="BA362" s="25">
        <f t="shared" si="495"/>
        <v>3.6673173458585816E-16</v>
      </c>
      <c r="BB362" s="25">
        <v>0</v>
      </c>
      <c r="BC362" s="25">
        <f t="shared" si="497"/>
        <v>0</v>
      </c>
      <c r="BD362" s="25">
        <v>0</v>
      </c>
      <c r="BE362" s="25">
        <v>0</v>
      </c>
      <c r="BF362" s="25">
        <f t="shared" si="498"/>
        <v>0</v>
      </c>
      <c r="BG362" s="25">
        <f t="shared" si="499"/>
        <v>0</v>
      </c>
      <c r="BH362" s="25">
        <f t="shared" si="500"/>
        <v>0</v>
      </c>
      <c r="BI362" s="25">
        <v>0</v>
      </c>
      <c r="BJ362" s="25">
        <f t="shared" si="501"/>
        <v>1.5280488941077423E-17</v>
      </c>
      <c r="BL362" s="13">
        <v>21</v>
      </c>
      <c r="BM362" s="24">
        <f t="shared" si="529"/>
        <v>19.796557</v>
      </c>
      <c r="BO362" s="13">
        <v>21</v>
      </c>
      <c r="BP362" s="24">
        <f>PEM!AT362</f>
        <v>19.104691081024427</v>
      </c>
      <c r="BQ362" s="24">
        <f>PEM!AU362</f>
        <v>19.28525515595074</v>
      </c>
      <c r="BR362" s="24">
        <f>PEM!AV362</f>
        <v>18.841221189759644</v>
      </c>
      <c r="BS362" s="24">
        <f>PEM!AW362</f>
        <v>20.048788258232435</v>
      </c>
      <c r="BT362" s="24">
        <f>PEM!AX362</f>
        <v>19.768599999999999</v>
      </c>
      <c r="BU362" s="24">
        <f>PEM!AY362</f>
        <v>20.063007511309046</v>
      </c>
      <c r="BV362" s="24">
        <f>PEM!AZ362</f>
        <v>20.408567000000001</v>
      </c>
      <c r="BW362" s="24">
        <f>PEM!BA362</f>
        <v>20.652413806313483</v>
      </c>
      <c r="BX362" s="24">
        <f>PEM!BB362</f>
        <v>19.762441415726681</v>
      </c>
      <c r="BY362" s="24">
        <f>PEM!BC362</f>
        <v>19.836519259939362</v>
      </c>
      <c r="BZ362" s="24">
        <f>PEM!BD362</f>
        <v>19.709878985616307</v>
      </c>
      <c r="CA362" s="24">
        <f>PEM!BE362</f>
        <v>19.665726766850579</v>
      </c>
      <c r="CB362" s="24">
        <f>PEM!BF362</f>
        <v>19.698188373632085</v>
      </c>
      <c r="CC362" s="24">
        <f>PEM!BG362</f>
        <v>19.214565947320242</v>
      </c>
      <c r="CD362" s="24">
        <f>PEM!BH362</f>
        <v>18.470362107722707</v>
      </c>
      <c r="CE362" s="24">
        <f>PEM!BI362</f>
        <v>18.563422046461831</v>
      </c>
      <c r="CF362" s="24">
        <f>PEM!BJ362</f>
        <v>18.145984443433029</v>
      </c>
      <c r="CG362" s="24">
        <f>PEM!BK362</f>
        <v>17.994936230009738</v>
      </c>
      <c r="CH362" s="24">
        <f>PEM!BL362</f>
        <v>18.657971351279006</v>
      </c>
      <c r="CI362" s="24">
        <f>PEM!BM362</f>
        <v>18.86266698775173</v>
      </c>
      <c r="CJ362" s="24">
        <f>PEM!BN362</f>
        <v>17.770874188416464</v>
      </c>
      <c r="CK362" s="24">
        <f>PEM!BO362</f>
        <v>17.384175327026021</v>
      </c>
      <c r="CL362" s="24">
        <f>PEM!BP362</f>
        <v>18.609204813083785</v>
      </c>
      <c r="CM362" s="24">
        <f>PEM!BQ362</f>
        <v>18.818688950146374</v>
      </c>
      <c r="CO362" s="13">
        <v>21</v>
      </c>
      <c r="CP362" s="25">
        <f t="shared" si="502"/>
        <v>3.6214452044333913E-2</v>
      </c>
      <c r="CQ362" s="25">
        <f t="shared" si="503"/>
        <v>2.651257864698206E-2</v>
      </c>
      <c r="CR362" s="25">
        <f t="shared" si="504"/>
        <v>5.0704558935892603E-2</v>
      </c>
      <c r="CS362" s="25">
        <f t="shared" si="505"/>
        <v>1.2580872967664938E-2</v>
      </c>
      <c r="CT362" s="25">
        <f t="shared" si="506"/>
        <v>1.4142124379066133E-3</v>
      </c>
      <c r="CU362" s="25">
        <f t="shared" si="507"/>
        <v>1.328068641547653E-2</v>
      </c>
      <c r="CV362" s="25">
        <f t="shared" si="508"/>
        <v>2.9987896749438678E-2</v>
      </c>
      <c r="CW362" s="25">
        <f t="shared" si="509"/>
        <v>4.1441006089653586E-2</v>
      </c>
      <c r="CX362" s="25">
        <f t="shared" si="510"/>
        <v>1.7262838915322821E-3</v>
      </c>
      <c r="CY362" s="25">
        <f t="shared" si="511"/>
        <v>2.0145802504810918E-3</v>
      </c>
      <c r="CZ362" s="25">
        <f t="shared" si="512"/>
        <v>4.3976938897975206E-3</v>
      </c>
      <c r="DA362" s="25">
        <f t="shared" si="513"/>
        <v>6.6527026791582573E-3</v>
      </c>
      <c r="DB362" s="25">
        <f t="shared" si="514"/>
        <v>4.9937905203298032E-3</v>
      </c>
      <c r="DC362" s="25">
        <f t="shared" si="515"/>
        <v>3.0289055411159321E-2</v>
      </c>
      <c r="DD362" s="25">
        <f t="shared" si="516"/>
        <v>7.1801239442013595E-2</v>
      </c>
      <c r="DE362" s="25">
        <f t="shared" si="517"/>
        <v>6.642821299067557E-2</v>
      </c>
      <c r="DF362" s="25">
        <f t="shared" si="518"/>
        <v>9.0960761137669072E-2</v>
      </c>
      <c r="DG362" s="25">
        <f t="shared" si="519"/>
        <v>0.10011820808710288</v>
      </c>
      <c r="DH362" s="25">
        <f t="shared" si="520"/>
        <v>6.1024086021171001E-2</v>
      </c>
      <c r="DI362" s="25">
        <f t="shared" si="521"/>
        <v>4.9509966583976765E-2</v>
      </c>
      <c r="DJ362" s="25">
        <f t="shared" si="522"/>
        <v>0.11398892311690165</v>
      </c>
      <c r="DK362" s="25">
        <f t="shared" si="523"/>
        <v>0.13876883013389824</v>
      </c>
      <c r="DL362" s="25">
        <f t="shared" si="524"/>
        <v>6.3804563324565564E-2</v>
      </c>
      <c r="DM362" s="25">
        <f t="shared" si="525"/>
        <v>5.1962602306895568E-2</v>
      </c>
      <c r="DN362" s="25">
        <f t="shared" si="526"/>
        <v>4.4607406836444881E-2</v>
      </c>
    </row>
    <row r="363" spans="2:121" x14ac:dyDescent="0.25">
      <c r="B363" s="13">
        <v>22</v>
      </c>
      <c r="C363" s="24">
        <f t="shared" ref="C363:I363" si="541">C337</f>
        <v>155</v>
      </c>
      <c r="D363" s="24">
        <f t="shared" si="541"/>
        <v>155.00000000000006</v>
      </c>
      <c r="E363" s="24">
        <f t="shared" si="541"/>
        <v>327.31395348837196</v>
      </c>
      <c r="F363" s="24">
        <f t="shared" si="541"/>
        <v>327.31395348837196</v>
      </c>
      <c r="G363" s="24">
        <f t="shared" si="541"/>
        <v>300</v>
      </c>
      <c r="H363" s="24">
        <f t="shared" si="541"/>
        <v>287.55813953488371</v>
      </c>
      <c r="I363" s="24">
        <f t="shared" si="541"/>
        <v>271.31395348837191</v>
      </c>
      <c r="K363" s="13">
        <v>22</v>
      </c>
      <c r="L363" s="24">
        <f>PEM!Q363</f>
        <v>0</v>
      </c>
      <c r="M363" s="24">
        <f>PEM!R363</f>
        <v>0</v>
      </c>
      <c r="N363" s="24">
        <f>PEM!S363</f>
        <v>0</v>
      </c>
      <c r="O363" s="24">
        <f>PEM!T363</f>
        <v>0</v>
      </c>
      <c r="P363" s="24">
        <f>PEM!U363</f>
        <v>0</v>
      </c>
      <c r="Q363" s="24">
        <f>PEM!V363</f>
        <v>0</v>
      </c>
      <c r="R363" s="24">
        <f>PEM!W363</f>
        <v>0</v>
      </c>
      <c r="S363" s="24">
        <f>PEM!X363</f>
        <v>0</v>
      </c>
      <c r="T363" s="24">
        <f>PEM!Y363</f>
        <v>0</v>
      </c>
      <c r="U363" s="24">
        <f>PEM!Z363</f>
        <v>0</v>
      </c>
      <c r="V363" s="24">
        <f>PEM!AA363</f>
        <v>0</v>
      </c>
      <c r="W363" s="24">
        <f>PEM!AB363</f>
        <v>0</v>
      </c>
      <c r="X363" s="24">
        <f>PEM!AC363</f>
        <v>0</v>
      </c>
      <c r="Y363" s="24">
        <f>PEM!AD363</f>
        <v>0</v>
      </c>
      <c r="Z363" s="24">
        <f>PEM!AE363</f>
        <v>155</v>
      </c>
      <c r="AA363" s="24">
        <f>PEM!AF363</f>
        <v>155</v>
      </c>
      <c r="AB363" s="24">
        <f>PEM!AG363</f>
        <v>0</v>
      </c>
      <c r="AC363" s="24">
        <f>PEM!AH363</f>
        <v>327.31395348837196</v>
      </c>
      <c r="AD363" s="24">
        <f>PEM!AI363</f>
        <v>0</v>
      </c>
      <c r="AE363" s="24">
        <f>PEM!AJ363</f>
        <v>0</v>
      </c>
      <c r="AF363" s="24">
        <f>PEM!AK363</f>
        <v>327.31395348837196</v>
      </c>
      <c r="AG363" s="24">
        <f>PEM!AL363</f>
        <v>300</v>
      </c>
      <c r="AH363" s="24">
        <f>PEM!AM363</f>
        <v>558.87209302325562</v>
      </c>
      <c r="AI363" s="24">
        <f>PEM!AN363</f>
        <v>0</v>
      </c>
      <c r="AK363" s="13">
        <v>22</v>
      </c>
      <c r="AL363" s="25">
        <v>0</v>
      </c>
      <c r="AM363" s="25">
        <v>0</v>
      </c>
      <c r="AN363" s="25">
        <v>0</v>
      </c>
      <c r="AO363" s="25">
        <v>0</v>
      </c>
      <c r="AP363" s="25">
        <v>0</v>
      </c>
      <c r="AQ363" s="25">
        <v>0</v>
      </c>
      <c r="AR363" s="25">
        <v>0</v>
      </c>
      <c r="AS363" s="25">
        <v>0</v>
      </c>
      <c r="AT363" s="25">
        <v>0</v>
      </c>
      <c r="AU363" s="25">
        <v>0</v>
      </c>
      <c r="AV363" s="25">
        <v>0</v>
      </c>
      <c r="AW363" s="25">
        <v>0</v>
      </c>
      <c r="AX363" s="25">
        <v>0</v>
      </c>
      <c r="AY363" s="25">
        <v>0</v>
      </c>
      <c r="AZ363" s="25">
        <f t="shared" si="494"/>
        <v>0</v>
      </c>
      <c r="BA363" s="25">
        <f t="shared" si="495"/>
        <v>3.6673173458585816E-16</v>
      </c>
      <c r="BB363" s="25">
        <v>0</v>
      </c>
      <c r="BC363" s="25">
        <f t="shared" si="497"/>
        <v>0</v>
      </c>
      <c r="BD363" s="25">
        <v>0</v>
      </c>
      <c r="BE363" s="25">
        <v>0</v>
      </c>
      <c r="BF363" s="25">
        <f t="shared" si="498"/>
        <v>0</v>
      </c>
      <c r="BG363" s="25">
        <f t="shared" si="499"/>
        <v>0</v>
      </c>
      <c r="BH363" s="25">
        <f t="shared" si="500"/>
        <v>0</v>
      </c>
      <c r="BI363" s="25">
        <v>0</v>
      </c>
      <c r="BJ363" s="25">
        <f t="shared" si="501"/>
        <v>1.5280488941077423E-17</v>
      </c>
      <c r="BL363" s="13">
        <v>22</v>
      </c>
      <c r="BM363" s="24">
        <f t="shared" si="529"/>
        <v>18.259772600000002</v>
      </c>
      <c r="BO363" s="13">
        <v>22</v>
      </c>
      <c r="BP363" s="24">
        <f>PEM!AT363</f>
        <v>17.268408287787128</v>
      </c>
      <c r="BQ363" s="24">
        <f>PEM!AU363</f>
        <v>17.441037875769737</v>
      </c>
      <c r="BR363" s="24">
        <f>PEM!AV363</f>
        <v>17.267554993918566</v>
      </c>
      <c r="BS363" s="24">
        <f>PEM!AW363</f>
        <v>18.164404610241185</v>
      </c>
      <c r="BT363" s="24">
        <f>PEM!AX363</f>
        <v>17.923991244336129</v>
      </c>
      <c r="BU363" s="24">
        <f>PEM!AY363</f>
        <v>18.23149373708085</v>
      </c>
      <c r="BV363" s="24">
        <f>PEM!AZ363</f>
        <v>19.339226692575636</v>
      </c>
      <c r="BW363" s="24">
        <f>PEM!BA363</f>
        <v>19.110884925371874</v>
      </c>
      <c r="BX363" s="24">
        <f>PEM!BB363</f>
        <v>17.931225000000001</v>
      </c>
      <c r="BY363" s="24">
        <f>PEM!BC363</f>
        <v>18.05200648134096</v>
      </c>
      <c r="BZ363" s="24">
        <f>PEM!BD363</f>
        <v>17.895800094897066</v>
      </c>
      <c r="CA363" s="24">
        <f>PEM!BE363</f>
        <v>17.879681583724977</v>
      </c>
      <c r="CB363" s="24">
        <f>PEM!BF363</f>
        <v>17.783057978458835</v>
      </c>
      <c r="CC363" s="24">
        <f>PEM!BG363</f>
        <v>17.519796268549452</v>
      </c>
      <c r="CD363" s="24">
        <f>PEM!BH363</f>
        <v>16.941569762365816</v>
      </c>
      <c r="CE363" s="24">
        <f>PEM!BI363</f>
        <v>17.028384691378672</v>
      </c>
      <c r="CF363" s="24">
        <f>PEM!BJ363</f>
        <v>16.64498326915713</v>
      </c>
      <c r="CG363" s="24">
        <f>PEM!BK363</f>
        <v>16.506199051702446</v>
      </c>
      <c r="CH363" s="24">
        <f>PEM!BL363</f>
        <v>17.159201987078017</v>
      </c>
      <c r="CI363" s="24">
        <f>PEM!BM363</f>
        <v>16.978127083036028</v>
      </c>
      <c r="CJ363" s="24">
        <f>PEM!BN363</f>
        <v>16.300454582772378</v>
      </c>
      <c r="CK363" s="24">
        <f>PEM!BO363</f>
        <v>15.945925314738979</v>
      </c>
      <c r="CL363" s="24">
        <f>PEM!BP363</f>
        <v>16.771844773240048</v>
      </c>
      <c r="CM363" s="24">
        <f>PEM!BQ363</f>
        <v>17.255521390425862</v>
      </c>
      <c r="CO363" s="13">
        <v>22</v>
      </c>
      <c r="CP363" s="25">
        <f t="shared" si="502"/>
        <v>5.7409130922275189E-2</v>
      </c>
      <c r="CQ363" s="25">
        <f t="shared" si="503"/>
        <v>4.6943004771964038E-2</v>
      </c>
      <c r="CR363" s="25">
        <f t="shared" si="504"/>
        <v>5.7461383874606649E-2</v>
      </c>
      <c r="CS363" s="25">
        <f t="shared" si="505"/>
        <v>5.250267862071719E-3</v>
      </c>
      <c r="CT363" s="25">
        <f t="shared" si="506"/>
        <v>1.8733626405334096E-2</v>
      </c>
      <c r="CU363" s="25">
        <f t="shared" si="507"/>
        <v>1.5510996151475729E-3</v>
      </c>
      <c r="CV363" s="25">
        <f t="shared" si="508"/>
        <v>5.5816817793962713E-2</v>
      </c>
      <c r="CW363" s="25">
        <f t="shared" si="509"/>
        <v>4.4535474348543838E-2</v>
      </c>
      <c r="CX363" s="25">
        <f t="shared" si="510"/>
        <v>1.8322652244896834E-2</v>
      </c>
      <c r="CY363" s="25">
        <f t="shared" si="511"/>
        <v>1.1509308888947819E-2</v>
      </c>
      <c r="CZ363" s="25">
        <f t="shared" si="512"/>
        <v>2.0338431541081059E-2</v>
      </c>
      <c r="DA363" s="25">
        <f t="shared" si="513"/>
        <v>2.1258265394446561E-2</v>
      </c>
      <c r="DB363" s="25">
        <f t="shared" si="514"/>
        <v>2.6807235410165421E-2</v>
      </c>
      <c r="DC363" s="25">
        <f t="shared" si="515"/>
        <v>4.2236583126192676E-2</v>
      </c>
      <c r="DD363" s="25">
        <f t="shared" si="516"/>
        <v>7.7808777824263681E-2</v>
      </c>
      <c r="DE363" s="25">
        <f t="shared" si="517"/>
        <v>7.2313841326639178E-2</v>
      </c>
      <c r="DF363" s="25">
        <f t="shared" si="518"/>
        <v>9.7013574885055506E-2</v>
      </c>
      <c r="DG363" s="25">
        <f t="shared" si="519"/>
        <v>0.10623727139148324</v>
      </c>
      <c r="DH363" s="25">
        <f t="shared" si="520"/>
        <v>6.4138799330574051E-2</v>
      </c>
      <c r="DI363" s="25">
        <f t="shared" si="521"/>
        <v>7.5488038857039183E-2</v>
      </c>
      <c r="DJ363" s="25">
        <f t="shared" si="522"/>
        <v>0.12020020713400148</v>
      </c>
      <c r="DK363" s="25">
        <f t="shared" si="523"/>
        <v>0.14510586495236563</v>
      </c>
      <c r="DL363" s="25">
        <f t="shared" si="524"/>
        <v>8.8715811938230235E-2</v>
      </c>
      <c r="DM363" s="25">
        <f t="shared" si="525"/>
        <v>5.8198833106911679E-2</v>
      </c>
      <c r="DN363" s="25">
        <f t="shared" si="526"/>
        <v>5.5558095956091673E-2</v>
      </c>
    </row>
    <row r="364" spans="2:121" x14ac:dyDescent="0.25">
      <c r="B364" s="13">
        <v>23</v>
      </c>
      <c r="C364" s="24">
        <f t="shared" ref="C364:I364" si="542">C338</f>
        <v>108.49999999999984</v>
      </c>
      <c r="D364" s="24">
        <f t="shared" si="542"/>
        <v>108.49999999999989</v>
      </c>
      <c r="E364" s="24">
        <f t="shared" si="542"/>
        <v>321.75000000000051</v>
      </c>
      <c r="F364" s="24">
        <f t="shared" si="542"/>
        <v>200</v>
      </c>
      <c r="G364" s="24">
        <f t="shared" si="542"/>
        <v>300</v>
      </c>
      <c r="H364" s="24">
        <f t="shared" si="542"/>
        <v>216.99999999999997</v>
      </c>
      <c r="I364" s="24">
        <f t="shared" si="542"/>
        <v>240</v>
      </c>
      <c r="K364" s="13">
        <v>23</v>
      </c>
      <c r="L364" s="24">
        <f>PEM!Q364</f>
        <v>0</v>
      </c>
      <c r="M364" s="24">
        <f>PEM!R364</f>
        <v>0</v>
      </c>
      <c r="N364" s="24">
        <f>PEM!S364</f>
        <v>0</v>
      </c>
      <c r="O364" s="24">
        <f>PEM!T364</f>
        <v>0</v>
      </c>
      <c r="P364" s="24">
        <f>PEM!U364</f>
        <v>0</v>
      </c>
      <c r="Q364" s="24">
        <f>PEM!V364</f>
        <v>0</v>
      </c>
      <c r="R364" s="24">
        <f>PEM!W364</f>
        <v>0</v>
      </c>
      <c r="S364" s="24">
        <f>PEM!X364</f>
        <v>0</v>
      </c>
      <c r="T364" s="24">
        <f>PEM!Y364</f>
        <v>0</v>
      </c>
      <c r="U364" s="24">
        <f>PEM!Z364</f>
        <v>0</v>
      </c>
      <c r="V364" s="24">
        <f>PEM!AA364</f>
        <v>0</v>
      </c>
      <c r="W364" s="24">
        <f>PEM!AB364</f>
        <v>0</v>
      </c>
      <c r="X364" s="24">
        <f>PEM!AC364</f>
        <v>0</v>
      </c>
      <c r="Y364" s="24">
        <f>PEM!AD364</f>
        <v>0</v>
      </c>
      <c r="Z364" s="24">
        <f>PEM!AE364</f>
        <v>108.5</v>
      </c>
      <c r="AA364" s="24">
        <f>PEM!AF364</f>
        <v>108.5</v>
      </c>
      <c r="AB364" s="24">
        <f>PEM!AG364</f>
        <v>0</v>
      </c>
      <c r="AC364" s="24">
        <f>PEM!AH364</f>
        <v>321.75000000000051</v>
      </c>
      <c r="AD364" s="24">
        <f>PEM!AI364</f>
        <v>0</v>
      </c>
      <c r="AE364" s="24">
        <f>PEM!AJ364</f>
        <v>0</v>
      </c>
      <c r="AF364" s="24">
        <f>PEM!AK364</f>
        <v>200</v>
      </c>
      <c r="AG364" s="24">
        <f>PEM!AL364</f>
        <v>300</v>
      </c>
      <c r="AH364" s="24">
        <f>PEM!AM364</f>
        <v>457</v>
      </c>
      <c r="AI364" s="24">
        <f>PEM!AN364</f>
        <v>0</v>
      </c>
      <c r="AK364" s="13">
        <v>23</v>
      </c>
      <c r="AL364" s="25">
        <v>0</v>
      </c>
      <c r="AM364" s="25">
        <v>0</v>
      </c>
      <c r="AN364" s="25">
        <v>0</v>
      </c>
      <c r="AO364" s="25">
        <v>0</v>
      </c>
      <c r="AP364" s="25">
        <v>0</v>
      </c>
      <c r="AQ364" s="25">
        <v>0</v>
      </c>
      <c r="AR364" s="25">
        <v>0</v>
      </c>
      <c r="AS364" s="25">
        <v>0</v>
      </c>
      <c r="AT364" s="25">
        <v>0</v>
      </c>
      <c r="AU364" s="25">
        <v>0</v>
      </c>
      <c r="AV364" s="25">
        <v>0</v>
      </c>
      <c r="AW364" s="25">
        <v>0</v>
      </c>
      <c r="AX364" s="25">
        <v>0</v>
      </c>
      <c r="AY364" s="25">
        <v>0</v>
      </c>
      <c r="AZ364" s="25">
        <f t="shared" si="494"/>
        <v>1.4407318144444428E-15</v>
      </c>
      <c r="BA364" s="25">
        <f t="shared" si="495"/>
        <v>1.0478049559595947E-15</v>
      </c>
      <c r="BB364" s="25">
        <v>0</v>
      </c>
      <c r="BC364" s="25">
        <f t="shared" si="497"/>
        <v>0</v>
      </c>
      <c r="BD364" s="25">
        <v>0</v>
      </c>
      <c r="BE364" s="25">
        <v>0</v>
      </c>
      <c r="BF364" s="25">
        <f t="shared" si="498"/>
        <v>0</v>
      </c>
      <c r="BG364" s="25">
        <f t="shared" si="499"/>
        <v>0</v>
      </c>
      <c r="BH364" s="25">
        <f t="shared" si="500"/>
        <v>0</v>
      </c>
      <c r="BI364" s="25">
        <v>0</v>
      </c>
      <c r="BJ364" s="25">
        <f t="shared" si="501"/>
        <v>1.0368903210016825E-16</v>
      </c>
      <c r="BL364" s="13">
        <v>23</v>
      </c>
      <c r="BM364" s="24">
        <f t="shared" si="529"/>
        <v>18.599456</v>
      </c>
      <c r="BO364" s="13">
        <v>23</v>
      </c>
      <c r="BP364" s="24">
        <f>PEM!AT364</f>
        <v>17.381130782646252</v>
      </c>
      <c r="BQ364" s="24">
        <f>PEM!AU364</f>
        <v>17.554765539257531</v>
      </c>
      <c r="BR364" s="24">
        <f>PEM!AV364</f>
        <v>17.438497032666355</v>
      </c>
      <c r="BS364" s="24">
        <f>PEM!AW364</f>
        <v>18.30587147671535</v>
      </c>
      <c r="BT364" s="24">
        <f>PEM!AX364</f>
        <v>18.017707949742402</v>
      </c>
      <c r="BU364" s="24">
        <f>PEM!AY364</f>
        <v>18.313794560827034</v>
      </c>
      <c r="BV364" s="24">
        <f>PEM!AZ364</f>
        <v>19.11149449337449</v>
      </c>
      <c r="BW364" s="24">
        <f>PEM!BA364</f>
        <v>18.885841601669291</v>
      </c>
      <c r="BX364" s="24">
        <f>PEM!BB364</f>
        <v>18.08924241215216</v>
      </c>
      <c r="BY364" s="24">
        <f>PEM!BC364</f>
        <v>18.122490798555106</v>
      </c>
      <c r="BZ364" s="24">
        <f>PEM!BD364</f>
        <v>18.082726992217985</v>
      </c>
      <c r="CA364" s="24">
        <f>PEM!BE364</f>
        <v>17.930341765528858</v>
      </c>
      <c r="CB364" s="24">
        <f>PEM!BF364</f>
        <v>17.97026850056853</v>
      </c>
      <c r="CC364" s="24">
        <f>PEM!BG364</f>
        <v>17.749082999999999</v>
      </c>
      <c r="CD364" s="24">
        <f>PEM!BH364</f>
        <v>17.2215874858029</v>
      </c>
      <c r="CE364" s="24">
        <f>PEM!BI364</f>
        <v>17.315201027431517</v>
      </c>
      <c r="CF364" s="24">
        <f>PEM!BJ364</f>
        <v>16.923566910000154</v>
      </c>
      <c r="CG364" s="24">
        <f>PEM!BK364</f>
        <v>16.781612000185866</v>
      </c>
      <c r="CH364" s="24">
        <f>PEM!BL364</f>
        <v>17.483041273735253</v>
      </c>
      <c r="CI364" s="24">
        <f>PEM!BM364</f>
        <v>17.329740954987965</v>
      </c>
      <c r="CJ364" s="24">
        <f>PEM!BN364</f>
        <v>16.571627699989939</v>
      </c>
      <c r="CK364" s="24">
        <f>PEM!BO364</f>
        <v>16.2118366695553</v>
      </c>
      <c r="CL364" s="24">
        <f>PEM!BP364</f>
        <v>17.136543907556934</v>
      </c>
      <c r="CM364" s="24">
        <f>PEM!BQ364</f>
        <v>17.520326138516801</v>
      </c>
      <c r="CO364" s="13">
        <v>23</v>
      </c>
      <c r="CP364" s="25">
        <f t="shared" si="502"/>
        <v>7.0094703997633651E-2</v>
      </c>
      <c r="CQ364" s="25">
        <f t="shared" si="503"/>
        <v>5.9510362494232083E-2</v>
      </c>
      <c r="CR364" s="25">
        <f t="shared" si="504"/>
        <v>6.6574485470789105E-2</v>
      </c>
      <c r="CS364" s="25">
        <f t="shared" si="505"/>
        <v>1.6037724489548787E-2</v>
      </c>
      <c r="CT364" s="25">
        <f t="shared" si="506"/>
        <v>3.2287572419327365E-2</v>
      </c>
      <c r="CU364" s="25">
        <f t="shared" si="507"/>
        <v>1.5598156800556874E-2</v>
      </c>
      <c r="CV364" s="25">
        <f t="shared" si="508"/>
        <v>2.6792174392850438E-2</v>
      </c>
      <c r="CW364" s="25">
        <f t="shared" si="509"/>
        <v>1.5164037044765757E-2</v>
      </c>
      <c r="CX364" s="25">
        <f t="shared" si="510"/>
        <v>2.8205359639886518E-2</v>
      </c>
      <c r="CY364" s="25">
        <f t="shared" si="511"/>
        <v>2.6318965022342433E-2</v>
      </c>
      <c r="CZ364" s="25">
        <f t="shared" si="512"/>
        <v>2.8575834165078771E-2</v>
      </c>
      <c r="DA364" s="25">
        <f t="shared" si="513"/>
        <v>3.7317427811527602E-2</v>
      </c>
      <c r="DB364" s="25">
        <f t="shared" si="514"/>
        <v>3.5012693294569561E-2</v>
      </c>
      <c r="DC364" s="25">
        <f t="shared" si="515"/>
        <v>4.7910813195250777E-2</v>
      </c>
      <c r="DD364" s="25">
        <f t="shared" si="516"/>
        <v>8.0008217322182704E-2</v>
      </c>
      <c r="DE364" s="25">
        <f t="shared" si="517"/>
        <v>7.4169221052294398E-2</v>
      </c>
      <c r="DF364" s="25">
        <f t="shared" si="518"/>
        <v>9.9026942660034672E-2</v>
      </c>
      <c r="DG364" s="25">
        <f t="shared" si="519"/>
        <v>0.10832356270625253</v>
      </c>
      <c r="DH364" s="25">
        <f t="shared" si="520"/>
        <v>6.3857009131582557E-2</v>
      </c>
      <c r="DI364" s="25">
        <f t="shared" si="521"/>
        <v>7.3267976036686028E-2</v>
      </c>
      <c r="DJ364" s="25">
        <f t="shared" si="522"/>
        <v>0.12236747872457283</v>
      </c>
      <c r="DK364" s="25">
        <f t="shared" si="523"/>
        <v>0.14727630058896921</v>
      </c>
      <c r="DL364" s="25">
        <f t="shared" si="524"/>
        <v>8.5367977366658257E-2</v>
      </c>
      <c r="DM364" s="25">
        <f t="shared" si="525"/>
        <v>6.1593023608780502E-2</v>
      </c>
      <c r="DN364" s="25">
        <f t="shared" si="526"/>
        <v>5.9194084143182224E-2</v>
      </c>
    </row>
    <row r="365" spans="2:121" x14ac:dyDescent="0.25">
      <c r="B365" s="13">
        <v>24</v>
      </c>
      <c r="C365" s="24">
        <f t="shared" ref="C365:I365" si="543">C339</f>
        <v>155</v>
      </c>
      <c r="D365" s="24">
        <f t="shared" si="543"/>
        <v>155</v>
      </c>
      <c r="E365" s="24">
        <f t="shared" si="543"/>
        <v>200.67806841046286</v>
      </c>
      <c r="F365" s="24">
        <f t="shared" si="543"/>
        <v>200.67806841046286</v>
      </c>
      <c r="G365" s="24">
        <f t="shared" si="543"/>
        <v>288.53118712273647</v>
      </c>
      <c r="H365" s="24">
        <f t="shared" si="543"/>
        <v>172.4346076458753</v>
      </c>
      <c r="I365" s="24">
        <f t="shared" si="543"/>
        <v>144.67806841046283</v>
      </c>
      <c r="K365" s="13">
        <v>24</v>
      </c>
      <c r="L365" s="24">
        <f>PEM!Q365</f>
        <v>0</v>
      </c>
      <c r="M365" s="24">
        <f>PEM!R365</f>
        <v>0</v>
      </c>
      <c r="N365" s="24">
        <f>PEM!S365</f>
        <v>0</v>
      </c>
      <c r="O365" s="24">
        <f>PEM!T365</f>
        <v>0</v>
      </c>
      <c r="P365" s="24">
        <f>PEM!U365</f>
        <v>0</v>
      </c>
      <c r="Q365" s="24">
        <f>PEM!V365</f>
        <v>0</v>
      </c>
      <c r="R365" s="24">
        <f>PEM!W365</f>
        <v>0</v>
      </c>
      <c r="S365" s="24">
        <f>PEM!X365</f>
        <v>0</v>
      </c>
      <c r="T365" s="24">
        <f>PEM!Y365</f>
        <v>0</v>
      </c>
      <c r="U365" s="24">
        <f>PEM!Z365</f>
        <v>0</v>
      </c>
      <c r="V365" s="24">
        <f>PEM!AA365</f>
        <v>0</v>
      </c>
      <c r="W365" s="24">
        <f>PEM!AB365</f>
        <v>0</v>
      </c>
      <c r="X365" s="24">
        <f>PEM!AC365</f>
        <v>0</v>
      </c>
      <c r="Y365" s="24">
        <f>PEM!AD365</f>
        <v>0</v>
      </c>
      <c r="Z365" s="24">
        <f>PEM!AE365</f>
        <v>155</v>
      </c>
      <c r="AA365" s="24">
        <f>PEM!AF365</f>
        <v>155</v>
      </c>
      <c r="AB365" s="24">
        <f>PEM!AG365</f>
        <v>0</v>
      </c>
      <c r="AC365" s="24">
        <f>PEM!AH365</f>
        <v>200.67806841046286</v>
      </c>
      <c r="AD365" s="24">
        <f>PEM!AI365</f>
        <v>0</v>
      </c>
      <c r="AE365" s="24">
        <f>PEM!AJ365</f>
        <v>0</v>
      </c>
      <c r="AF365" s="24">
        <f>PEM!AK365</f>
        <v>200.67806841046286</v>
      </c>
      <c r="AG365" s="24">
        <f>PEM!AL365</f>
        <v>288.53118712273647</v>
      </c>
      <c r="AH365" s="24">
        <f>PEM!AM365</f>
        <v>317.11267605633816</v>
      </c>
      <c r="AI365" s="24">
        <f>PEM!AN365</f>
        <v>0</v>
      </c>
      <c r="AK365" s="13">
        <v>24</v>
      </c>
      <c r="AL365" s="25">
        <v>0</v>
      </c>
      <c r="AM365" s="25">
        <v>0</v>
      </c>
      <c r="AN365" s="25">
        <v>0</v>
      </c>
      <c r="AO365" s="25">
        <v>0</v>
      </c>
      <c r="AP365" s="25">
        <v>0</v>
      </c>
      <c r="AQ365" s="25">
        <v>0</v>
      </c>
      <c r="AR365" s="25">
        <v>0</v>
      </c>
      <c r="AS365" s="25">
        <v>0</v>
      </c>
      <c r="AT365" s="25">
        <v>0</v>
      </c>
      <c r="AU365" s="25">
        <v>0</v>
      </c>
      <c r="AV365" s="25">
        <v>0</v>
      </c>
      <c r="AW365" s="25">
        <v>0</v>
      </c>
      <c r="AX365" s="25">
        <v>0</v>
      </c>
      <c r="AY365" s="25">
        <v>0</v>
      </c>
      <c r="AZ365" s="25">
        <f t="shared" si="494"/>
        <v>0</v>
      </c>
      <c r="BA365" s="25">
        <f t="shared" si="495"/>
        <v>0</v>
      </c>
      <c r="BB365" s="25">
        <v>0</v>
      </c>
      <c r="BC365" s="25">
        <f t="shared" si="497"/>
        <v>0</v>
      </c>
      <c r="BD365" s="25">
        <v>0</v>
      </c>
      <c r="BE365" s="25">
        <v>0</v>
      </c>
      <c r="BF365" s="25">
        <f t="shared" si="498"/>
        <v>0</v>
      </c>
      <c r="BG365" s="25">
        <f t="shared" si="499"/>
        <v>0</v>
      </c>
      <c r="BH365" s="25">
        <f t="shared" si="500"/>
        <v>0</v>
      </c>
      <c r="BI365" s="25">
        <v>0</v>
      </c>
      <c r="BJ365" s="25">
        <f t="shared" si="501"/>
        <v>0</v>
      </c>
      <c r="BL365" s="13">
        <v>24</v>
      </c>
      <c r="BM365" s="24">
        <f t="shared" si="529"/>
        <v>17.612897</v>
      </c>
      <c r="BO365" s="13">
        <v>24</v>
      </c>
      <c r="BP365" s="24">
        <f>PEM!AT365</f>
        <v>16.869834573304544</v>
      </c>
      <c r="BQ365" s="24">
        <f>PEM!AU365</f>
        <v>17.036781527598702</v>
      </c>
      <c r="BR365" s="24">
        <f>PEM!AV365</f>
        <v>17.131231994027509</v>
      </c>
      <c r="BS365" s="24">
        <f>PEM!AW365</f>
        <v>17.655798796895745</v>
      </c>
      <c r="BT365" s="24">
        <f>PEM!AX365</f>
        <v>17.577863682153069</v>
      </c>
      <c r="BU365" s="24">
        <f>PEM!AY365</f>
        <v>17.916725266257458</v>
      </c>
      <c r="BV365" s="24">
        <f>PEM!AZ365</f>
        <v>19.388639999999999</v>
      </c>
      <c r="BW365" s="24">
        <f>PEM!BA365</f>
        <v>19.159714800887606</v>
      </c>
      <c r="BX365" s="24">
        <f>PEM!BB365</f>
        <v>17.773949558594698</v>
      </c>
      <c r="BY365" s="24">
        <f>PEM!BC365</f>
        <v>17.772773760037161</v>
      </c>
      <c r="BZ365" s="24">
        <f>PEM!BD365</f>
        <v>17.706865256618215</v>
      </c>
      <c r="CA365" s="24">
        <f>PEM!BE365</f>
        <v>17.706798118223549</v>
      </c>
      <c r="CB365" s="24">
        <f>PEM!BF365</f>
        <v>17.79187981107026</v>
      </c>
      <c r="CC365" s="24">
        <f>PEM!BG365</f>
        <v>17.349007087786088</v>
      </c>
      <c r="CD365" s="24">
        <f>PEM!BH365</f>
        <v>16.80268719199919</v>
      </c>
      <c r="CE365" s="24">
        <f>PEM!BI365</f>
        <v>16.881974682727051</v>
      </c>
      <c r="CF365" s="24">
        <f>PEM!BJ365</f>
        <v>16.504125146398437</v>
      </c>
      <c r="CG365" s="24">
        <f>PEM!BK365</f>
        <v>16.367592819465006</v>
      </c>
      <c r="CH365" s="24">
        <f>PEM!BL365</f>
        <v>17.00825</v>
      </c>
      <c r="CI365" s="24">
        <f>PEM!BM365</f>
        <v>17.231466172628735</v>
      </c>
      <c r="CJ365" s="24">
        <f>PEM!BN365</f>
        <v>16.16460137248826</v>
      </c>
      <c r="CK365" s="24">
        <f>PEM!BO365</f>
        <v>15.812218485070618</v>
      </c>
      <c r="CL365" s="24">
        <f>PEM!BP365</f>
        <v>17.020105790974469</v>
      </c>
      <c r="CM365" s="24">
        <f>PEM!BQ365</f>
        <v>17.139990470827236</v>
      </c>
      <c r="CO365" s="13">
        <v>24</v>
      </c>
      <c r="CP365" s="25">
        <f t="shared" si="502"/>
        <v>4.404681169021691E-2</v>
      </c>
      <c r="CQ365" s="25">
        <f t="shared" si="503"/>
        <v>3.3815980528248309E-2</v>
      </c>
      <c r="CR365" s="25">
        <f t="shared" si="504"/>
        <v>2.8116191885114574E-2</v>
      </c>
      <c r="CS365" s="25">
        <f t="shared" si="505"/>
        <v>2.4298983800884505E-3</v>
      </c>
      <c r="CT365" s="25">
        <f t="shared" si="506"/>
        <v>1.993036155042031E-3</v>
      </c>
      <c r="CU365" s="25">
        <f t="shared" si="507"/>
        <v>1.6957801257892667E-2</v>
      </c>
      <c r="CV365" s="25">
        <f t="shared" si="508"/>
        <v>9.1586774523638517E-2</v>
      </c>
      <c r="CW365" s="25">
        <f t="shared" si="509"/>
        <v>8.0732819719004742E-2</v>
      </c>
      <c r="CX365" s="25">
        <f t="shared" si="510"/>
        <v>9.0611576264330879E-3</v>
      </c>
      <c r="CY365" s="25">
        <f t="shared" si="511"/>
        <v>8.9955997975201037E-3</v>
      </c>
      <c r="CZ365" s="25">
        <f t="shared" si="512"/>
        <v>5.3068826839969803E-3</v>
      </c>
      <c r="DA365" s="25">
        <f t="shared" si="513"/>
        <v>5.3031111326054745E-3</v>
      </c>
      <c r="DB365" s="25">
        <f t="shared" si="514"/>
        <v>1.0059803290650308E-2</v>
      </c>
      <c r="DC365" s="25">
        <f t="shared" si="515"/>
        <v>1.5210663692661348E-2</v>
      </c>
      <c r="DD365" s="25">
        <f t="shared" si="516"/>
        <v>4.821906155502325E-2</v>
      </c>
      <c r="DE365" s="25">
        <f t="shared" si="517"/>
        <v>4.3296020223321317E-2</v>
      </c>
      <c r="DF365" s="25">
        <f t="shared" si="518"/>
        <v>6.7181498187047009E-2</v>
      </c>
      <c r="DG365" s="25">
        <f t="shared" si="519"/>
        <v>7.6083526409211968E-2</v>
      </c>
      <c r="DH365" s="25">
        <f t="shared" si="520"/>
        <v>3.5550218276424669E-2</v>
      </c>
      <c r="DI365" s="25">
        <f t="shared" si="521"/>
        <v>2.2135715182330061E-2</v>
      </c>
      <c r="DJ365" s="25">
        <f t="shared" si="522"/>
        <v>8.95967425448983E-2</v>
      </c>
      <c r="DK365" s="25">
        <f t="shared" si="523"/>
        <v>0.11387892955245492</v>
      </c>
      <c r="DL365" s="25">
        <f t="shared" si="524"/>
        <v>3.4828879227053938E-2</v>
      </c>
      <c r="DM365" s="25">
        <f t="shared" si="525"/>
        <v>2.7590828009949307E-2</v>
      </c>
      <c r="DN365" s="25">
        <f t="shared" si="526"/>
        <v>3.7999081313784509E-2</v>
      </c>
    </row>
    <row r="366" spans="2:121" x14ac:dyDescent="0.25">
      <c r="B366" t="s">
        <v>24</v>
      </c>
      <c r="K366" t="s">
        <v>25</v>
      </c>
      <c r="AK366" t="s">
        <v>26</v>
      </c>
      <c r="BJ366" s="25">
        <f>AVERAGE(BJ342:BJ365)</f>
        <v>1.1292237227921034E-17</v>
      </c>
      <c r="BK366" t="s">
        <v>30</v>
      </c>
      <c r="BL366" t="s">
        <v>26</v>
      </c>
      <c r="BO366" t="s">
        <v>26</v>
      </c>
      <c r="CO366" t="s">
        <v>26</v>
      </c>
      <c r="DN366" s="25">
        <f>AVERAGE(DN342:DN365)</f>
        <v>4.8472974498796784E-2</v>
      </c>
      <c r="DO366" t="s">
        <v>30</v>
      </c>
    </row>
    <row r="367" spans="2:121" x14ac:dyDescent="0.25">
      <c r="B367" s="12" t="s">
        <v>4</v>
      </c>
      <c r="C367" s="13">
        <v>1</v>
      </c>
      <c r="D367" s="13">
        <v>2</v>
      </c>
      <c r="E367" s="13">
        <v>3</v>
      </c>
      <c r="F367" s="13">
        <v>4</v>
      </c>
      <c r="G367" s="13">
        <v>5</v>
      </c>
      <c r="H367" s="13">
        <v>6</v>
      </c>
      <c r="I367" s="13">
        <v>7</v>
      </c>
      <c r="K367" s="12" t="s">
        <v>16</v>
      </c>
      <c r="L367" s="13">
        <v>1</v>
      </c>
      <c r="M367" s="13">
        <v>2</v>
      </c>
      <c r="N367" s="13">
        <v>3</v>
      </c>
      <c r="O367" s="13">
        <v>4</v>
      </c>
      <c r="P367" s="13">
        <v>5</v>
      </c>
      <c r="Q367" s="13">
        <v>6</v>
      </c>
      <c r="R367" s="13">
        <v>7</v>
      </c>
      <c r="S367" s="13">
        <v>8</v>
      </c>
      <c r="T367" s="13">
        <v>9</v>
      </c>
      <c r="U367" s="13">
        <v>10</v>
      </c>
      <c r="V367" s="13">
        <v>11</v>
      </c>
      <c r="W367" s="13">
        <v>12</v>
      </c>
      <c r="X367" s="13">
        <v>13</v>
      </c>
      <c r="Y367" s="13">
        <v>14</v>
      </c>
      <c r="Z367" s="13">
        <v>15</v>
      </c>
      <c r="AA367" s="13">
        <v>16</v>
      </c>
      <c r="AB367" s="13">
        <v>17</v>
      </c>
      <c r="AC367" s="13">
        <v>18</v>
      </c>
      <c r="AD367" s="13">
        <v>19</v>
      </c>
      <c r="AE367" s="13">
        <v>20</v>
      </c>
      <c r="AF367" s="13">
        <v>21</v>
      </c>
      <c r="AG367" s="13">
        <v>22</v>
      </c>
      <c r="AH367" s="13">
        <v>23</v>
      </c>
      <c r="AI367" s="13">
        <v>24</v>
      </c>
      <c r="AK367" s="12" t="s">
        <v>16</v>
      </c>
      <c r="AL367" s="32">
        <v>1</v>
      </c>
      <c r="AM367" s="32">
        <v>2</v>
      </c>
      <c r="AN367" s="32">
        <v>3</v>
      </c>
      <c r="AO367" s="32">
        <v>4</v>
      </c>
      <c r="AP367" s="32">
        <v>5</v>
      </c>
      <c r="AQ367" s="32">
        <v>6</v>
      </c>
      <c r="AR367" s="32">
        <v>7</v>
      </c>
      <c r="AS367" s="32">
        <v>8</v>
      </c>
      <c r="AT367" s="32">
        <v>9</v>
      </c>
      <c r="AU367" s="32">
        <v>10</v>
      </c>
      <c r="AV367" s="32">
        <v>11</v>
      </c>
      <c r="AW367" s="32">
        <v>12</v>
      </c>
      <c r="AX367" s="32">
        <v>13</v>
      </c>
      <c r="AY367" s="32">
        <v>14</v>
      </c>
      <c r="AZ367" s="32">
        <v>15</v>
      </c>
      <c r="BA367" s="32">
        <v>16</v>
      </c>
      <c r="BB367" s="32">
        <v>17</v>
      </c>
      <c r="BC367" s="32">
        <v>18</v>
      </c>
      <c r="BD367" s="32">
        <v>19</v>
      </c>
      <c r="BE367" s="32">
        <v>20</v>
      </c>
      <c r="BF367" s="32">
        <v>21</v>
      </c>
      <c r="BG367" s="32">
        <v>22</v>
      </c>
      <c r="BH367" s="32">
        <v>23</v>
      </c>
      <c r="BI367" s="32">
        <v>24</v>
      </c>
      <c r="BJ367" s="32" t="s">
        <v>21</v>
      </c>
      <c r="BL367" s="12" t="s">
        <v>16</v>
      </c>
      <c r="BM367" s="23" t="s">
        <v>6</v>
      </c>
      <c r="BO367" s="12" t="s">
        <v>16</v>
      </c>
      <c r="BP367" s="13">
        <v>1</v>
      </c>
      <c r="BQ367" s="13">
        <v>2</v>
      </c>
      <c r="BR367" s="13">
        <v>3</v>
      </c>
      <c r="BS367" s="13">
        <v>4</v>
      </c>
      <c r="BT367" s="13">
        <v>5</v>
      </c>
      <c r="BU367" s="13">
        <v>6</v>
      </c>
      <c r="BV367" s="13">
        <v>7</v>
      </c>
      <c r="BW367" s="13">
        <v>8</v>
      </c>
      <c r="BX367" s="13">
        <v>9</v>
      </c>
      <c r="BY367" s="13">
        <v>10</v>
      </c>
      <c r="BZ367" s="13">
        <v>11</v>
      </c>
      <c r="CA367" s="13">
        <v>12</v>
      </c>
      <c r="CB367" s="13">
        <v>13</v>
      </c>
      <c r="CC367" s="13">
        <v>14</v>
      </c>
      <c r="CD367" s="13">
        <v>15</v>
      </c>
      <c r="CE367" s="13">
        <v>16</v>
      </c>
      <c r="CF367" s="13">
        <v>17</v>
      </c>
      <c r="CG367" s="13">
        <v>18</v>
      </c>
      <c r="CH367" s="13">
        <v>19</v>
      </c>
      <c r="CI367" s="13">
        <v>20</v>
      </c>
      <c r="CJ367" s="13">
        <v>21</v>
      </c>
      <c r="CK367" s="13">
        <v>22</v>
      </c>
      <c r="CL367" s="13">
        <v>23</v>
      </c>
      <c r="CM367" s="13">
        <v>24</v>
      </c>
      <c r="CO367" s="12" t="s">
        <v>16</v>
      </c>
      <c r="CP367" s="32">
        <v>1</v>
      </c>
      <c r="CQ367" s="32">
        <v>2</v>
      </c>
      <c r="CR367" s="32">
        <v>3</v>
      </c>
      <c r="CS367" s="32">
        <v>4</v>
      </c>
      <c r="CT367" s="32">
        <v>5</v>
      </c>
      <c r="CU367" s="32">
        <v>6</v>
      </c>
      <c r="CV367" s="32">
        <v>7</v>
      </c>
      <c r="CW367" s="32">
        <v>8</v>
      </c>
      <c r="CX367" s="32">
        <v>9</v>
      </c>
      <c r="CY367" s="32">
        <v>10</v>
      </c>
      <c r="CZ367" s="32">
        <v>11</v>
      </c>
      <c r="DA367" s="32">
        <v>12</v>
      </c>
      <c r="DB367" s="32">
        <v>13</v>
      </c>
      <c r="DC367" s="32">
        <v>14</v>
      </c>
      <c r="DD367" s="32">
        <v>15</v>
      </c>
      <c r="DE367" s="32">
        <v>16</v>
      </c>
      <c r="DF367" s="32">
        <v>17</v>
      </c>
      <c r="DG367" s="32">
        <v>18</v>
      </c>
      <c r="DH367" s="32">
        <v>19</v>
      </c>
      <c r="DI367" s="32">
        <v>20</v>
      </c>
      <c r="DJ367" s="32">
        <v>21</v>
      </c>
      <c r="DK367" s="32">
        <v>22</v>
      </c>
      <c r="DL367" s="32">
        <v>23</v>
      </c>
      <c r="DM367" s="32">
        <v>24</v>
      </c>
      <c r="DN367" s="33" t="s">
        <v>22</v>
      </c>
      <c r="DP367" s="23" t="s">
        <v>23</v>
      </c>
      <c r="DQ367">
        <f>PEM!BT367</f>
        <v>561214.22740901855</v>
      </c>
    </row>
    <row r="368" spans="2:121" x14ac:dyDescent="0.25">
      <c r="B368" s="13">
        <v>1</v>
      </c>
      <c r="C368" s="24">
        <f t="shared" ref="C368:I368" si="544">C342</f>
        <v>0</v>
      </c>
      <c r="D368" s="24">
        <f t="shared" si="544"/>
        <v>108.50000000000004</v>
      </c>
      <c r="E368" s="24">
        <f t="shared" si="544"/>
        <v>200</v>
      </c>
      <c r="F368" s="24">
        <f t="shared" si="544"/>
        <v>200</v>
      </c>
      <c r="G368" s="24">
        <f t="shared" si="544"/>
        <v>300</v>
      </c>
      <c r="H368" s="24">
        <f t="shared" si="544"/>
        <v>247.85714285714315</v>
      </c>
      <c r="I368" s="24">
        <f t="shared" si="544"/>
        <v>227.64285714285739</v>
      </c>
      <c r="K368" s="13">
        <v>1</v>
      </c>
      <c r="L368" s="24">
        <f>PEM!Q368</f>
        <v>0</v>
      </c>
      <c r="M368" s="24">
        <f>PEM!R368</f>
        <v>0</v>
      </c>
      <c r="N368" s="24">
        <f>PEM!S368</f>
        <v>0</v>
      </c>
      <c r="O368" s="24">
        <f>PEM!T368</f>
        <v>0</v>
      </c>
      <c r="P368" s="24">
        <f>PEM!U368</f>
        <v>0</v>
      </c>
      <c r="Q368" s="24">
        <f>PEM!V368</f>
        <v>0</v>
      </c>
      <c r="R368" s="24">
        <f>PEM!W368</f>
        <v>0</v>
      </c>
      <c r="S368" s="24">
        <f>PEM!X368</f>
        <v>0</v>
      </c>
      <c r="T368" s="24">
        <f>PEM!Y368</f>
        <v>0</v>
      </c>
      <c r="U368" s="24">
        <f>PEM!Z368</f>
        <v>0</v>
      </c>
      <c r="V368" s="24">
        <f>PEM!AA368</f>
        <v>0</v>
      </c>
      <c r="W368" s="24">
        <f>PEM!AB368</f>
        <v>0</v>
      </c>
      <c r="X368" s="24">
        <f>PEM!AC368</f>
        <v>0</v>
      </c>
      <c r="Y368" s="24">
        <f>PEM!AD368</f>
        <v>0</v>
      </c>
      <c r="Z368" s="24">
        <f>PEM!AE368</f>
        <v>0</v>
      </c>
      <c r="AA368" s="24">
        <f>PEM!AF368</f>
        <v>108.5</v>
      </c>
      <c r="AB368" s="24">
        <f>PEM!AG368</f>
        <v>0</v>
      </c>
      <c r="AC368" s="24">
        <f>PEM!AH368</f>
        <v>200</v>
      </c>
      <c r="AD368" s="24">
        <f>PEM!AI368</f>
        <v>0</v>
      </c>
      <c r="AE368" s="24">
        <f>PEM!AJ368</f>
        <v>0</v>
      </c>
      <c r="AF368" s="24">
        <f>PEM!AK368</f>
        <v>200</v>
      </c>
      <c r="AG368" s="24">
        <f>PEM!AL368</f>
        <v>300</v>
      </c>
      <c r="AH368" s="24">
        <f>PEM!AM368</f>
        <v>475.50000000000057</v>
      </c>
      <c r="AI368" s="24">
        <f>PEM!AN368</f>
        <v>0</v>
      </c>
      <c r="AK368" s="13">
        <v>1</v>
      </c>
      <c r="AL368" s="25">
        <v>0</v>
      </c>
      <c r="AM368" s="25">
        <v>0</v>
      </c>
      <c r="AN368" s="25">
        <v>0</v>
      </c>
      <c r="AO368" s="25">
        <v>0</v>
      </c>
      <c r="AP368" s="25">
        <v>0</v>
      </c>
      <c r="AQ368" s="25">
        <v>0</v>
      </c>
      <c r="AR368" s="25">
        <v>0</v>
      </c>
      <c r="AS368" s="25">
        <v>0</v>
      </c>
      <c r="AT368" s="25">
        <v>0</v>
      </c>
      <c r="AU368" s="25">
        <v>0</v>
      </c>
      <c r="AV368" s="25">
        <v>0</v>
      </c>
      <c r="AW368" s="25">
        <v>0</v>
      </c>
      <c r="AX368" s="25">
        <v>0</v>
      </c>
      <c r="AY368" s="25">
        <v>0</v>
      </c>
      <c r="AZ368" s="25">
        <f t="shared" si="494"/>
        <v>0</v>
      </c>
      <c r="BA368" s="25">
        <f t="shared" si="495"/>
        <v>3.9292685848484805E-16</v>
      </c>
      <c r="BB368" s="25">
        <v>0</v>
      </c>
      <c r="BC368" s="25">
        <f t="shared" si="497"/>
        <v>0</v>
      </c>
      <c r="BD368" s="25">
        <v>0</v>
      </c>
      <c r="BE368" s="25">
        <v>0</v>
      </c>
      <c r="BF368" s="25">
        <f t="shared" si="498"/>
        <v>0</v>
      </c>
      <c r="BG368" s="25">
        <f t="shared" si="499"/>
        <v>0</v>
      </c>
      <c r="BH368" s="25">
        <f t="shared" si="500"/>
        <v>0</v>
      </c>
      <c r="BI368" s="25">
        <v>0</v>
      </c>
      <c r="BJ368" s="25">
        <f t="shared" si="501"/>
        <v>1.6371952436868668E-17</v>
      </c>
      <c r="BL368" s="13">
        <v>1</v>
      </c>
      <c r="BM368" s="24">
        <f t="shared" si="529"/>
        <v>22.533316799999998</v>
      </c>
      <c r="BO368" s="13">
        <v>1</v>
      </c>
      <c r="BP368" s="24">
        <f>PEM!AT368</f>
        <v>22.655208567585682</v>
      </c>
      <c r="BQ368" s="24">
        <f>PEM!AU368</f>
        <v>22.852540781022235</v>
      </c>
      <c r="BR368" s="24">
        <f>PEM!AV368</f>
        <v>22.113287915410229</v>
      </c>
      <c r="BS368" s="24">
        <f>PEM!AW368</f>
        <v>22.943200000000001</v>
      </c>
      <c r="BT368" s="24">
        <f>PEM!AX368</f>
        <v>22.943793281605387</v>
      </c>
      <c r="BU368" s="24">
        <f>PEM!AY368</f>
        <v>22.980457928363244</v>
      </c>
      <c r="BV368" s="24">
        <f>PEM!AZ368</f>
        <v>24.305741079481546</v>
      </c>
      <c r="BW368" s="24">
        <f>PEM!BA368</f>
        <v>24.018758773543919</v>
      </c>
      <c r="BX368" s="24">
        <f>PEM!BB368</f>
        <v>22.528969813630912</v>
      </c>
      <c r="BY368" s="24">
        <f>PEM!BC368</f>
        <v>22.695257380003316</v>
      </c>
      <c r="BZ368" s="24">
        <f>PEM!BD368</f>
        <v>22.549083520292534</v>
      </c>
      <c r="CA368" s="24">
        <f>PEM!BE368</f>
        <v>22.466176668803083</v>
      </c>
      <c r="CB368" s="24">
        <f>PEM!BF368</f>
        <v>22.358830634722082</v>
      </c>
      <c r="CC368" s="24">
        <f>PEM!BG368</f>
        <v>22.175609946468182</v>
      </c>
      <c r="CD368" s="24">
        <f>PEM!BH368</f>
        <v>21.599685586287528</v>
      </c>
      <c r="CE368" s="24">
        <f>PEM!BI368</f>
        <v>21.692203397609379</v>
      </c>
      <c r="CF368" s="24">
        <f>PEM!BJ368</f>
        <v>21.209805745029183</v>
      </c>
      <c r="CG368" s="24">
        <f>PEM!BK368</f>
        <v>21.035832324870572</v>
      </c>
      <c r="CH368" s="24">
        <f>PEM!BL368</f>
        <v>21.88470768359835</v>
      </c>
      <c r="CI368" s="24">
        <f>PEM!BM368</f>
        <v>21.676930344593579</v>
      </c>
      <c r="CJ368" s="24">
        <f>PEM!BN368</f>
        <v>20.776360423561208</v>
      </c>
      <c r="CK368" s="24">
        <f>PEM!BO368</f>
        <v>20.322327050789031</v>
      </c>
      <c r="CL368" s="24">
        <f>PEM!BP368</f>
        <v>21.426448217112544</v>
      </c>
      <c r="CM368" s="24">
        <f>PEM!BQ368</f>
        <v>22.069061486278478</v>
      </c>
      <c r="CO368" s="13">
        <v>1</v>
      </c>
      <c r="CP368" s="25">
        <f t="shared" si="502"/>
        <v>5.3802977457502793E-3</v>
      </c>
      <c r="CQ368" s="25">
        <f t="shared" si="503"/>
        <v>1.3968861671929915E-2</v>
      </c>
      <c r="CR368" s="25">
        <f t="shared" si="504"/>
        <v>1.8994411242529909E-2</v>
      </c>
      <c r="CS368" s="25">
        <f t="shared" si="505"/>
        <v>1.7865127793856263E-2</v>
      </c>
      <c r="CT368" s="25">
        <f t="shared" si="506"/>
        <v>1.7890523880132701E-2</v>
      </c>
      <c r="CU368" s="25">
        <f t="shared" si="507"/>
        <v>1.9457450750420824E-2</v>
      </c>
      <c r="CV368" s="25">
        <f t="shared" si="508"/>
        <v>7.2922042314430627E-2</v>
      </c>
      <c r="CW368" s="25">
        <f t="shared" si="509"/>
        <v>6.1845076489968301E-2</v>
      </c>
      <c r="CX368" s="25">
        <f t="shared" si="510"/>
        <v>1.9295096069842609E-4</v>
      </c>
      <c r="CY368" s="25">
        <f t="shared" si="511"/>
        <v>7.1354370339066029E-3</v>
      </c>
      <c r="CZ368" s="25">
        <f t="shared" si="512"/>
        <v>6.9921778764742734E-4</v>
      </c>
      <c r="DA368" s="25">
        <f t="shared" si="513"/>
        <v>2.9884983184587342E-3</v>
      </c>
      <c r="DB368" s="25">
        <f t="shared" si="514"/>
        <v>7.8039038860533219E-3</v>
      </c>
      <c r="DC368" s="25">
        <f t="shared" si="515"/>
        <v>1.6130643278598374E-2</v>
      </c>
      <c r="DD368" s="25">
        <f t="shared" si="516"/>
        <v>4.3224296482592413E-2</v>
      </c>
      <c r="DE368" s="25">
        <f t="shared" si="517"/>
        <v>3.8774917742257324E-2</v>
      </c>
      <c r="DF368" s="25">
        <f t="shared" si="518"/>
        <v>6.2400904132797107E-2</v>
      </c>
      <c r="DG368" s="25">
        <f t="shared" si="519"/>
        <v>7.1187317525770358E-2</v>
      </c>
      <c r="DH368" s="25">
        <f t="shared" si="520"/>
        <v>2.9637549917459149E-2</v>
      </c>
      <c r="DI368" s="25">
        <f t="shared" si="521"/>
        <v>3.9506814008839097E-2</v>
      </c>
      <c r="DJ368" s="25">
        <f t="shared" si="522"/>
        <v>8.4565166401634653E-2</v>
      </c>
      <c r="DK368" s="25">
        <f t="shared" si="523"/>
        <v>0.10879609129827104</v>
      </c>
      <c r="DL368" s="25">
        <f t="shared" si="524"/>
        <v>5.1658985739103394E-2</v>
      </c>
      <c r="DM368" s="25">
        <f t="shared" si="525"/>
        <v>2.1036477423843871E-2</v>
      </c>
      <c r="DN368" s="25">
        <f t="shared" si="526"/>
        <v>3.3919290159456252E-2</v>
      </c>
      <c r="DP368" s="23" t="s">
        <v>12</v>
      </c>
      <c r="DQ368">
        <f>AP!$P$3</f>
        <v>627143.14427193417</v>
      </c>
    </row>
    <row r="369" spans="2:121" x14ac:dyDescent="0.25">
      <c r="B369" s="13">
        <v>2</v>
      </c>
      <c r="C369" s="24">
        <f t="shared" ref="C369:I369" si="545">C343</f>
        <v>0</v>
      </c>
      <c r="D369" s="24">
        <f t="shared" si="545"/>
        <v>132.85714285714283</v>
      </c>
      <c r="E369" s="24">
        <f t="shared" si="545"/>
        <v>157.14285714285711</v>
      </c>
      <c r="F369" s="24">
        <f t="shared" si="545"/>
        <v>157.14285714285711</v>
      </c>
      <c r="G369" s="24">
        <f t="shared" si="545"/>
        <v>300</v>
      </c>
      <c r="H369" s="24">
        <f t="shared" si="545"/>
        <v>132.85714285714283</v>
      </c>
      <c r="I369" s="24">
        <f t="shared" si="545"/>
        <v>140</v>
      </c>
      <c r="K369" s="13">
        <v>2</v>
      </c>
      <c r="L369" s="24">
        <f>PEM!Q369</f>
        <v>0</v>
      </c>
      <c r="M369" s="24">
        <f>PEM!R369</f>
        <v>0</v>
      </c>
      <c r="N369" s="24">
        <f>PEM!S369</f>
        <v>0</v>
      </c>
      <c r="O369" s="24">
        <f>PEM!T369</f>
        <v>0</v>
      </c>
      <c r="P369" s="24">
        <f>PEM!U369</f>
        <v>0</v>
      </c>
      <c r="Q369" s="24">
        <f>PEM!V369</f>
        <v>0</v>
      </c>
      <c r="R369" s="24">
        <f>PEM!W369</f>
        <v>0</v>
      </c>
      <c r="S369" s="24">
        <f>PEM!X369</f>
        <v>0</v>
      </c>
      <c r="T369" s="24">
        <f>PEM!Y369</f>
        <v>0</v>
      </c>
      <c r="U369" s="24">
        <f>PEM!Z369</f>
        <v>0</v>
      </c>
      <c r="V369" s="24">
        <f>PEM!AA369</f>
        <v>0</v>
      </c>
      <c r="W369" s="24">
        <f>PEM!AB369</f>
        <v>0</v>
      </c>
      <c r="X369" s="24">
        <f>PEM!AC369</f>
        <v>0</v>
      </c>
      <c r="Y369" s="24">
        <f>PEM!AD369</f>
        <v>0</v>
      </c>
      <c r="Z369" s="24">
        <f>PEM!AE369</f>
        <v>0</v>
      </c>
      <c r="AA369" s="24">
        <f>PEM!AF369</f>
        <v>132.85714285714283</v>
      </c>
      <c r="AB369" s="24">
        <f>PEM!AG369</f>
        <v>0</v>
      </c>
      <c r="AC369" s="24">
        <f>PEM!AH369</f>
        <v>157.14285714285711</v>
      </c>
      <c r="AD369" s="24">
        <f>PEM!AI369</f>
        <v>0</v>
      </c>
      <c r="AE369" s="24">
        <f>PEM!AJ369</f>
        <v>0</v>
      </c>
      <c r="AF369" s="24">
        <f>PEM!AK369</f>
        <v>157.14285714285711</v>
      </c>
      <c r="AG369" s="24">
        <f>PEM!AL369</f>
        <v>300</v>
      </c>
      <c r="AH369" s="24">
        <f>PEM!AM369</f>
        <v>272.85714285714283</v>
      </c>
      <c r="AI369" s="24">
        <f>PEM!AN369</f>
        <v>0</v>
      </c>
      <c r="AK369" s="13">
        <v>2</v>
      </c>
      <c r="AL369" s="25">
        <v>0</v>
      </c>
      <c r="AM369" s="25">
        <v>0</v>
      </c>
      <c r="AN369" s="25">
        <v>0</v>
      </c>
      <c r="AO369" s="25">
        <v>0</v>
      </c>
      <c r="AP369" s="25">
        <v>0</v>
      </c>
      <c r="AQ369" s="25">
        <v>0</v>
      </c>
      <c r="AR369" s="25">
        <v>0</v>
      </c>
      <c r="AS369" s="25">
        <v>0</v>
      </c>
      <c r="AT369" s="25">
        <v>0</v>
      </c>
      <c r="AU369" s="25">
        <v>0</v>
      </c>
      <c r="AV369" s="25">
        <v>0</v>
      </c>
      <c r="AW369" s="25">
        <v>0</v>
      </c>
      <c r="AX369" s="25">
        <v>0</v>
      </c>
      <c r="AY369" s="25">
        <v>0</v>
      </c>
      <c r="AZ369" s="25">
        <f t="shared" si="494"/>
        <v>0</v>
      </c>
      <c r="BA369" s="25">
        <f t="shared" si="495"/>
        <v>0</v>
      </c>
      <c r="BB369" s="25">
        <v>0</v>
      </c>
      <c r="BC369" s="25">
        <f t="shared" si="497"/>
        <v>0</v>
      </c>
      <c r="BD369" s="25">
        <v>0</v>
      </c>
      <c r="BE369" s="25">
        <v>0</v>
      </c>
      <c r="BF369" s="25">
        <f t="shared" si="498"/>
        <v>0</v>
      </c>
      <c r="BG369" s="25">
        <f t="shared" si="499"/>
        <v>0</v>
      </c>
      <c r="BH369" s="25">
        <f t="shared" si="500"/>
        <v>0</v>
      </c>
      <c r="BI369" s="25">
        <v>0</v>
      </c>
      <c r="BJ369" s="25">
        <f t="shared" si="501"/>
        <v>0</v>
      </c>
      <c r="BL369" s="13">
        <v>2</v>
      </c>
      <c r="BM369" s="24">
        <f t="shared" si="529"/>
        <v>22.674816200000002</v>
      </c>
      <c r="BO369" s="13">
        <v>2</v>
      </c>
      <c r="BP369" s="24">
        <f>PEM!AT369</f>
        <v>21.63943617805851</v>
      </c>
      <c r="BQ369" s="24">
        <f>PEM!AU369</f>
        <v>21.865245651360528</v>
      </c>
      <c r="BR369" s="24">
        <f>PEM!AV369</f>
        <v>22.411070559599544</v>
      </c>
      <c r="BS369" s="24">
        <f>PEM!AW369</f>
        <v>22.755111179583565</v>
      </c>
      <c r="BT369" s="24">
        <f>PEM!AX369</f>
        <v>22.569452436875618</v>
      </c>
      <c r="BU369" s="24">
        <f>PEM!AY369</f>
        <v>23.019504013059048</v>
      </c>
      <c r="BV369" s="24">
        <f>PEM!AZ369</f>
        <v>24.186042425733817</v>
      </c>
      <c r="BW369" s="24">
        <f>PEM!BA369</f>
        <v>23.900473423573178</v>
      </c>
      <c r="BX369" s="24">
        <f>PEM!BB369</f>
        <v>22.984784896588579</v>
      </c>
      <c r="BY369" s="24">
        <f>PEM!BC369</f>
        <v>22.842008818950323</v>
      </c>
      <c r="BZ369" s="24">
        <f>PEM!BD369</f>
        <v>22.824686157721391</v>
      </c>
      <c r="CA369" s="24">
        <f>PEM!BE369</f>
        <v>22.857603087584973</v>
      </c>
      <c r="CB369" s="24">
        <f>PEM!BF369</f>
        <v>22.955542999999999</v>
      </c>
      <c r="CC369" s="24">
        <f>PEM!BG369</f>
        <v>22.636148860842319</v>
      </c>
      <c r="CD369" s="24">
        <f>PEM!BH369</f>
        <v>22.109742958062391</v>
      </c>
      <c r="CE369" s="24">
        <f>PEM!BI369</f>
        <v>22.227572647596816</v>
      </c>
      <c r="CF369" s="24">
        <f>PEM!BJ369</f>
        <v>21.725609876517343</v>
      </c>
      <c r="CG369" s="24">
        <f>PEM!BK369</f>
        <v>21.54374762395469</v>
      </c>
      <c r="CH369" s="24">
        <f>PEM!BL369</f>
        <v>22.385210920597086</v>
      </c>
      <c r="CI369" s="24">
        <f>PEM!BM369</f>
        <v>22.671176787341413</v>
      </c>
      <c r="CJ369" s="24">
        <f>PEM!BN369</f>
        <v>21.274530084470996</v>
      </c>
      <c r="CK369" s="24">
        <f>PEM!BO369</f>
        <v>20.812353799822183</v>
      </c>
      <c r="CL369" s="24">
        <f>PEM!BP369</f>
        <v>22.388793678195874</v>
      </c>
      <c r="CM369" s="24">
        <f>PEM!BQ369</f>
        <v>22.502233094122047</v>
      </c>
      <c r="CO369" s="13">
        <v>2</v>
      </c>
      <c r="CP369" s="25">
        <f t="shared" si="502"/>
        <v>4.7846903838988396E-2</v>
      </c>
      <c r="CQ369" s="25">
        <f t="shared" si="503"/>
        <v>3.7025449498624775E-2</v>
      </c>
      <c r="CR369" s="25">
        <f t="shared" si="504"/>
        <v>1.1768542680683563E-2</v>
      </c>
      <c r="CS369" s="25">
        <f t="shared" si="505"/>
        <v>3.5286568784425724E-3</v>
      </c>
      <c r="CT369" s="25">
        <f t="shared" si="506"/>
        <v>4.6684235436847714E-3</v>
      </c>
      <c r="CU369" s="25">
        <f t="shared" si="507"/>
        <v>1.4973728924111642E-2</v>
      </c>
      <c r="CV369" s="25">
        <f t="shared" si="508"/>
        <v>6.2483402581229169E-2</v>
      </c>
      <c r="CW369" s="25">
        <f t="shared" si="509"/>
        <v>5.1281713205074131E-2</v>
      </c>
      <c r="CX369" s="25">
        <f t="shared" si="510"/>
        <v>1.348582107612338E-2</v>
      </c>
      <c r="CY369" s="25">
        <f t="shared" si="511"/>
        <v>7.319523439270061E-3</v>
      </c>
      <c r="CZ369" s="25">
        <f t="shared" si="512"/>
        <v>6.5661344338217515E-3</v>
      </c>
      <c r="DA369" s="25">
        <f t="shared" si="513"/>
        <v>7.9967653163183598E-3</v>
      </c>
      <c r="DB369" s="25">
        <f t="shared" si="514"/>
        <v>1.2229150928819089E-2</v>
      </c>
      <c r="DC369" s="25">
        <f t="shared" si="515"/>
        <v>1.708211913404277E-3</v>
      </c>
      <c r="DD369" s="25">
        <f t="shared" si="516"/>
        <v>2.555765768102498E-2</v>
      </c>
      <c r="DE369" s="25">
        <f t="shared" si="517"/>
        <v>2.012111531447593E-2</v>
      </c>
      <c r="DF369" s="25">
        <f t="shared" si="518"/>
        <v>4.3690664100004502E-2</v>
      </c>
      <c r="DG369" s="25">
        <f t="shared" si="519"/>
        <v>5.2501013091504393E-2</v>
      </c>
      <c r="DH369" s="25">
        <f t="shared" si="520"/>
        <v>1.2937348700004654E-2</v>
      </c>
      <c r="DI369" s="25">
        <f t="shared" si="521"/>
        <v>1.6053038149399369E-4</v>
      </c>
      <c r="DJ369" s="25">
        <f t="shared" si="522"/>
        <v>6.5819837616583735E-2</v>
      </c>
      <c r="DK369" s="25">
        <f t="shared" si="523"/>
        <v>8.9488311513987964E-2</v>
      </c>
      <c r="DL369" s="25">
        <f t="shared" si="524"/>
        <v>1.2775253812923434E-2</v>
      </c>
      <c r="DM369" s="25">
        <f t="shared" si="525"/>
        <v>7.6695990640607272E-3</v>
      </c>
      <c r="DN369" s="25">
        <f t="shared" si="526"/>
        <v>2.5566823313944179E-2</v>
      </c>
      <c r="DP369" s="23" t="s">
        <v>11</v>
      </c>
      <c r="DQ369">
        <f>ABS(DQ367-DQ368)/DQ367</f>
        <v>0.1174754908963952</v>
      </c>
    </row>
    <row r="370" spans="2:121" x14ac:dyDescent="0.25">
      <c r="B370" s="13">
        <v>3</v>
      </c>
      <c r="C370" s="24">
        <f t="shared" ref="C370:I370" si="546">C344</f>
        <v>0</v>
      </c>
      <c r="D370" s="24">
        <f t="shared" si="546"/>
        <v>132.85714285714289</v>
      </c>
      <c r="E370" s="24">
        <f t="shared" si="546"/>
        <v>157.14285714285717</v>
      </c>
      <c r="F370" s="24">
        <f t="shared" si="546"/>
        <v>157.14285714285717</v>
      </c>
      <c r="G370" s="24">
        <f t="shared" si="546"/>
        <v>300</v>
      </c>
      <c r="H370" s="24">
        <f t="shared" si="546"/>
        <v>132.85714285714289</v>
      </c>
      <c r="I370" s="24">
        <f t="shared" si="546"/>
        <v>140</v>
      </c>
      <c r="K370" s="13">
        <v>3</v>
      </c>
      <c r="L370" s="24">
        <f>PEM!Q370</f>
        <v>0</v>
      </c>
      <c r="M370" s="24">
        <f>PEM!R370</f>
        <v>0</v>
      </c>
      <c r="N370" s="24">
        <f>PEM!S370</f>
        <v>0</v>
      </c>
      <c r="O370" s="24">
        <f>PEM!T370</f>
        <v>0</v>
      </c>
      <c r="P370" s="24">
        <f>PEM!U370</f>
        <v>0</v>
      </c>
      <c r="Q370" s="24">
        <f>PEM!V370</f>
        <v>0</v>
      </c>
      <c r="R370" s="24">
        <f>PEM!W370</f>
        <v>0</v>
      </c>
      <c r="S370" s="24">
        <f>PEM!X370</f>
        <v>0</v>
      </c>
      <c r="T370" s="24">
        <f>PEM!Y370</f>
        <v>0</v>
      </c>
      <c r="U370" s="24">
        <f>PEM!Z370</f>
        <v>0</v>
      </c>
      <c r="V370" s="24">
        <f>PEM!AA370</f>
        <v>0</v>
      </c>
      <c r="W370" s="24">
        <f>PEM!AB370</f>
        <v>0</v>
      </c>
      <c r="X370" s="24">
        <f>PEM!AC370</f>
        <v>0</v>
      </c>
      <c r="Y370" s="24">
        <f>PEM!AD370</f>
        <v>0</v>
      </c>
      <c r="Z370" s="24">
        <f>PEM!AE370</f>
        <v>0</v>
      </c>
      <c r="AA370" s="24">
        <f>PEM!AF370</f>
        <v>132.85714285714289</v>
      </c>
      <c r="AB370" s="24">
        <f>PEM!AG370</f>
        <v>0</v>
      </c>
      <c r="AC370" s="24">
        <f>PEM!AH370</f>
        <v>157.14285714285717</v>
      </c>
      <c r="AD370" s="24">
        <f>PEM!AI370</f>
        <v>0</v>
      </c>
      <c r="AE370" s="24">
        <f>PEM!AJ370</f>
        <v>0</v>
      </c>
      <c r="AF370" s="24">
        <f>PEM!AK370</f>
        <v>157.14285714285717</v>
      </c>
      <c r="AG370" s="24">
        <f>PEM!AL370</f>
        <v>300</v>
      </c>
      <c r="AH370" s="24">
        <f>PEM!AM370</f>
        <v>272.85714285714289</v>
      </c>
      <c r="AI370" s="24">
        <f>PEM!AN370</f>
        <v>0</v>
      </c>
      <c r="AK370" s="13">
        <v>3</v>
      </c>
      <c r="AL370" s="25">
        <v>0</v>
      </c>
      <c r="AM370" s="25">
        <v>0</v>
      </c>
      <c r="AN370" s="25">
        <v>0</v>
      </c>
      <c r="AO370" s="25">
        <v>0</v>
      </c>
      <c r="AP370" s="25">
        <v>0</v>
      </c>
      <c r="AQ370" s="25">
        <v>0</v>
      </c>
      <c r="AR370" s="25">
        <v>0</v>
      </c>
      <c r="AS370" s="25">
        <v>0</v>
      </c>
      <c r="AT370" s="25">
        <v>0</v>
      </c>
      <c r="AU370" s="25">
        <v>0</v>
      </c>
      <c r="AV370" s="25">
        <v>0</v>
      </c>
      <c r="AW370" s="25">
        <v>0</v>
      </c>
      <c r="AX370" s="25">
        <v>0</v>
      </c>
      <c r="AY370" s="25">
        <v>0</v>
      </c>
      <c r="AZ370" s="25">
        <f t="shared" si="494"/>
        <v>0</v>
      </c>
      <c r="BA370" s="25">
        <f t="shared" si="495"/>
        <v>0</v>
      </c>
      <c r="BB370" s="25">
        <v>0</v>
      </c>
      <c r="BC370" s="25">
        <f t="shared" si="497"/>
        <v>0</v>
      </c>
      <c r="BD370" s="25">
        <v>0</v>
      </c>
      <c r="BE370" s="25">
        <v>0</v>
      </c>
      <c r="BF370" s="25">
        <f t="shared" si="498"/>
        <v>0</v>
      </c>
      <c r="BG370" s="25">
        <f t="shared" si="499"/>
        <v>0</v>
      </c>
      <c r="BH370" s="25">
        <f t="shared" si="500"/>
        <v>0</v>
      </c>
      <c r="BI370" s="25">
        <v>0</v>
      </c>
      <c r="BJ370" s="25">
        <f t="shared" si="501"/>
        <v>0</v>
      </c>
      <c r="BL370" s="13">
        <v>3</v>
      </c>
      <c r="BM370" s="24">
        <f t="shared" si="529"/>
        <v>20.902802000000001</v>
      </c>
      <c r="BO370" s="13">
        <v>3</v>
      </c>
      <c r="BP370" s="24">
        <f>PEM!AT370</f>
        <v>19.016520380347551</v>
      </c>
      <c r="BQ370" s="24">
        <f>PEM!AU370</f>
        <v>19.194981875530338</v>
      </c>
      <c r="BR370" s="24">
        <f>PEM!AV370</f>
        <v>19.545472567655956</v>
      </c>
      <c r="BS370" s="24">
        <f>PEM!AW370</f>
        <v>19.828541792213734</v>
      </c>
      <c r="BT370" s="24">
        <f>PEM!AX370</f>
        <v>19.781353601030979</v>
      </c>
      <c r="BU370" s="24">
        <f>PEM!AY370</f>
        <v>20.141815436928944</v>
      </c>
      <c r="BV370" s="24">
        <f>PEM!AZ370</f>
        <v>19.747577</v>
      </c>
      <c r="BW370" s="24">
        <f>PEM!BA370</f>
        <v>19.983526127828505</v>
      </c>
      <c r="BX370" s="24">
        <f>PEM!BB370</f>
        <v>19.909416406460259</v>
      </c>
      <c r="BY370" s="24">
        <f>PEM!BC370</f>
        <v>19.966654173392804</v>
      </c>
      <c r="BZ370" s="24">
        <f>PEM!BD370</f>
        <v>19.898737275996826</v>
      </c>
      <c r="CA370" s="24">
        <f>PEM!BE370</f>
        <v>19.919304827461701</v>
      </c>
      <c r="CB370" s="24">
        <f>PEM!BF370</f>
        <v>20.017629907005606</v>
      </c>
      <c r="CC370" s="24">
        <f>PEM!BG370</f>
        <v>19.769159714340873</v>
      </c>
      <c r="CD370" s="24">
        <f>PEM!BH370</f>
        <v>19.380430110009556</v>
      </c>
      <c r="CE370" s="24">
        <f>PEM!BI370</f>
        <v>19.460436207652435</v>
      </c>
      <c r="CF370" s="24">
        <f>PEM!BJ370</f>
        <v>19.028664801086322</v>
      </c>
      <c r="CG370" s="24">
        <f>PEM!BK370</f>
        <v>18.873057636248021</v>
      </c>
      <c r="CH370" s="24">
        <f>PEM!BL370</f>
        <v>19.579101923538367</v>
      </c>
      <c r="CI370" s="24">
        <f>PEM!BM370</f>
        <v>19.811669999999999</v>
      </c>
      <c r="CJ370" s="24">
        <f>PEM!BN370</f>
        <v>18.640715437363607</v>
      </c>
      <c r="CK370" s="24">
        <f>PEM!BO370</f>
        <v>18.232996466327812</v>
      </c>
      <c r="CL370" s="24">
        <f>PEM!BP370</f>
        <v>19.555248042963164</v>
      </c>
      <c r="CM370" s="24">
        <f>PEM!BQ370</f>
        <v>19.489391251715311</v>
      </c>
      <c r="CO370" s="13">
        <v>3</v>
      </c>
      <c r="CP370" s="25">
        <f t="shared" si="502"/>
        <v>9.9191733394181358E-2</v>
      </c>
      <c r="CQ370" s="25">
        <f t="shared" si="503"/>
        <v>8.8972218652979454E-2</v>
      </c>
      <c r="CR370" s="25">
        <f t="shared" si="504"/>
        <v>6.9444697622208812E-2</v>
      </c>
      <c r="CS370" s="25">
        <f t="shared" si="505"/>
        <v>5.4177468975964094E-2</v>
      </c>
      <c r="CT370" s="25">
        <f t="shared" si="506"/>
        <v>5.6692197186676535E-2</v>
      </c>
      <c r="CU370" s="25">
        <f t="shared" si="507"/>
        <v>3.7781428662871618E-2</v>
      </c>
      <c r="CV370" s="25">
        <f t="shared" si="508"/>
        <v>5.8499581999351187E-2</v>
      </c>
      <c r="CW370" s="25">
        <f t="shared" si="509"/>
        <v>4.6001684902412618E-2</v>
      </c>
      <c r="CX370" s="25">
        <f t="shared" si="510"/>
        <v>4.9895264294005391E-2</v>
      </c>
      <c r="CY370" s="25">
        <f t="shared" si="511"/>
        <v>4.6885563223441326E-2</v>
      </c>
      <c r="CZ370" s="25">
        <f t="shared" si="512"/>
        <v>5.0458715549470796E-2</v>
      </c>
      <c r="DA370" s="25">
        <f t="shared" si="513"/>
        <v>4.9374071086175857E-2</v>
      </c>
      <c r="DB370" s="25">
        <f t="shared" si="514"/>
        <v>4.4219625255665751E-2</v>
      </c>
      <c r="DC370" s="25">
        <f t="shared" si="515"/>
        <v>5.7343979311207938E-2</v>
      </c>
      <c r="DD370" s="25">
        <f t="shared" si="516"/>
        <v>7.8552017749295183E-2</v>
      </c>
      <c r="DE370" s="25">
        <f t="shared" si="517"/>
        <v>7.4117855168137695E-2</v>
      </c>
      <c r="DF370" s="25">
        <f t="shared" si="518"/>
        <v>9.8490210348688642E-2</v>
      </c>
      <c r="DG370" s="25">
        <f t="shared" si="519"/>
        <v>0.10754719255737383</v>
      </c>
      <c r="DH370" s="25">
        <f t="shared" si="520"/>
        <v>6.7607803546405609E-2</v>
      </c>
      <c r="DI370" s="25">
        <f t="shared" si="521"/>
        <v>5.5075215769291627E-2</v>
      </c>
      <c r="DJ370" s="25">
        <f t="shared" si="522"/>
        <v>0.12135191753972324</v>
      </c>
      <c r="DK370" s="25">
        <f t="shared" si="523"/>
        <v>0.14642714041011917</v>
      </c>
      <c r="DL370" s="25">
        <f t="shared" si="524"/>
        <v>6.89100927830852E-2</v>
      </c>
      <c r="DM370" s="25">
        <f t="shared" si="525"/>
        <v>7.2522057258216935E-2</v>
      </c>
      <c r="DN370" s="25">
        <f t="shared" si="526"/>
        <v>7.0814155551956234E-2</v>
      </c>
    </row>
    <row r="371" spans="2:121" x14ac:dyDescent="0.25">
      <c r="B371" s="13">
        <v>4</v>
      </c>
      <c r="C371" s="24">
        <f t="shared" ref="C371:I371" si="547">C345</f>
        <v>0</v>
      </c>
      <c r="D371" s="24">
        <f t="shared" si="547"/>
        <v>132.85714285714289</v>
      </c>
      <c r="E371" s="24">
        <f t="shared" si="547"/>
        <v>157.14285714285725</v>
      </c>
      <c r="F371" s="24">
        <f t="shared" si="547"/>
        <v>157.14285714285725</v>
      </c>
      <c r="G371" s="24">
        <f t="shared" si="547"/>
        <v>300</v>
      </c>
      <c r="H371" s="24">
        <f t="shared" si="547"/>
        <v>132.85714285714289</v>
      </c>
      <c r="I371" s="24">
        <f t="shared" si="547"/>
        <v>140</v>
      </c>
      <c r="K371" s="13">
        <v>4</v>
      </c>
      <c r="L371" s="24">
        <f>PEM!Q371</f>
        <v>0</v>
      </c>
      <c r="M371" s="24">
        <f>PEM!R371</f>
        <v>0</v>
      </c>
      <c r="N371" s="24">
        <f>PEM!S371</f>
        <v>0</v>
      </c>
      <c r="O371" s="24">
        <f>PEM!T371</f>
        <v>0</v>
      </c>
      <c r="P371" s="24">
        <f>PEM!U371</f>
        <v>0</v>
      </c>
      <c r="Q371" s="24">
        <f>PEM!V371</f>
        <v>0</v>
      </c>
      <c r="R371" s="24">
        <f>PEM!W371</f>
        <v>0</v>
      </c>
      <c r="S371" s="24">
        <f>PEM!X371</f>
        <v>0</v>
      </c>
      <c r="T371" s="24">
        <f>PEM!Y371</f>
        <v>0</v>
      </c>
      <c r="U371" s="24">
        <f>PEM!Z371</f>
        <v>0</v>
      </c>
      <c r="V371" s="24">
        <f>PEM!AA371</f>
        <v>0</v>
      </c>
      <c r="W371" s="24">
        <f>PEM!AB371</f>
        <v>0</v>
      </c>
      <c r="X371" s="24">
        <f>PEM!AC371</f>
        <v>0</v>
      </c>
      <c r="Y371" s="24">
        <f>PEM!AD371</f>
        <v>0</v>
      </c>
      <c r="Z371" s="24">
        <f>PEM!AE371</f>
        <v>0</v>
      </c>
      <c r="AA371" s="24">
        <f>PEM!AF371</f>
        <v>132.85714285714289</v>
      </c>
      <c r="AB371" s="24">
        <f>PEM!AG371</f>
        <v>0</v>
      </c>
      <c r="AC371" s="24">
        <f>PEM!AH371</f>
        <v>157.14285714285725</v>
      </c>
      <c r="AD371" s="24">
        <f>PEM!AI371</f>
        <v>0</v>
      </c>
      <c r="AE371" s="24">
        <f>PEM!AJ371</f>
        <v>0</v>
      </c>
      <c r="AF371" s="24">
        <f>PEM!AK371</f>
        <v>157.14285714285725</v>
      </c>
      <c r="AG371" s="24">
        <f>PEM!AL371</f>
        <v>300</v>
      </c>
      <c r="AH371" s="24">
        <f>PEM!AM371</f>
        <v>272.85714285714289</v>
      </c>
      <c r="AI371" s="24">
        <f>PEM!AN371</f>
        <v>0</v>
      </c>
      <c r="AK371" s="13">
        <v>4</v>
      </c>
      <c r="AL371" s="25">
        <v>0</v>
      </c>
      <c r="AM371" s="25">
        <v>0</v>
      </c>
      <c r="AN371" s="25">
        <v>0</v>
      </c>
      <c r="AO371" s="25">
        <v>0</v>
      </c>
      <c r="AP371" s="25">
        <v>0</v>
      </c>
      <c r="AQ371" s="25">
        <v>0</v>
      </c>
      <c r="AR371" s="25">
        <v>0</v>
      </c>
      <c r="AS371" s="25">
        <v>0</v>
      </c>
      <c r="AT371" s="25">
        <v>0</v>
      </c>
      <c r="AU371" s="25">
        <v>0</v>
      </c>
      <c r="AV371" s="25">
        <v>0</v>
      </c>
      <c r="AW371" s="25">
        <v>0</v>
      </c>
      <c r="AX371" s="25">
        <v>0</v>
      </c>
      <c r="AY371" s="25">
        <v>0</v>
      </c>
      <c r="AZ371" s="25">
        <f t="shared" si="494"/>
        <v>0</v>
      </c>
      <c r="BA371" s="25">
        <f t="shared" si="495"/>
        <v>0</v>
      </c>
      <c r="BB371" s="25">
        <v>0</v>
      </c>
      <c r="BC371" s="25">
        <f t="shared" si="497"/>
        <v>0</v>
      </c>
      <c r="BD371" s="25">
        <v>0</v>
      </c>
      <c r="BE371" s="25">
        <v>0</v>
      </c>
      <c r="BF371" s="25">
        <f t="shared" si="498"/>
        <v>0</v>
      </c>
      <c r="BG371" s="25">
        <f t="shared" si="499"/>
        <v>0</v>
      </c>
      <c r="BH371" s="25">
        <f t="shared" si="500"/>
        <v>0</v>
      </c>
      <c r="BI371" s="25">
        <v>0</v>
      </c>
      <c r="BJ371" s="25">
        <f t="shared" si="501"/>
        <v>0</v>
      </c>
      <c r="BL371" s="13">
        <v>4</v>
      </c>
      <c r="BM371" s="24">
        <f t="shared" si="529"/>
        <v>20.407832000000003</v>
      </c>
      <c r="BO371" s="13">
        <v>4</v>
      </c>
      <c r="BP371" s="24">
        <f>PEM!AT371</f>
        <v>18.972676471884597</v>
      </c>
      <c r="BQ371" s="24">
        <f>PEM!AU371</f>
        <v>19.151228995804281</v>
      </c>
      <c r="BR371" s="24">
        <f>PEM!AV371</f>
        <v>19.513561065839738</v>
      </c>
      <c r="BS371" s="24">
        <f>PEM!AW371</f>
        <v>19.79738931801397</v>
      </c>
      <c r="BT371" s="24">
        <f>PEM!AX371</f>
        <v>19.727151019599059</v>
      </c>
      <c r="BU371" s="24">
        <f>PEM!AY371</f>
        <v>20.0819602365886</v>
      </c>
      <c r="BV371" s="24">
        <f>PEM!AZ371</f>
        <v>19.855739</v>
      </c>
      <c r="BW371" s="24">
        <f>PEM!BA371</f>
        <v>20.092980475216955</v>
      </c>
      <c r="BX371" s="24">
        <f>PEM!BB371</f>
        <v>19.889566833942062</v>
      </c>
      <c r="BY371" s="24">
        <f>PEM!BC371</f>
        <v>19.903140112298864</v>
      </c>
      <c r="BZ371" s="24">
        <f>PEM!BD371</f>
        <v>19.85806322382907</v>
      </c>
      <c r="CA371" s="24">
        <f>PEM!BE371</f>
        <v>19.8783905311839</v>
      </c>
      <c r="CB371" s="24">
        <f>PEM!BF371</f>
        <v>19.976830116012664</v>
      </c>
      <c r="CC371" s="24">
        <f>PEM!BG371</f>
        <v>19.729598728549206</v>
      </c>
      <c r="CD371" s="24">
        <f>PEM!BH371</f>
        <v>19.343375076163028</v>
      </c>
      <c r="CE371" s="24">
        <f>PEM!BI371</f>
        <v>19.422663750748871</v>
      </c>
      <c r="CF371" s="24">
        <f>PEM!BJ371</f>
        <v>18.991917375408505</v>
      </c>
      <c r="CG371" s="24">
        <f>PEM!BK371</f>
        <v>18.8367</v>
      </c>
      <c r="CH371" s="24">
        <f>PEM!BL371</f>
        <v>19.540629425070584</v>
      </c>
      <c r="CI371" s="24">
        <f>PEM!BM371</f>
        <v>19.772314016614068</v>
      </c>
      <c r="CJ371" s="24">
        <f>PEM!BN371</f>
        <v>18.604890348674186</v>
      </c>
      <c r="CK371" s="24">
        <f>PEM!BO371</f>
        <v>18.197887992363714</v>
      </c>
      <c r="CL371" s="24">
        <f>PEM!BP371</f>
        <v>19.516166590711837</v>
      </c>
      <c r="CM371" s="24">
        <f>PEM!BQ371</f>
        <v>19.454257189391434</v>
      </c>
      <c r="CO371" s="13">
        <v>4</v>
      </c>
      <c r="CP371" s="25">
        <f t="shared" si="502"/>
        <v>7.564328260391448E-2</v>
      </c>
      <c r="CQ371" s="25">
        <f t="shared" si="503"/>
        <v>6.5614744853764853E-2</v>
      </c>
      <c r="CR371" s="25">
        <f t="shared" si="504"/>
        <v>4.5828177191387529E-2</v>
      </c>
      <c r="CS371" s="25">
        <f t="shared" si="505"/>
        <v>3.083450409446568E-2</v>
      </c>
      <c r="CT371" s="25">
        <f t="shared" si="506"/>
        <v>3.4504778704470912E-2</v>
      </c>
      <c r="CU371" s="25">
        <f t="shared" si="507"/>
        <v>1.6227089366389457E-2</v>
      </c>
      <c r="CV371" s="25">
        <f t="shared" si="508"/>
        <v>2.7805210372678791E-2</v>
      </c>
      <c r="CW371" s="25">
        <f t="shared" si="509"/>
        <v>1.5669727304587374E-2</v>
      </c>
      <c r="CX371" s="25">
        <f t="shared" si="510"/>
        <v>2.6057136909261758E-2</v>
      </c>
      <c r="CY371" s="25">
        <f t="shared" si="511"/>
        <v>2.535740013151349E-2</v>
      </c>
      <c r="CZ371" s="25">
        <f t="shared" si="512"/>
        <v>2.7684914181924168E-2</v>
      </c>
      <c r="DA371" s="25">
        <f t="shared" si="513"/>
        <v>2.6634020897494191E-2</v>
      </c>
      <c r="DB371" s="25">
        <f t="shared" si="514"/>
        <v>2.157508881460948E-2</v>
      </c>
      <c r="DC371" s="25">
        <f t="shared" si="515"/>
        <v>3.4376435161318143E-2</v>
      </c>
      <c r="DD371" s="25">
        <f t="shared" si="516"/>
        <v>5.5029534382999803E-2</v>
      </c>
      <c r="DE371" s="25">
        <f t="shared" si="517"/>
        <v>5.0722612608332204E-2</v>
      </c>
      <c r="DF371" s="25">
        <f t="shared" si="518"/>
        <v>7.4553537518275037E-2</v>
      </c>
      <c r="DG371" s="25">
        <f t="shared" si="519"/>
        <v>8.3408027945447036E-2</v>
      </c>
      <c r="DH371" s="25">
        <f t="shared" si="520"/>
        <v>4.4379459640987794E-2</v>
      </c>
      <c r="DI371" s="25">
        <f t="shared" si="521"/>
        <v>3.2141811163424183E-2</v>
      </c>
      <c r="DJ371" s="25">
        <f t="shared" si="522"/>
        <v>9.6906867900691362E-2</v>
      </c>
      <c r="DK371" s="25">
        <f t="shared" si="523"/>
        <v>0.12143958730615528</v>
      </c>
      <c r="DL371" s="25">
        <f t="shared" si="524"/>
        <v>4.5688552879668921E-2</v>
      </c>
      <c r="DM371" s="25">
        <f t="shared" si="525"/>
        <v>4.901625393996336E-2</v>
      </c>
      <c r="DN371" s="25">
        <f t="shared" si="526"/>
        <v>4.6962448161405219E-2</v>
      </c>
    </row>
    <row r="372" spans="2:121" x14ac:dyDescent="0.25">
      <c r="B372" s="13">
        <v>5</v>
      </c>
      <c r="C372" s="24">
        <f t="shared" ref="C372:I372" si="548">C346</f>
        <v>0</v>
      </c>
      <c r="D372" s="24">
        <f t="shared" si="548"/>
        <v>132.85714285714297</v>
      </c>
      <c r="E372" s="24">
        <f t="shared" si="548"/>
        <v>157.14285714285731</v>
      </c>
      <c r="F372" s="24">
        <f t="shared" si="548"/>
        <v>157.14285714285731</v>
      </c>
      <c r="G372" s="24">
        <f t="shared" si="548"/>
        <v>300</v>
      </c>
      <c r="H372" s="24">
        <f t="shared" si="548"/>
        <v>132.85714285714297</v>
      </c>
      <c r="I372" s="24">
        <f t="shared" si="548"/>
        <v>140</v>
      </c>
      <c r="K372" s="13">
        <v>5</v>
      </c>
      <c r="L372" s="24">
        <f>PEM!Q372</f>
        <v>0</v>
      </c>
      <c r="M372" s="24">
        <f>PEM!R372</f>
        <v>0</v>
      </c>
      <c r="N372" s="24">
        <f>PEM!S372</f>
        <v>0</v>
      </c>
      <c r="O372" s="24">
        <f>PEM!T372</f>
        <v>0</v>
      </c>
      <c r="P372" s="24">
        <f>PEM!U372</f>
        <v>0</v>
      </c>
      <c r="Q372" s="24">
        <f>PEM!V372</f>
        <v>0</v>
      </c>
      <c r="R372" s="24">
        <f>PEM!W372</f>
        <v>0</v>
      </c>
      <c r="S372" s="24">
        <f>PEM!X372</f>
        <v>0</v>
      </c>
      <c r="T372" s="24">
        <f>PEM!Y372</f>
        <v>0</v>
      </c>
      <c r="U372" s="24">
        <f>PEM!Z372</f>
        <v>0</v>
      </c>
      <c r="V372" s="24">
        <f>PEM!AA372</f>
        <v>0</v>
      </c>
      <c r="W372" s="24">
        <f>PEM!AB372</f>
        <v>0</v>
      </c>
      <c r="X372" s="24">
        <f>PEM!AC372</f>
        <v>0</v>
      </c>
      <c r="Y372" s="24">
        <f>PEM!AD372</f>
        <v>0</v>
      </c>
      <c r="Z372" s="24">
        <f>PEM!AE372</f>
        <v>0</v>
      </c>
      <c r="AA372" s="24">
        <f>PEM!AF372</f>
        <v>132.85714285714297</v>
      </c>
      <c r="AB372" s="24">
        <f>PEM!AG372</f>
        <v>0</v>
      </c>
      <c r="AC372" s="24">
        <f>PEM!AH372</f>
        <v>157.14285714285731</v>
      </c>
      <c r="AD372" s="24">
        <f>PEM!AI372</f>
        <v>0</v>
      </c>
      <c r="AE372" s="24">
        <f>PEM!AJ372</f>
        <v>0</v>
      </c>
      <c r="AF372" s="24">
        <f>PEM!AK372</f>
        <v>157.14285714285731</v>
      </c>
      <c r="AG372" s="24">
        <f>PEM!AL372</f>
        <v>300</v>
      </c>
      <c r="AH372" s="24">
        <f>PEM!AM372</f>
        <v>272.857142857143</v>
      </c>
      <c r="AI372" s="24">
        <f>PEM!AN372</f>
        <v>0</v>
      </c>
      <c r="AK372" s="13">
        <v>5</v>
      </c>
      <c r="AL372" s="25">
        <v>0</v>
      </c>
      <c r="AM372" s="25">
        <v>0</v>
      </c>
      <c r="AN372" s="25">
        <v>0</v>
      </c>
      <c r="AO372" s="25">
        <v>0</v>
      </c>
      <c r="AP372" s="25">
        <v>0</v>
      </c>
      <c r="AQ372" s="25">
        <v>0</v>
      </c>
      <c r="AR372" s="25">
        <v>0</v>
      </c>
      <c r="AS372" s="25">
        <v>0</v>
      </c>
      <c r="AT372" s="25">
        <v>0</v>
      </c>
      <c r="AU372" s="25">
        <v>0</v>
      </c>
      <c r="AV372" s="25">
        <v>0</v>
      </c>
      <c r="AW372" s="25">
        <v>0</v>
      </c>
      <c r="AX372" s="25">
        <v>0</v>
      </c>
      <c r="AY372" s="25">
        <v>0</v>
      </c>
      <c r="AZ372" s="25">
        <f t="shared" si="494"/>
        <v>0</v>
      </c>
      <c r="BA372" s="25">
        <f t="shared" si="495"/>
        <v>0</v>
      </c>
      <c r="BB372" s="25">
        <v>0</v>
      </c>
      <c r="BC372" s="25">
        <f t="shared" si="497"/>
        <v>0</v>
      </c>
      <c r="BD372" s="25">
        <v>0</v>
      </c>
      <c r="BE372" s="25">
        <v>0</v>
      </c>
      <c r="BF372" s="25">
        <f t="shared" si="498"/>
        <v>0</v>
      </c>
      <c r="BG372" s="25">
        <f t="shared" si="499"/>
        <v>0</v>
      </c>
      <c r="BH372" s="25">
        <f t="shared" si="500"/>
        <v>0</v>
      </c>
      <c r="BI372" s="25">
        <v>0</v>
      </c>
      <c r="BJ372" s="25">
        <f t="shared" si="501"/>
        <v>0</v>
      </c>
      <c r="BL372" s="13">
        <v>5</v>
      </c>
      <c r="BM372" s="24">
        <f t="shared" si="529"/>
        <v>20.697013000000002</v>
      </c>
      <c r="BO372" s="13">
        <v>5</v>
      </c>
      <c r="BP372" s="24">
        <f>PEM!AT372</f>
        <v>19.518587649565312</v>
      </c>
      <c r="BQ372" s="24">
        <f>PEM!AU372</f>
        <v>19.702413764639033</v>
      </c>
      <c r="BR372" s="24">
        <f>PEM!AV372</f>
        <v>20.078595104468533</v>
      </c>
      <c r="BS372" s="24">
        <f>PEM!AW372</f>
        <v>20.3709721814589</v>
      </c>
      <c r="BT372" s="24">
        <f>PEM!AX372</f>
        <v>20.292444709824832</v>
      </c>
      <c r="BU372" s="24">
        <f>PEM!AY372</f>
        <v>20.656158049864693</v>
      </c>
      <c r="BV372" s="24">
        <f>PEM!AZ372</f>
        <v>20.468657</v>
      </c>
      <c r="BW372" s="24">
        <f>PEM!BA372</f>
        <v>20.713221777084843</v>
      </c>
      <c r="BX372" s="24">
        <f>PEM!BB372</f>
        <v>20.468911672467904</v>
      </c>
      <c r="BY372" s="24">
        <f>PEM!BC372</f>
        <v>20.471093027751607</v>
      </c>
      <c r="BZ372" s="24">
        <f>PEM!BD372</f>
        <v>20.430858592383615</v>
      </c>
      <c r="CA372" s="24">
        <f>PEM!BE372</f>
        <v>20.451718598823668</v>
      </c>
      <c r="CB372" s="24">
        <f>PEM!BF372</f>
        <v>20.553082988617348</v>
      </c>
      <c r="CC372" s="24">
        <f>PEM!BG372</f>
        <v>20.298918120186574</v>
      </c>
      <c r="CD372" s="24">
        <f>PEM!BH372</f>
        <v>19.902017126185257</v>
      </c>
      <c r="CE372" s="24">
        <f>PEM!BI372</f>
        <v>19.983442965672992</v>
      </c>
      <c r="CF372" s="24">
        <f>PEM!BJ372</f>
        <v>19.540310488311004</v>
      </c>
      <c r="CG372" s="24">
        <f>PEM!BK372</f>
        <v>19.380635356175887</v>
      </c>
      <c r="CH372" s="24">
        <f>PEM!BL372</f>
        <v>20.104687508290642</v>
      </c>
      <c r="CI372" s="24">
        <f>PEM!BM372</f>
        <v>20.342944491738226</v>
      </c>
      <c r="CJ372" s="24">
        <f>PEM!BN372</f>
        <v>19.142154871087971</v>
      </c>
      <c r="CK372" s="24">
        <f>PEM!BO372</f>
        <v>18.723381145921337</v>
      </c>
      <c r="CL372" s="24">
        <f>PEM!BP372</f>
        <v>20.079341087168221</v>
      </c>
      <c r="CM372" s="24">
        <f>PEM!BQ372</f>
        <v>20.01667763375783</v>
      </c>
      <c r="CO372" s="13">
        <v>5</v>
      </c>
      <c r="CP372" s="25">
        <f t="shared" si="502"/>
        <v>6.0374519488398233E-2</v>
      </c>
      <c r="CQ372" s="25">
        <f t="shared" si="503"/>
        <v>5.0481085578764413E-2</v>
      </c>
      <c r="CR372" s="25">
        <f t="shared" si="504"/>
        <v>3.0799858870297073E-2</v>
      </c>
      <c r="CS372" s="25">
        <f t="shared" si="505"/>
        <v>1.6005167335010929E-2</v>
      </c>
      <c r="CT372" s="25">
        <f t="shared" si="506"/>
        <v>1.9936892570627224E-2</v>
      </c>
      <c r="CU372" s="25">
        <f t="shared" si="507"/>
        <v>1.9778581300880496E-3</v>
      </c>
      <c r="CV372" s="25">
        <f t="shared" si="508"/>
        <v>1.1156374353236832E-2</v>
      </c>
      <c r="CW372" s="25">
        <f t="shared" si="509"/>
        <v>7.8253287968815398E-4</v>
      </c>
      <c r="CX372" s="25">
        <f t="shared" si="510"/>
        <v>1.1143793631144053E-2</v>
      </c>
      <c r="CY372" s="25">
        <f t="shared" si="511"/>
        <v>1.103604834104983E-2</v>
      </c>
      <c r="CZ372" s="25">
        <f t="shared" si="512"/>
        <v>1.3027078936154271E-2</v>
      </c>
      <c r="DA372" s="25">
        <f t="shared" si="513"/>
        <v>1.1993828293258593E-2</v>
      </c>
      <c r="DB372" s="25">
        <f t="shared" si="514"/>
        <v>7.0028429049970248E-3</v>
      </c>
      <c r="DC372" s="25">
        <f t="shared" si="515"/>
        <v>1.96116304059346E-2</v>
      </c>
      <c r="DD372" s="25">
        <f t="shared" si="516"/>
        <v>3.9945492397791285E-2</v>
      </c>
      <c r="DE372" s="25">
        <f t="shared" si="517"/>
        <v>3.5708062697342016E-2</v>
      </c>
      <c r="DF372" s="25">
        <f t="shared" si="518"/>
        <v>5.9195707887084822E-2</v>
      </c>
      <c r="DG372" s="25">
        <f t="shared" si="519"/>
        <v>6.7922316251857781E-2</v>
      </c>
      <c r="DH372" s="25">
        <f t="shared" si="520"/>
        <v>2.9462059107613622E-2</v>
      </c>
      <c r="DI372" s="25">
        <f t="shared" si="521"/>
        <v>1.740497834055299E-2</v>
      </c>
      <c r="DJ372" s="25">
        <f t="shared" si="522"/>
        <v>8.1226911984735084E-2</v>
      </c>
      <c r="DK372" s="25">
        <f t="shared" si="523"/>
        <v>0.10541001321807716</v>
      </c>
      <c r="DL372" s="25">
        <f t="shared" si="524"/>
        <v>3.0761562849614968E-2</v>
      </c>
      <c r="DM372" s="25">
        <f t="shared" si="525"/>
        <v>3.3988425986078555E-2</v>
      </c>
      <c r="DN372" s="25">
        <f t="shared" si="526"/>
        <v>3.1931460101641565E-2</v>
      </c>
    </row>
    <row r="373" spans="2:121" x14ac:dyDescent="0.25">
      <c r="B373" s="13">
        <v>6</v>
      </c>
      <c r="C373" s="24">
        <f t="shared" ref="C373:I373" si="549">C347</f>
        <v>108.5</v>
      </c>
      <c r="D373" s="24">
        <f t="shared" si="549"/>
        <v>126.0714285714286</v>
      </c>
      <c r="E373" s="24">
        <f t="shared" si="549"/>
        <v>149.67857142857144</v>
      </c>
      <c r="F373" s="24">
        <f t="shared" si="549"/>
        <v>149.67857142857144</v>
      </c>
      <c r="G373" s="24">
        <f t="shared" si="549"/>
        <v>300</v>
      </c>
      <c r="H373" s="24">
        <f t="shared" si="549"/>
        <v>126.0714285714286</v>
      </c>
      <c r="I373" s="24">
        <f t="shared" si="549"/>
        <v>140</v>
      </c>
      <c r="K373" s="13">
        <v>6</v>
      </c>
      <c r="L373" s="24">
        <f>PEM!Q373</f>
        <v>0</v>
      </c>
      <c r="M373" s="24">
        <f>PEM!R373</f>
        <v>0</v>
      </c>
      <c r="N373" s="24">
        <f>PEM!S373</f>
        <v>0</v>
      </c>
      <c r="O373" s="24">
        <f>PEM!T373</f>
        <v>0</v>
      </c>
      <c r="P373" s="24">
        <f>PEM!U373</f>
        <v>0</v>
      </c>
      <c r="Q373" s="24">
        <f>PEM!V373</f>
        <v>0</v>
      </c>
      <c r="R373" s="24">
        <f>PEM!W373</f>
        <v>0</v>
      </c>
      <c r="S373" s="24">
        <f>PEM!X373</f>
        <v>0</v>
      </c>
      <c r="T373" s="24">
        <f>PEM!Y373</f>
        <v>0</v>
      </c>
      <c r="U373" s="24">
        <f>PEM!Z373</f>
        <v>0</v>
      </c>
      <c r="V373" s="24">
        <f>PEM!AA373</f>
        <v>0</v>
      </c>
      <c r="W373" s="24">
        <f>PEM!AB373</f>
        <v>0</v>
      </c>
      <c r="X373" s="24">
        <f>PEM!AC373</f>
        <v>0</v>
      </c>
      <c r="Y373" s="24">
        <f>PEM!AD373</f>
        <v>0</v>
      </c>
      <c r="Z373" s="24">
        <f>PEM!AE373</f>
        <v>108.5</v>
      </c>
      <c r="AA373" s="24">
        <f>PEM!AF373</f>
        <v>126.0714285714286</v>
      </c>
      <c r="AB373" s="24">
        <f>PEM!AG373</f>
        <v>0</v>
      </c>
      <c r="AC373" s="24">
        <f>PEM!AH373</f>
        <v>149.67857142857144</v>
      </c>
      <c r="AD373" s="24">
        <f>PEM!AI373</f>
        <v>0</v>
      </c>
      <c r="AE373" s="24">
        <f>PEM!AJ373</f>
        <v>0</v>
      </c>
      <c r="AF373" s="24">
        <f>PEM!AK373</f>
        <v>149.67857142857144</v>
      </c>
      <c r="AG373" s="24">
        <f>PEM!AL373</f>
        <v>300</v>
      </c>
      <c r="AH373" s="24">
        <f>PEM!AM373</f>
        <v>266.07142857142861</v>
      </c>
      <c r="AI373" s="24">
        <f>PEM!AN373</f>
        <v>0</v>
      </c>
      <c r="AK373" s="13">
        <v>6</v>
      </c>
      <c r="AL373" s="25">
        <v>0</v>
      </c>
      <c r="AM373" s="25">
        <v>0</v>
      </c>
      <c r="AN373" s="25">
        <v>0</v>
      </c>
      <c r="AO373" s="25">
        <v>0</v>
      </c>
      <c r="AP373" s="25">
        <v>0</v>
      </c>
      <c r="AQ373" s="25">
        <v>0</v>
      </c>
      <c r="AR373" s="25">
        <v>0</v>
      </c>
      <c r="AS373" s="25">
        <v>0</v>
      </c>
      <c r="AT373" s="25">
        <v>0</v>
      </c>
      <c r="AU373" s="25">
        <v>0</v>
      </c>
      <c r="AV373" s="25">
        <v>0</v>
      </c>
      <c r="AW373" s="25">
        <v>0</v>
      </c>
      <c r="AX373" s="25">
        <v>0</v>
      </c>
      <c r="AY373" s="25">
        <v>0</v>
      </c>
      <c r="AZ373" s="25">
        <f t="shared" si="494"/>
        <v>0</v>
      </c>
      <c r="BA373" s="25">
        <f t="shared" si="495"/>
        <v>0</v>
      </c>
      <c r="BB373" s="25">
        <v>0</v>
      </c>
      <c r="BC373" s="25">
        <f t="shared" si="497"/>
        <v>0</v>
      </c>
      <c r="BD373" s="25">
        <v>0</v>
      </c>
      <c r="BE373" s="25">
        <v>0</v>
      </c>
      <c r="BF373" s="25">
        <f t="shared" si="498"/>
        <v>0</v>
      </c>
      <c r="BG373" s="25">
        <f t="shared" si="499"/>
        <v>0</v>
      </c>
      <c r="BH373" s="25">
        <f t="shared" si="500"/>
        <v>0</v>
      </c>
      <c r="BI373" s="25">
        <v>0</v>
      </c>
      <c r="BJ373" s="25">
        <f t="shared" si="501"/>
        <v>0</v>
      </c>
      <c r="BL373" s="13">
        <v>6</v>
      </c>
      <c r="BM373" s="24">
        <f t="shared" si="529"/>
        <v>19.772871000000002</v>
      </c>
      <c r="BO373" s="13">
        <v>6</v>
      </c>
      <c r="BP373" s="24">
        <f>PEM!AT373</f>
        <v>18.097337930798165</v>
      </c>
      <c r="BQ373" s="24">
        <f>PEM!AU373</f>
        <v>18.26576998752007</v>
      </c>
      <c r="BR373" s="24">
        <f>PEM!AV373</f>
        <v>18.635254463519026</v>
      </c>
      <c r="BS373" s="24">
        <f>PEM!AW373</f>
        <v>18.859756673800639</v>
      </c>
      <c r="BT373" s="24">
        <f>PEM!AX373</f>
        <v>18.820098475668821</v>
      </c>
      <c r="BU373" s="24">
        <f>PEM!AY373</f>
        <v>19.159859548726054</v>
      </c>
      <c r="BV373" s="24">
        <f>PEM!AZ373</f>
        <v>19.248830000000002</v>
      </c>
      <c r="BW373" s="24">
        <f>PEM!BA373</f>
        <v>19.478819970426201</v>
      </c>
      <c r="BX373" s="24">
        <f>PEM!BB373</f>
        <v>18.929434184638843</v>
      </c>
      <c r="BY373" s="24">
        <f>PEM!BC373</f>
        <v>18.991167082034536</v>
      </c>
      <c r="BZ373" s="24">
        <f>PEM!BD373</f>
        <v>18.896187862892528</v>
      </c>
      <c r="CA373" s="24">
        <f>PEM!BE373</f>
        <v>18.921445470729918</v>
      </c>
      <c r="CB373" s="24">
        <f>PEM!BF373</f>
        <v>19.005701917420236</v>
      </c>
      <c r="CC373" s="24">
        <f>PEM!BG373</f>
        <v>18.74863322749302</v>
      </c>
      <c r="CD373" s="24">
        <f>PEM!BH373</f>
        <v>18.330045495099505</v>
      </c>
      <c r="CE373" s="24">
        <f>PEM!BI373</f>
        <v>18.422023070618152</v>
      </c>
      <c r="CF373" s="24">
        <f>PEM!BJ373</f>
        <v>18.007889355570875</v>
      </c>
      <c r="CG373" s="24">
        <f>PEM!BK373</f>
        <v>17.858049999999999</v>
      </c>
      <c r="CH373" s="24">
        <f>PEM!BL373</f>
        <v>18.547927282705537</v>
      </c>
      <c r="CI373" s="24">
        <f>PEM!BM373</f>
        <v>18.780568548996456</v>
      </c>
      <c r="CJ373" s="24">
        <f>PEM!BN373</f>
        <v>17.635748859262115</v>
      </c>
      <c r="CK373" s="24">
        <f>PEM!BO373</f>
        <v>17.2519458347507</v>
      </c>
      <c r="CL373" s="24">
        <f>PEM!BP373</f>
        <v>18.544277257257249</v>
      </c>
      <c r="CM373" s="24">
        <f>PEM!BQ373</f>
        <v>18.677154076018184</v>
      </c>
      <c r="CO373" s="13">
        <v>6</v>
      </c>
      <c r="CP373" s="25">
        <f t="shared" si="502"/>
        <v>9.258450472709602E-2</v>
      </c>
      <c r="CQ373" s="25">
        <f t="shared" si="503"/>
        <v>8.250958013320249E-2</v>
      </c>
      <c r="CR373" s="25">
        <f t="shared" si="504"/>
        <v>6.1046471820817433E-2</v>
      </c>
      <c r="CS373" s="25">
        <f t="shared" si="505"/>
        <v>4.8416018403240141E-2</v>
      </c>
      <c r="CT373" s="25">
        <f t="shared" si="506"/>
        <v>5.0625267745700323E-2</v>
      </c>
      <c r="CU373" s="25">
        <f t="shared" si="507"/>
        <v>3.1994569151980422E-2</v>
      </c>
      <c r="CV373" s="25">
        <f t="shared" si="508"/>
        <v>2.7224563778681633E-2</v>
      </c>
      <c r="CW373" s="25">
        <f t="shared" si="509"/>
        <v>1.5095936510540423E-2</v>
      </c>
      <c r="CX373" s="25">
        <f t="shared" si="510"/>
        <v>4.455689521061354E-2</v>
      </c>
      <c r="CY373" s="25">
        <f t="shared" si="511"/>
        <v>4.1161447034234674E-2</v>
      </c>
      <c r="CZ373" s="25">
        <f t="shared" si="512"/>
        <v>4.6394708999959934E-2</v>
      </c>
      <c r="DA373" s="25">
        <f t="shared" si="513"/>
        <v>4.4997911527804635E-2</v>
      </c>
      <c r="DB373" s="25">
        <f t="shared" si="514"/>
        <v>4.0365206500297401E-2</v>
      </c>
      <c r="DC373" s="25">
        <f t="shared" si="515"/>
        <v>5.462999676184601E-2</v>
      </c>
      <c r="DD373" s="25">
        <f t="shared" si="516"/>
        <v>7.8713689242409873E-2</v>
      </c>
      <c r="DE373" s="25">
        <f t="shared" si="517"/>
        <v>7.3327881753462693E-2</v>
      </c>
      <c r="DF373" s="25">
        <f t="shared" si="518"/>
        <v>9.8011577569090153E-2</v>
      </c>
      <c r="DG373" s="25">
        <f t="shared" si="519"/>
        <v>0.10722452899392731</v>
      </c>
      <c r="DH373" s="25">
        <f t="shared" si="520"/>
        <v>6.6042081070515499E-2</v>
      </c>
      <c r="DI373" s="25">
        <f t="shared" si="521"/>
        <v>5.2836656590812846E-2</v>
      </c>
      <c r="DJ373" s="25">
        <f t="shared" si="522"/>
        <v>0.12118125279468879</v>
      </c>
      <c r="DK373" s="25">
        <f t="shared" si="523"/>
        <v>0.14612410619626381</v>
      </c>
      <c r="DL373" s="25">
        <f t="shared" si="524"/>
        <v>6.6251907566898902E-2</v>
      </c>
      <c r="DM373" s="25">
        <f t="shared" si="525"/>
        <v>5.8666160782425605E-2</v>
      </c>
      <c r="DN373" s="25">
        <f t="shared" si="526"/>
        <v>6.4582621702771278E-2</v>
      </c>
    </row>
    <row r="374" spans="2:121" x14ac:dyDescent="0.25">
      <c r="B374" s="13">
        <v>7</v>
      </c>
      <c r="C374" s="24">
        <f t="shared" ref="C374:I374" si="550">C348</f>
        <v>155</v>
      </c>
      <c r="D374" s="24">
        <f t="shared" si="550"/>
        <v>155</v>
      </c>
      <c r="E374" s="24">
        <f t="shared" si="550"/>
        <v>243.47093023255826</v>
      </c>
      <c r="F374" s="24">
        <f t="shared" si="550"/>
        <v>243.47093023255826</v>
      </c>
      <c r="G374" s="24">
        <f t="shared" si="550"/>
        <v>300</v>
      </c>
      <c r="H374" s="24">
        <f t="shared" si="550"/>
        <v>211.33720930232573</v>
      </c>
      <c r="I374" s="24">
        <f t="shared" si="550"/>
        <v>187.4709302325582</v>
      </c>
      <c r="K374" s="13">
        <v>7</v>
      </c>
      <c r="L374" s="24">
        <f>PEM!Q374</f>
        <v>0</v>
      </c>
      <c r="M374" s="24">
        <f>PEM!R374</f>
        <v>0</v>
      </c>
      <c r="N374" s="24">
        <f>PEM!S374</f>
        <v>0</v>
      </c>
      <c r="O374" s="24">
        <f>PEM!T374</f>
        <v>0</v>
      </c>
      <c r="P374" s="24">
        <f>PEM!U374</f>
        <v>0</v>
      </c>
      <c r="Q374" s="24">
        <f>PEM!V374</f>
        <v>0</v>
      </c>
      <c r="R374" s="24">
        <f>PEM!W374</f>
        <v>0</v>
      </c>
      <c r="S374" s="24">
        <f>PEM!X374</f>
        <v>0</v>
      </c>
      <c r="T374" s="24">
        <f>PEM!Y374</f>
        <v>0</v>
      </c>
      <c r="U374" s="24">
        <f>PEM!Z374</f>
        <v>0</v>
      </c>
      <c r="V374" s="24">
        <f>PEM!AA374</f>
        <v>0</v>
      </c>
      <c r="W374" s="24">
        <f>PEM!AB374</f>
        <v>0</v>
      </c>
      <c r="X374" s="24">
        <f>PEM!AC374</f>
        <v>0</v>
      </c>
      <c r="Y374" s="24">
        <f>PEM!AD374</f>
        <v>0</v>
      </c>
      <c r="Z374" s="24">
        <f>PEM!AE374</f>
        <v>155</v>
      </c>
      <c r="AA374" s="24">
        <f>PEM!AF374</f>
        <v>155</v>
      </c>
      <c r="AB374" s="24">
        <f>PEM!AG374</f>
        <v>0</v>
      </c>
      <c r="AC374" s="24">
        <f>PEM!AH374</f>
        <v>243.47093023255826</v>
      </c>
      <c r="AD374" s="24">
        <f>PEM!AI374</f>
        <v>0</v>
      </c>
      <c r="AE374" s="24">
        <f>PEM!AJ374</f>
        <v>0</v>
      </c>
      <c r="AF374" s="24">
        <f>PEM!AK374</f>
        <v>243.47093023255826</v>
      </c>
      <c r="AG374" s="24">
        <f>PEM!AL374</f>
        <v>300</v>
      </c>
      <c r="AH374" s="24">
        <f>PEM!AM374</f>
        <v>398.80813953488394</v>
      </c>
      <c r="AI374" s="24">
        <f>PEM!AN374</f>
        <v>0</v>
      </c>
      <c r="AK374" s="13">
        <v>7</v>
      </c>
      <c r="AL374" s="25">
        <v>0</v>
      </c>
      <c r="AM374" s="25">
        <v>0</v>
      </c>
      <c r="AN374" s="25">
        <v>0</v>
      </c>
      <c r="AO374" s="25">
        <v>0</v>
      </c>
      <c r="AP374" s="25">
        <v>0</v>
      </c>
      <c r="AQ374" s="25">
        <v>0</v>
      </c>
      <c r="AR374" s="25">
        <v>0</v>
      </c>
      <c r="AS374" s="25">
        <v>0</v>
      </c>
      <c r="AT374" s="25">
        <v>0</v>
      </c>
      <c r="AU374" s="25">
        <v>0</v>
      </c>
      <c r="AV374" s="25">
        <v>0</v>
      </c>
      <c r="AW374" s="25">
        <v>0</v>
      </c>
      <c r="AX374" s="25">
        <v>0</v>
      </c>
      <c r="AY374" s="25">
        <v>0</v>
      </c>
      <c r="AZ374" s="25">
        <f t="shared" si="494"/>
        <v>0</v>
      </c>
      <c r="BA374" s="25">
        <f t="shared" si="495"/>
        <v>0</v>
      </c>
      <c r="BB374" s="25">
        <v>0</v>
      </c>
      <c r="BC374" s="25">
        <f t="shared" si="497"/>
        <v>0</v>
      </c>
      <c r="BD374" s="25">
        <v>0</v>
      </c>
      <c r="BE374" s="25">
        <v>0</v>
      </c>
      <c r="BF374" s="25">
        <f t="shared" si="498"/>
        <v>0</v>
      </c>
      <c r="BG374" s="25">
        <f t="shared" si="499"/>
        <v>0</v>
      </c>
      <c r="BH374" s="25">
        <f t="shared" si="500"/>
        <v>0</v>
      </c>
      <c r="BI374" s="25">
        <v>0</v>
      </c>
      <c r="BJ374" s="25">
        <f t="shared" si="501"/>
        <v>0</v>
      </c>
      <c r="BL374" s="13">
        <v>7</v>
      </c>
      <c r="BM374" s="24">
        <f t="shared" si="529"/>
        <v>18.912404200000005</v>
      </c>
      <c r="BO374" s="13">
        <v>7</v>
      </c>
      <c r="BP374" s="24">
        <f>PEM!AT374</f>
        <v>18.146217583607715</v>
      </c>
      <c r="BQ374" s="24">
        <f>PEM!AU374</f>
        <v>18.328682891400582</v>
      </c>
      <c r="BR374" s="24">
        <f>PEM!AV374</f>
        <v>18.156510865605334</v>
      </c>
      <c r="BS374" s="24">
        <f>PEM!AW374</f>
        <v>19.111502792583437</v>
      </c>
      <c r="BT374" s="24">
        <f>PEM!AX374</f>
        <v>18.823699069660822</v>
      </c>
      <c r="BU374" s="24">
        <f>PEM!AY374</f>
        <v>19.140518568036789</v>
      </c>
      <c r="BV374" s="24">
        <f>PEM!AZ374</f>
        <v>19.965903999999998</v>
      </c>
      <c r="BW374" s="24">
        <f>PEM!BA374</f>
        <v>19.730162939840085</v>
      </c>
      <c r="BX374" s="24">
        <f>PEM!BB374</f>
        <v>18.884225159674223</v>
      </c>
      <c r="BY374" s="24">
        <f>PEM!BC374</f>
        <v>18.946410702385052</v>
      </c>
      <c r="BZ374" s="24">
        <f>PEM!BD374</f>
        <v>18.836750980496344</v>
      </c>
      <c r="CA374" s="24">
        <f>PEM!BE374</f>
        <v>18.838364605550801</v>
      </c>
      <c r="CB374" s="24">
        <f>PEM!BF374</f>
        <v>18.926220970809489</v>
      </c>
      <c r="CC374" s="24">
        <f>PEM!BG374</f>
        <v>18.448962940222987</v>
      </c>
      <c r="CD374" s="24">
        <f>PEM!BH374</f>
        <v>17.853526271794458</v>
      </c>
      <c r="CE374" s="24">
        <f>PEM!BI374</f>
        <v>17.942524261296526</v>
      </c>
      <c r="CF374" s="24">
        <f>PEM!BJ374</f>
        <v>17.539364606837395</v>
      </c>
      <c r="CG374" s="24">
        <f>PEM!BK374</f>
        <v>17.393516767073365</v>
      </c>
      <c r="CH374" s="24">
        <f>PEM!BL374</f>
        <v>18.080685638613815</v>
      </c>
      <c r="CI374" s="24">
        <f>PEM!BM374</f>
        <v>18.321561044849808</v>
      </c>
      <c r="CJ374" s="24">
        <f>PEM!BN374</f>
        <v>17.177086777268304</v>
      </c>
      <c r="CK374" s="24">
        <f>PEM!BO374</f>
        <v>16.803195718411587</v>
      </c>
      <c r="CL374" s="24">
        <f>PEM!BP374</f>
        <v>18.098801069076746</v>
      </c>
      <c r="CM374" s="24">
        <f>PEM!BQ374</f>
        <v>18.193849627258949</v>
      </c>
      <c r="CO374" s="13">
        <v>7</v>
      </c>
      <c r="CP374" s="25">
        <f t="shared" si="502"/>
        <v>4.2222937802995367E-2</v>
      </c>
      <c r="CQ374" s="25">
        <f t="shared" si="503"/>
        <v>3.1847422537562231E-2</v>
      </c>
      <c r="CR374" s="25">
        <f t="shared" si="504"/>
        <v>4.1632081185080119E-2</v>
      </c>
      <c r="CS374" s="25">
        <f t="shared" si="505"/>
        <v>1.0417736100831177E-2</v>
      </c>
      <c r="CT374" s="25">
        <f t="shared" si="506"/>
        <v>4.7124175758925628E-3</v>
      </c>
      <c r="CU374" s="25">
        <f t="shared" si="507"/>
        <v>1.1917878150789415E-2</v>
      </c>
      <c r="CV374" s="25">
        <f t="shared" si="508"/>
        <v>5.2764943675978504E-2</v>
      </c>
      <c r="CW374" s="25">
        <f t="shared" si="509"/>
        <v>4.1447135653848194E-2</v>
      </c>
      <c r="CX374" s="25">
        <f t="shared" si="510"/>
        <v>1.4921999757742605E-3</v>
      </c>
      <c r="CY374" s="25">
        <f t="shared" si="511"/>
        <v>1.7948783502706516E-3</v>
      </c>
      <c r="CZ374" s="25">
        <f t="shared" si="512"/>
        <v>4.0162562844299546E-3</v>
      </c>
      <c r="DA374" s="25">
        <f t="shared" si="513"/>
        <v>3.9302559430974991E-3</v>
      </c>
      <c r="DB374" s="25">
        <f t="shared" si="514"/>
        <v>7.3003326077583652E-4</v>
      </c>
      <c r="DC374" s="25">
        <f t="shared" si="515"/>
        <v>2.5120179452830304E-2</v>
      </c>
      <c r="DD374" s="25">
        <f t="shared" si="516"/>
        <v>5.9309175794498056E-2</v>
      </c>
      <c r="DE374" s="25">
        <f t="shared" si="517"/>
        <v>5.4054821081980509E-2</v>
      </c>
      <c r="DF374" s="25">
        <f t="shared" si="518"/>
        <v>7.828331435834085E-2</v>
      </c>
      <c r="DG374" s="25">
        <f t="shared" si="519"/>
        <v>8.7324918431789217E-2</v>
      </c>
      <c r="DH374" s="25">
        <f t="shared" si="520"/>
        <v>4.6000388370778321E-2</v>
      </c>
      <c r="DI374" s="25">
        <f t="shared" si="521"/>
        <v>3.2248516035498095E-2</v>
      </c>
      <c r="DJ374" s="25">
        <f t="shared" si="522"/>
        <v>0.1010251298857134</v>
      </c>
      <c r="DK374" s="25">
        <f t="shared" si="523"/>
        <v>0.12552424651444827</v>
      </c>
      <c r="DL374" s="25">
        <f t="shared" si="524"/>
        <v>4.4953426904800052E-2</v>
      </c>
      <c r="DM374" s="25">
        <f t="shared" si="525"/>
        <v>3.9494366913117751E-2</v>
      </c>
      <c r="DN374" s="25">
        <f t="shared" si="526"/>
        <v>3.9261027510046696E-2</v>
      </c>
    </row>
    <row r="375" spans="2:121" x14ac:dyDescent="0.25">
      <c r="B375" s="13">
        <v>8</v>
      </c>
      <c r="C375" s="24">
        <f t="shared" ref="C375:I375" si="551">C349</f>
        <v>155</v>
      </c>
      <c r="D375" s="24">
        <f t="shared" si="551"/>
        <v>155</v>
      </c>
      <c r="E375" s="24">
        <f t="shared" si="551"/>
        <v>295.59302325581393</v>
      </c>
      <c r="F375" s="24">
        <f t="shared" si="551"/>
        <v>295.59302325581393</v>
      </c>
      <c r="G375" s="24">
        <f t="shared" si="551"/>
        <v>300</v>
      </c>
      <c r="H375" s="24">
        <f t="shared" si="551"/>
        <v>258.72093023255809</v>
      </c>
      <c r="I375" s="24">
        <f t="shared" si="551"/>
        <v>239.5930232558139</v>
      </c>
      <c r="K375" s="13">
        <v>8</v>
      </c>
      <c r="L375" s="24">
        <f>PEM!Q375</f>
        <v>0</v>
      </c>
      <c r="M375" s="24">
        <f>PEM!R375</f>
        <v>0</v>
      </c>
      <c r="N375" s="24">
        <f>PEM!S375</f>
        <v>0</v>
      </c>
      <c r="O375" s="24">
        <f>PEM!T375</f>
        <v>0</v>
      </c>
      <c r="P375" s="24">
        <f>PEM!U375</f>
        <v>0</v>
      </c>
      <c r="Q375" s="24">
        <f>PEM!V375</f>
        <v>0</v>
      </c>
      <c r="R375" s="24">
        <f>PEM!W375</f>
        <v>0</v>
      </c>
      <c r="S375" s="24">
        <f>PEM!X375</f>
        <v>0</v>
      </c>
      <c r="T375" s="24">
        <f>PEM!Y375</f>
        <v>0</v>
      </c>
      <c r="U375" s="24">
        <f>PEM!Z375</f>
        <v>0</v>
      </c>
      <c r="V375" s="24">
        <f>PEM!AA375</f>
        <v>0</v>
      </c>
      <c r="W375" s="24">
        <f>PEM!AB375</f>
        <v>0</v>
      </c>
      <c r="X375" s="24">
        <f>PEM!AC375</f>
        <v>0</v>
      </c>
      <c r="Y375" s="24">
        <f>PEM!AD375</f>
        <v>0</v>
      </c>
      <c r="Z375" s="24">
        <f>PEM!AE375</f>
        <v>155</v>
      </c>
      <c r="AA375" s="24">
        <f>PEM!AF375</f>
        <v>155</v>
      </c>
      <c r="AB375" s="24">
        <f>PEM!AG375</f>
        <v>0</v>
      </c>
      <c r="AC375" s="24">
        <f>PEM!AH375</f>
        <v>295.59302325581393</v>
      </c>
      <c r="AD375" s="24">
        <f>PEM!AI375</f>
        <v>0</v>
      </c>
      <c r="AE375" s="24">
        <f>PEM!AJ375</f>
        <v>0</v>
      </c>
      <c r="AF375" s="24">
        <f>PEM!AK375</f>
        <v>295.59302325581393</v>
      </c>
      <c r="AG375" s="24">
        <f>PEM!AL375</f>
        <v>300</v>
      </c>
      <c r="AH375" s="24">
        <f>PEM!AM375</f>
        <v>498.31395348837202</v>
      </c>
      <c r="AI375" s="24">
        <f>PEM!AN375</f>
        <v>0</v>
      </c>
      <c r="AK375" s="13">
        <v>8</v>
      </c>
      <c r="AL375" s="25">
        <v>0</v>
      </c>
      <c r="AM375" s="25">
        <v>0</v>
      </c>
      <c r="AN375" s="25">
        <v>0</v>
      </c>
      <c r="AO375" s="25">
        <v>0</v>
      </c>
      <c r="AP375" s="25">
        <v>0</v>
      </c>
      <c r="AQ375" s="25">
        <v>0</v>
      </c>
      <c r="AR375" s="25">
        <v>0</v>
      </c>
      <c r="AS375" s="25">
        <v>0</v>
      </c>
      <c r="AT375" s="25">
        <v>0</v>
      </c>
      <c r="AU375" s="25">
        <v>0</v>
      </c>
      <c r="AV375" s="25">
        <v>0</v>
      </c>
      <c r="AW375" s="25">
        <v>0</v>
      </c>
      <c r="AX375" s="25">
        <v>0</v>
      </c>
      <c r="AY375" s="25">
        <v>0</v>
      </c>
      <c r="AZ375" s="25">
        <f t="shared" si="494"/>
        <v>0</v>
      </c>
      <c r="BA375" s="25">
        <f t="shared" si="495"/>
        <v>0</v>
      </c>
      <c r="BB375" s="25">
        <v>0</v>
      </c>
      <c r="BC375" s="25">
        <f t="shared" si="497"/>
        <v>0</v>
      </c>
      <c r="BD375" s="25">
        <v>0</v>
      </c>
      <c r="BE375" s="25">
        <v>0</v>
      </c>
      <c r="BF375" s="25">
        <f t="shared" si="498"/>
        <v>0</v>
      </c>
      <c r="BG375" s="25">
        <f t="shared" si="499"/>
        <v>0</v>
      </c>
      <c r="BH375" s="25">
        <f t="shared" si="500"/>
        <v>0</v>
      </c>
      <c r="BI375" s="25">
        <v>0</v>
      </c>
      <c r="BJ375" s="25">
        <f t="shared" si="501"/>
        <v>0</v>
      </c>
      <c r="BL375" s="13">
        <v>8</v>
      </c>
      <c r="BM375" s="24">
        <f t="shared" si="529"/>
        <v>19.829507</v>
      </c>
      <c r="BO375" s="13">
        <v>8</v>
      </c>
      <c r="BP375" s="24">
        <f>PEM!AT375</f>
        <v>18.509315557759948</v>
      </c>
      <c r="BQ375" s="24">
        <f>PEM!AU375</f>
        <v>18.694330432971377</v>
      </c>
      <c r="BR375" s="24">
        <f>PEM!AV375</f>
        <v>18.509165806355604</v>
      </c>
      <c r="BS375" s="24">
        <f>PEM!AW375</f>
        <v>19.469672831715592</v>
      </c>
      <c r="BT375" s="24">
        <f>PEM!AX375</f>
        <v>19.211819999999999</v>
      </c>
      <c r="BU375" s="24">
        <f>PEM!AY375</f>
        <v>19.541306241433048</v>
      </c>
      <c r="BV375" s="24">
        <f>PEM!AZ375</f>
        <v>19.577494021278454</v>
      </c>
      <c r="BW375" s="24">
        <f>PEM!BA375</f>
        <v>19.811410953942566</v>
      </c>
      <c r="BX375" s="24">
        <f>PEM!BB375</f>
        <v>19.219733579658488</v>
      </c>
      <c r="BY375" s="24">
        <f>PEM!BC375</f>
        <v>19.348839379896745</v>
      </c>
      <c r="BZ375" s="24">
        <f>PEM!BD375</f>
        <v>19.238269006128768</v>
      </c>
      <c r="CA375" s="24">
        <f>PEM!BE375</f>
        <v>19.13565860179931</v>
      </c>
      <c r="CB375" s="24">
        <f>PEM!BF375</f>
        <v>19.175769221986283</v>
      </c>
      <c r="CC375" s="24">
        <f>PEM!BG375</f>
        <v>18.812131851362494</v>
      </c>
      <c r="CD375" s="24">
        <f>PEM!BH375</f>
        <v>18.160978938145199</v>
      </c>
      <c r="CE375" s="24">
        <f>PEM!BI375</f>
        <v>18.254172307175551</v>
      </c>
      <c r="CF375" s="24">
        <f>PEM!BJ375</f>
        <v>17.843128818682633</v>
      </c>
      <c r="CG375" s="24">
        <f>PEM!BK375</f>
        <v>17.694334074662805</v>
      </c>
      <c r="CH375" s="24">
        <f>PEM!BL375</f>
        <v>18.382357733509799</v>
      </c>
      <c r="CI375" s="24">
        <f>PEM!BM375</f>
        <v>18.616032960510715</v>
      </c>
      <c r="CJ375" s="24">
        <f>PEM!BN375</f>
        <v>17.473760367853664</v>
      </c>
      <c r="CK375" s="24">
        <f>PEM!BO375</f>
        <v>17.093727490290707</v>
      </c>
      <c r="CL375" s="24">
        <f>PEM!BP375</f>
        <v>18.383523586904911</v>
      </c>
      <c r="CM375" s="24">
        <f>PEM!BQ375</f>
        <v>18.497034503081451</v>
      </c>
      <c r="CO375" s="13">
        <v>8</v>
      </c>
      <c r="CP375" s="25">
        <f t="shared" si="502"/>
        <v>7.1325783934056253E-2</v>
      </c>
      <c r="CQ375" s="25">
        <f t="shared" si="503"/>
        <v>6.0723039592073355E-2</v>
      </c>
      <c r="CR375" s="25">
        <f t="shared" si="504"/>
        <v>7.1334451668860308E-2</v>
      </c>
      <c r="CS375" s="25">
        <f t="shared" si="505"/>
        <v>1.8481777860090563E-2</v>
      </c>
      <c r="CT375" s="25">
        <f t="shared" si="506"/>
        <v>3.2151404708143219E-2</v>
      </c>
      <c r="CU375" s="25">
        <f t="shared" si="507"/>
        <v>1.474828524798843E-2</v>
      </c>
      <c r="CV375" s="25">
        <f t="shared" si="508"/>
        <v>1.2872586166934161E-2</v>
      </c>
      <c r="CW375" s="25">
        <f t="shared" si="509"/>
        <v>9.1341530896021884E-4</v>
      </c>
      <c r="CX375" s="25">
        <f t="shared" si="510"/>
        <v>3.172642418867215E-2</v>
      </c>
      <c r="CY375" s="25">
        <f t="shared" si="511"/>
        <v>2.4842193925216177E-2</v>
      </c>
      <c r="CZ375" s="25">
        <f t="shared" si="512"/>
        <v>3.0732390408039326E-2</v>
      </c>
      <c r="DA375" s="25">
        <f t="shared" si="513"/>
        <v>3.6259446964393864E-2</v>
      </c>
      <c r="DB375" s="25">
        <f t="shared" si="514"/>
        <v>3.4091867212511277E-2</v>
      </c>
      <c r="DC375" s="25">
        <f t="shared" si="515"/>
        <v>5.4080800447070039E-2</v>
      </c>
      <c r="DD375" s="25">
        <f t="shared" si="516"/>
        <v>9.1874345955560544E-2</v>
      </c>
      <c r="DE375" s="25">
        <f t="shared" si="517"/>
        <v>8.6299979331585383E-2</v>
      </c>
      <c r="DF375" s="25">
        <f t="shared" si="518"/>
        <v>0.11132454411456869</v>
      </c>
      <c r="DG375" s="25">
        <f t="shared" si="519"/>
        <v>0.12066986620279936</v>
      </c>
      <c r="DH375" s="25">
        <f t="shared" si="520"/>
        <v>7.8724899573254667E-2</v>
      </c>
      <c r="DI375" s="25">
        <f t="shared" si="521"/>
        <v>6.5184351685633982E-2</v>
      </c>
      <c r="DJ375" s="25">
        <f t="shared" si="522"/>
        <v>0.13481623775041479</v>
      </c>
      <c r="DK375" s="25">
        <f t="shared" si="523"/>
        <v>0.16004581278502447</v>
      </c>
      <c r="DL375" s="25">
        <f t="shared" si="524"/>
        <v>7.8656488581171816E-2</v>
      </c>
      <c r="DM375" s="25">
        <f t="shared" si="525"/>
        <v>7.2037087712442202E-2</v>
      </c>
      <c r="DN375" s="25">
        <f t="shared" si="526"/>
        <v>6.2246561721894383E-2</v>
      </c>
    </row>
    <row r="376" spans="2:121" x14ac:dyDescent="0.25">
      <c r="B376" s="13">
        <v>9</v>
      </c>
      <c r="C376" s="24">
        <f t="shared" ref="C376:I376" si="552">C350</f>
        <v>155</v>
      </c>
      <c r="D376" s="24">
        <f t="shared" si="552"/>
        <v>155</v>
      </c>
      <c r="E376" s="24">
        <f t="shared" si="552"/>
        <v>348.67441860465107</v>
      </c>
      <c r="F376" s="24">
        <f t="shared" si="552"/>
        <v>348.67441860465107</v>
      </c>
      <c r="G376" s="24">
        <f t="shared" si="552"/>
        <v>300</v>
      </c>
      <c r="H376" s="24">
        <f t="shared" si="552"/>
        <v>306.9767441860464</v>
      </c>
      <c r="I376" s="24">
        <f t="shared" si="552"/>
        <v>292.67441860465095</v>
      </c>
      <c r="K376" s="13">
        <v>9</v>
      </c>
      <c r="L376" s="24">
        <f>PEM!Q376</f>
        <v>0</v>
      </c>
      <c r="M376" s="24">
        <f>PEM!R376</f>
        <v>0</v>
      </c>
      <c r="N376" s="24">
        <f>PEM!S376</f>
        <v>0</v>
      </c>
      <c r="O376" s="24">
        <f>PEM!T376</f>
        <v>0</v>
      </c>
      <c r="P376" s="24">
        <f>PEM!U376</f>
        <v>0</v>
      </c>
      <c r="Q376" s="24">
        <f>PEM!V376</f>
        <v>0</v>
      </c>
      <c r="R376" s="24">
        <f>PEM!W376</f>
        <v>0</v>
      </c>
      <c r="S376" s="24">
        <f>PEM!X376</f>
        <v>0</v>
      </c>
      <c r="T376" s="24">
        <f>PEM!Y376</f>
        <v>0</v>
      </c>
      <c r="U376" s="24">
        <f>PEM!Z376</f>
        <v>0</v>
      </c>
      <c r="V376" s="24">
        <f>PEM!AA376</f>
        <v>0</v>
      </c>
      <c r="W376" s="24">
        <f>PEM!AB376</f>
        <v>0</v>
      </c>
      <c r="X376" s="24">
        <f>PEM!AC376</f>
        <v>0</v>
      </c>
      <c r="Y376" s="24">
        <f>PEM!AD376</f>
        <v>0</v>
      </c>
      <c r="Z376" s="24">
        <f>PEM!AE376</f>
        <v>155</v>
      </c>
      <c r="AA376" s="24">
        <f>PEM!AF376</f>
        <v>155</v>
      </c>
      <c r="AB376" s="24">
        <f>PEM!AG376</f>
        <v>0</v>
      </c>
      <c r="AC376" s="24">
        <f>PEM!AH376</f>
        <v>348.67441860465107</v>
      </c>
      <c r="AD376" s="24">
        <f>PEM!AI376</f>
        <v>0</v>
      </c>
      <c r="AE376" s="24">
        <f>PEM!AJ376</f>
        <v>0</v>
      </c>
      <c r="AF376" s="24">
        <f>PEM!AK376</f>
        <v>348.67441860465107</v>
      </c>
      <c r="AG376" s="24">
        <f>PEM!AL376</f>
        <v>300</v>
      </c>
      <c r="AH376" s="24">
        <f>PEM!AM376</f>
        <v>599.6511627906973</v>
      </c>
      <c r="AI376" s="24">
        <f>PEM!AN376</f>
        <v>0</v>
      </c>
      <c r="AK376" s="13">
        <v>9</v>
      </c>
      <c r="AL376" s="25">
        <v>0</v>
      </c>
      <c r="AM376" s="25">
        <v>0</v>
      </c>
      <c r="AN376" s="25">
        <v>0</v>
      </c>
      <c r="AO376" s="25">
        <v>0</v>
      </c>
      <c r="AP376" s="25">
        <v>0</v>
      </c>
      <c r="AQ376" s="25">
        <v>0</v>
      </c>
      <c r="AR376" s="25">
        <v>0</v>
      </c>
      <c r="AS376" s="25">
        <v>0</v>
      </c>
      <c r="AT376" s="25">
        <v>0</v>
      </c>
      <c r="AU376" s="25">
        <v>0</v>
      </c>
      <c r="AV376" s="25">
        <v>0</v>
      </c>
      <c r="AW376" s="25">
        <v>0</v>
      </c>
      <c r="AX376" s="25">
        <v>0</v>
      </c>
      <c r="AY376" s="25">
        <v>0</v>
      </c>
      <c r="AZ376" s="25">
        <f t="shared" si="494"/>
        <v>0</v>
      </c>
      <c r="BA376" s="25">
        <f t="shared" si="495"/>
        <v>0</v>
      </c>
      <c r="BB376" s="25">
        <v>0</v>
      </c>
      <c r="BC376" s="25">
        <f t="shared" si="497"/>
        <v>0</v>
      </c>
      <c r="BD376" s="25">
        <v>0</v>
      </c>
      <c r="BE376" s="25">
        <v>0</v>
      </c>
      <c r="BF376" s="25">
        <f t="shared" si="498"/>
        <v>0</v>
      </c>
      <c r="BG376" s="25">
        <f t="shared" si="499"/>
        <v>0</v>
      </c>
      <c r="BH376" s="25">
        <f t="shared" si="500"/>
        <v>0</v>
      </c>
      <c r="BI376" s="25">
        <v>0</v>
      </c>
      <c r="BJ376" s="25">
        <f t="shared" si="501"/>
        <v>0</v>
      </c>
      <c r="BL376" s="13">
        <v>9</v>
      </c>
      <c r="BM376" s="24">
        <f t="shared" si="529"/>
        <v>19.661332000000002</v>
      </c>
      <c r="BO376" s="13">
        <v>9</v>
      </c>
      <c r="BP376" s="24">
        <f>PEM!AT376</f>
        <v>18.762737974819423</v>
      </c>
      <c r="BQ376" s="24">
        <f>PEM!AU376</f>
        <v>18.923527144410038</v>
      </c>
      <c r="BR376" s="24">
        <f>PEM!AV376</f>
        <v>18.456680443214257</v>
      </c>
      <c r="BS376" s="24">
        <f>PEM!AW376</f>
        <v>19.605773525486967</v>
      </c>
      <c r="BT376" s="24">
        <f>PEM!AX376</f>
        <v>19.54072379193309</v>
      </c>
      <c r="BU376" s="24">
        <f>PEM!AY376</f>
        <v>19.547816460463569</v>
      </c>
      <c r="BV376" s="24">
        <f>PEM!AZ376</f>
        <v>19.871763000000001</v>
      </c>
      <c r="BW376" s="24">
        <f>PEM!BA376</f>
        <v>20.109195934089318</v>
      </c>
      <c r="BX376" s="24">
        <f>PEM!BB376</f>
        <v>19.272234191282788</v>
      </c>
      <c r="BY376" s="24">
        <f>PEM!BC376</f>
        <v>19.285159945853611</v>
      </c>
      <c r="BZ376" s="24">
        <f>PEM!BD376</f>
        <v>19.210383581080205</v>
      </c>
      <c r="CA376" s="24">
        <f>PEM!BE376</f>
        <v>19.110938483770372</v>
      </c>
      <c r="CB376" s="24">
        <f>PEM!BF376</f>
        <v>19.144363593145755</v>
      </c>
      <c r="CC376" s="24">
        <f>PEM!BG376</f>
        <v>18.794215126192384</v>
      </c>
      <c r="CD376" s="24">
        <f>PEM!BH376</f>
        <v>18.152109192915912</v>
      </c>
      <c r="CE376" s="24">
        <f>PEM!BI376</f>
        <v>18.249723503204187</v>
      </c>
      <c r="CF376" s="24">
        <f>PEM!BJ376</f>
        <v>17.837302206711485</v>
      </c>
      <c r="CG376" s="24">
        <f>PEM!BK376</f>
        <v>17.687850000000001</v>
      </c>
      <c r="CH376" s="24">
        <f>PEM!BL376</f>
        <v>18.390558310678507</v>
      </c>
      <c r="CI376" s="24">
        <f>PEM!BM376</f>
        <v>18.214377849364318</v>
      </c>
      <c r="CJ376" s="24">
        <f>PEM!BN376</f>
        <v>17.466685205303996</v>
      </c>
      <c r="CK376" s="24">
        <f>PEM!BO376</f>
        <v>17.08733594506954</v>
      </c>
      <c r="CL376" s="24">
        <f>PEM!BP376</f>
        <v>17.993379023856924</v>
      </c>
      <c r="CM376" s="24">
        <f>PEM!BQ376</f>
        <v>18.471011393557355</v>
      </c>
      <c r="CO376" s="13">
        <v>9</v>
      </c>
      <c r="CP376" s="25">
        <f t="shared" si="502"/>
        <v>4.7892478506417285E-2</v>
      </c>
      <c r="CQ376" s="25">
        <f t="shared" si="503"/>
        <v>3.8988759862767425E-2</v>
      </c>
      <c r="CR376" s="25">
        <f t="shared" si="504"/>
        <v>6.5269134419491143E-2</v>
      </c>
      <c r="CS376" s="25">
        <f t="shared" si="505"/>
        <v>2.8337813063488747E-3</v>
      </c>
      <c r="CT376" s="25">
        <f t="shared" si="506"/>
        <v>6.1721464031287377E-3</v>
      </c>
      <c r="CU376" s="25">
        <f t="shared" si="507"/>
        <v>5.8070700513289412E-3</v>
      </c>
      <c r="CV376" s="25">
        <f t="shared" si="508"/>
        <v>1.0589447951850059E-2</v>
      </c>
      <c r="CW376" s="25">
        <f t="shared" si="509"/>
        <v>2.2271598305434601E-2</v>
      </c>
      <c r="CX376" s="25">
        <f t="shared" si="510"/>
        <v>2.0189553782675094E-2</v>
      </c>
      <c r="CY376" s="25">
        <f t="shared" si="511"/>
        <v>1.9505778287686404E-2</v>
      </c>
      <c r="CZ376" s="25">
        <f t="shared" si="512"/>
        <v>2.3474201700164076E-2</v>
      </c>
      <c r="DA376" s="25">
        <f t="shared" si="513"/>
        <v>2.8799920877618929E-2</v>
      </c>
      <c r="DB376" s="25">
        <f t="shared" si="514"/>
        <v>2.7003687238751385E-2</v>
      </c>
      <c r="DC376" s="25">
        <f t="shared" si="515"/>
        <v>4.6137434736456123E-2</v>
      </c>
      <c r="DD376" s="25">
        <f t="shared" si="516"/>
        <v>8.314310976451611E-2</v>
      </c>
      <c r="DE376" s="25">
        <f t="shared" si="517"/>
        <v>7.7349582668908484E-2</v>
      </c>
      <c r="DF376" s="25">
        <f t="shared" si="518"/>
        <v>0.10225928630632301</v>
      </c>
      <c r="DG376" s="25">
        <f t="shared" si="519"/>
        <v>0.1115727462636782</v>
      </c>
      <c r="DH376" s="25">
        <f t="shared" si="520"/>
        <v>6.9099244724050463E-2</v>
      </c>
      <c r="DI376" s="25">
        <f t="shared" si="521"/>
        <v>7.9440218194780782E-2</v>
      </c>
      <c r="DJ376" s="25">
        <f t="shared" si="522"/>
        <v>0.12564758389471467</v>
      </c>
      <c r="DK376" s="25">
        <f t="shared" si="523"/>
        <v>0.1506376455174204</v>
      </c>
      <c r="DL376" s="25">
        <f t="shared" si="524"/>
        <v>9.2698151577398788E-2</v>
      </c>
      <c r="DM376" s="25">
        <f t="shared" si="525"/>
        <v>6.4442632895447619E-2</v>
      </c>
      <c r="DN376" s="25">
        <f t="shared" si="526"/>
        <v>5.5051049801556562E-2</v>
      </c>
    </row>
    <row r="377" spans="2:121" x14ac:dyDescent="0.25">
      <c r="B377" s="13">
        <v>10</v>
      </c>
      <c r="C377" s="24">
        <f t="shared" ref="C377:I377" si="553">C351</f>
        <v>155</v>
      </c>
      <c r="D377" s="24">
        <f t="shared" si="553"/>
        <v>155</v>
      </c>
      <c r="E377" s="24">
        <f t="shared" si="553"/>
        <v>400</v>
      </c>
      <c r="F377" s="24">
        <f t="shared" si="553"/>
        <v>400</v>
      </c>
      <c r="G377" s="24">
        <f t="shared" si="553"/>
        <v>300</v>
      </c>
      <c r="H377" s="24">
        <f t="shared" si="553"/>
        <v>310</v>
      </c>
      <c r="I377" s="24">
        <f t="shared" si="553"/>
        <v>349.99999999999983</v>
      </c>
      <c r="K377" s="13">
        <v>10</v>
      </c>
      <c r="L377" s="24">
        <f>PEM!Q377</f>
        <v>0</v>
      </c>
      <c r="M377" s="24">
        <f>PEM!R377</f>
        <v>0</v>
      </c>
      <c r="N377" s="24">
        <f>PEM!S377</f>
        <v>0</v>
      </c>
      <c r="O377" s="24">
        <f>PEM!T377</f>
        <v>0</v>
      </c>
      <c r="P377" s="24">
        <f>PEM!U377</f>
        <v>0</v>
      </c>
      <c r="Q377" s="24">
        <f>PEM!V377</f>
        <v>0</v>
      </c>
      <c r="R377" s="24">
        <f>PEM!W377</f>
        <v>0</v>
      </c>
      <c r="S377" s="24">
        <f>PEM!X377</f>
        <v>0</v>
      </c>
      <c r="T377" s="24">
        <f>PEM!Y377</f>
        <v>0</v>
      </c>
      <c r="U377" s="24">
        <f>PEM!Z377</f>
        <v>0</v>
      </c>
      <c r="V377" s="24">
        <f>PEM!AA377</f>
        <v>0</v>
      </c>
      <c r="W377" s="24">
        <f>PEM!AB377</f>
        <v>0</v>
      </c>
      <c r="X377" s="24">
        <f>PEM!AC377</f>
        <v>0</v>
      </c>
      <c r="Y377" s="24">
        <f>PEM!AD377</f>
        <v>0</v>
      </c>
      <c r="Z377" s="24">
        <f>PEM!AE377</f>
        <v>155</v>
      </c>
      <c r="AA377" s="24">
        <f>PEM!AF377</f>
        <v>155</v>
      </c>
      <c r="AB377" s="24">
        <f>PEM!AG377</f>
        <v>0</v>
      </c>
      <c r="AC377" s="24">
        <f>PEM!AH377</f>
        <v>400</v>
      </c>
      <c r="AD377" s="24">
        <f>PEM!AI377</f>
        <v>0</v>
      </c>
      <c r="AE377" s="24">
        <f>PEM!AJ377</f>
        <v>0</v>
      </c>
      <c r="AF377" s="24">
        <f>PEM!AK377</f>
        <v>400</v>
      </c>
      <c r="AG377" s="24">
        <f>PEM!AL377</f>
        <v>300</v>
      </c>
      <c r="AH377" s="24">
        <f>PEM!AM377</f>
        <v>660</v>
      </c>
      <c r="AI377" s="24">
        <f>PEM!AN377</f>
        <v>0</v>
      </c>
      <c r="AK377" s="13">
        <v>10</v>
      </c>
      <c r="AL377" s="25">
        <v>0</v>
      </c>
      <c r="AM377" s="25">
        <v>0</v>
      </c>
      <c r="AN377" s="25">
        <v>0</v>
      </c>
      <c r="AO377" s="25">
        <v>0</v>
      </c>
      <c r="AP377" s="25">
        <v>0</v>
      </c>
      <c r="AQ377" s="25">
        <v>0</v>
      </c>
      <c r="AR377" s="25">
        <v>0</v>
      </c>
      <c r="AS377" s="25">
        <v>0</v>
      </c>
      <c r="AT377" s="25">
        <v>0</v>
      </c>
      <c r="AU377" s="25">
        <v>0</v>
      </c>
      <c r="AV377" s="25">
        <v>0</v>
      </c>
      <c r="AW377" s="25">
        <v>0</v>
      </c>
      <c r="AX377" s="25">
        <v>0</v>
      </c>
      <c r="AY377" s="25">
        <v>0</v>
      </c>
      <c r="AZ377" s="25">
        <f t="shared" si="494"/>
        <v>0</v>
      </c>
      <c r="BA377" s="25">
        <f t="shared" si="495"/>
        <v>0</v>
      </c>
      <c r="BB377" s="25">
        <v>0</v>
      </c>
      <c r="BC377" s="25">
        <f t="shared" si="497"/>
        <v>0</v>
      </c>
      <c r="BD377" s="25">
        <v>0</v>
      </c>
      <c r="BE377" s="25">
        <v>0</v>
      </c>
      <c r="BF377" s="25">
        <f t="shared" si="498"/>
        <v>0</v>
      </c>
      <c r="BG377" s="25">
        <f t="shared" si="499"/>
        <v>0</v>
      </c>
      <c r="BH377" s="25">
        <f t="shared" si="500"/>
        <v>3.4450556885338191E-16</v>
      </c>
      <c r="BI377" s="25">
        <v>0</v>
      </c>
      <c r="BJ377" s="25">
        <f t="shared" si="501"/>
        <v>1.4354398702224246E-17</v>
      </c>
      <c r="BL377" s="13">
        <v>10</v>
      </c>
      <c r="BM377" s="24">
        <f t="shared" si="529"/>
        <v>18.563888600000002</v>
      </c>
      <c r="BO377" s="13">
        <v>10</v>
      </c>
      <c r="BP377" s="24">
        <f>PEM!AT377</f>
        <v>17.792223342550145</v>
      </c>
      <c r="BQ377" s="24">
        <f>PEM!AU377</f>
        <v>17.944360710564283</v>
      </c>
      <c r="BR377" s="24">
        <f>PEM!AV377</f>
        <v>17.431826875314986</v>
      </c>
      <c r="BS377" s="24">
        <f>PEM!AW377</f>
        <v>18.555587402432216</v>
      </c>
      <c r="BT377" s="24">
        <f>PEM!AX377</f>
        <v>18.561556139168431</v>
      </c>
      <c r="BU377" s="24">
        <f>PEM!AY377</f>
        <v>18.585496170921935</v>
      </c>
      <c r="BV377" s="24">
        <f>PEM!AZ377</f>
        <v>19.650209328630467</v>
      </c>
      <c r="BW377" s="24">
        <f>PEM!BA377</f>
        <v>19.418195732877653</v>
      </c>
      <c r="BX377" s="24">
        <f>PEM!BB377</f>
        <v>18.211270225088043</v>
      </c>
      <c r="BY377" s="24">
        <f>PEM!BC377</f>
        <v>18.350734080751025</v>
      </c>
      <c r="BZ377" s="24">
        <f>PEM!BD377</f>
        <v>18.191883045193709</v>
      </c>
      <c r="CA377" s="24">
        <f>PEM!BE377</f>
        <v>18.129314503121911</v>
      </c>
      <c r="CB377" s="24">
        <f>PEM!BF377</f>
        <v>18.041878219571721</v>
      </c>
      <c r="CC377" s="24">
        <f>PEM!BG377</f>
        <v>17.848707000000001</v>
      </c>
      <c r="CD377" s="24">
        <f>PEM!BH377</f>
        <v>17.095656243297835</v>
      </c>
      <c r="CE377" s="24">
        <f>PEM!BI377</f>
        <v>17.18251845870213</v>
      </c>
      <c r="CF377" s="24">
        <f>PEM!BJ377</f>
        <v>16.795892286250673</v>
      </c>
      <c r="CG377" s="24">
        <f>PEM!BK377</f>
        <v>16.655967148303127</v>
      </c>
      <c r="CH377" s="24">
        <f>PEM!BL377</f>
        <v>17.335005585509677</v>
      </c>
      <c r="CI377" s="24">
        <f>PEM!BM377</f>
        <v>17.1704269584706</v>
      </c>
      <c r="CJ377" s="24">
        <f>PEM!BN377</f>
        <v>16.448467538923843</v>
      </c>
      <c r="CK377" s="24">
        <f>PEM!BO377</f>
        <v>16.090630998670257</v>
      </c>
      <c r="CL377" s="24">
        <f>PEM!BP377</f>
        <v>16.972020239307536</v>
      </c>
      <c r="CM377" s="24">
        <f>PEM!BQ377</f>
        <v>17.415286869978274</v>
      </c>
      <c r="CO377" s="13">
        <v>10</v>
      </c>
      <c r="CP377" s="25">
        <f t="shared" si="502"/>
        <v>4.3370929118477182E-2</v>
      </c>
      <c r="CQ377" s="25">
        <f t="shared" si="503"/>
        <v>3.4524935127445824E-2</v>
      </c>
      <c r="CR377" s="25">
        <f t="shared" si="504"/>
        <v>6.4942230827688865E-2</v>
      </c>
      <c r="CS377" s="25">
        <f t="shared" si="505"/>
        <v>4.473691609836873E-4</v>
      </c>
      <c r="CT377" s="25">
        <f t="shared" si="506"/>
        <v>1.2566084514052073E-4</v>
      </c>
      <c r="CU377" s="25">
        <f t="shared" si="507"/>
        <v>1.1626039317551009E-3</v>
      </c>
      <c r="CV377" s="25">
        <f t="shared" si="508"/>
        <v>5.5282908719333057E-2</v>
      </c>
      <c r="CW377" s="25">
        <f t="shared" si="509"/>
        <v>4.3995185991002869E-2</v>
      </c>
      <c r="CX377" s="25">
        <f t="shared" si="510"/>
        <v>1.9362645798654286E-2</v>
      </c>
      <c r="CY377" s="25">
        <f t="shared" si="511"/>
        <v>1.1615585420779737E-2</v>
      </c>
      <c r="CZ377" s="25">
        <f t="shared" si="512"/>
        <v>2.0448985620791841E-2</v>
      </c>
      <c r="DA377" s="25">
        <f t="shared" si="513"/>
        <v>2.397079585128584E-2</v>
      </c>
      <c r="DB377" s="25">
        <f t="shared" si="514"/>
        <v>2.8933261497242953E-2</v>
      </c>
      <c r="DC377" s="25">
        <f t="shared" si="515"/>
        <v>4.0069098562713873E-2</v>
      </c>
      <c r="DD377" s="25">
        <f t="shared" si="516"/>
        <v>8.5883357491922621E-2</v>
      </c>
      <c r="DE377" s="25">
        <f t="shared" si="517"/>
        <v>8.0393927387185385E-2</v>
      </c>
      <c r="DF377" s="25">
        <f t="shared" si="518"/>
        <v>0.10526361348462759</v>
      </c>
      <c r="DG377" s="25">
        <f t="shared" si="519"/>
        <v>0.11454882413665485</v>
      </c>
      <c r="DH377" s="25">
        <f t="shared" si="520"/>
        <v>7.0890257775143017E-2</v>
      </c>
      <c r="DI377" s="25">
        <f t="shared" si="521"/>
        <v>8.1154746174903522E-2</v>
      </c>
      <c r="DJ377" s="25">
        <f t="shared" si="522"/>
        <v>0.1286090060408486</v>
      </c>
      <c r="DK377" s="25">
        <f t="shared" si="523"/>
        <v>0.15370793112676173</v>
      </c>
      <c r="DL377" s="25">
        <f t="shared" si="524"/>
        <v>9.3793687389416805E-2</v>
      </c>
      <c r="DM377" s="25">
        <f t="shared" si="525"/>
        <v>6.5953649721485208E-2</v>
      </c>
      <c r="DN377" s="25">
        <f t="shared" si="526"/>
        <v>5.7018799883426868E-2</v>
      </c>
    </row>
    <row r="378" spans="2:121" x14ac:dyDescent="0.25">
      <c r="B378" s="13">
        <v>11</v>
      </c>
      <c r="C378" s="24">
        <f t="shared" ref="C378:I378" si="554">C352</f>
        <v>155</v>
      </c>
      <c r="D378" s="24">
        <f t="shared" si="554"/>
        <v>155</v>
      </c>
      <c r="E378" s="24">
        <f t="shared" si="554"/>
        <v>358.00000000000011</v>
      </c>
      <c r="F378" s="24">
        <f t="shared" si="554"/>
        <v>358.00000000000011</v>
      </c>
      <c r="G378" s="24">
        <f t="shared" si="554"/>
        <v>300</v>
      </c>
      <c r="H378" s="24">
        <f t="shared" si="554"/>
        <v>310</v>
      </c>
      <c r="I378" s="24">
        <f t="shared" si="554"/>
        <v>302</v>
      </c>
      <c r="K378" s="13">
        <v>11</v>
      </c>
      <c r="L378" s="24">
        <f>PEM!Q378</f>
        <v>0</v>
      </c>
      <c r="M378" s="24">
        <f>PEM!R378</f>
        <v>0</v>
      </c>
      <c r="N378" s="24">
        <f>PEM!S378</f>
        <v>0</v>
      </c>
      <c r="O378" s="24">
        <f>PEM!T378</f>
        <v>0</v>
      </c>
      <c r="P378" s="24">
        <f>PEM!U378</f>
        <v>0</v>
      </c>
      <c r="Q378" s="24">
        <f>PEM!V378</f>
        <v>0</v>
      </c>
      <c r="R378" s="24">
        <f>PEM!W378</f>
        <v>0</v>
      </c>
      <c r="S378" s="24">
        <f>PEM!X378</f>
        <v>0</v>
      </c>
      <c r="T378" s="24">
        <f>PEM!Y378</f>
        <v>0</v>
      </c>
      <c r="U378" s="24">
        <f>PEM!Z378</f>
        <v>0</v>
      </c>
      <c r="V378" s="24">
        <f>PEM!AA378</f>
        <v>0</v>
      </c>
      <c r="W378" s="24">
        <f>PEM!AB378</f>
        <v>0</v>
      </c>
      <c r="X378" s="24">
        <f>PEM!AC378</f>
        <v>0</v>
      </c>
      <c r="Y378" s="24">
        <f>PEM!AD378</f>
        <v>0</v>
      </c>
      <c r="Z378" s="24">
        <f>PEM!AE378</f>
        <v>155</v>
      </c>
      <c r="AA378" s="24">
        <f>PEM!AF378</f>
        <v>155</v>
      </c>
      <c r="AB378" s="24">
        <f>PEM!AG378</f>
        <v>0</v>
      </c>
      <c r="AC378" s="24">
        <f>PEM!AH378</f>
        <v>358.00000000000011</v>
      </c>
      <c r="AD378" s="24">
        <f>PEM!AI378</f>
        <v>0</v>
      </c>
      <c r="AE378" s="24">
        <f>PEM!AJ378</f>
        <v>0</v>
      </c>
      <c r="AF378" s="24">
        <f>PEM!AK378</f>
        <v>358.00000000000011</v>
      </c>
      <c r="AG378" s="24">
        <f>PEM!AL378</f>
        <v>300</v>
      </c>
      <c r="AH378" s="24">
        <f>PEM!AM378</f>
        <v>612</v>
      </c>
      <c r="AI378" s="24">
        <f>PEM!AN378</f>
        <v>0</v>
      </c>
      <c r="AK378" s="13">
        <v>11</v>
      </c>
      <c r="AL378" s="25">
        <v>0</v>
      </c>
      <c r="AM378" s="25">
        <v>0</v>
      </c>
      <c r="AN378" s="25">
        <v>0</v>
      </c>
      <c r="AO378" s="25">
        <v>0</v>
      </c>
      <c r="AP378" s="25">
        <v>0</v>
      </c>
      <c r="AQ378" s="25">
        <v>0</v>
      </c>
      <c r="AR378" s="25">
        <v>0</v>
      </c>
      <c r="AS378" s="25">
        <v>0</v>
      </c>
      <c r="AT378" s="25">
        <v>0</v>
      </c>
      <c r="AU378" s="25">
        <v>0</v>
      </c>
      <c r="AV378" s="25">
        <v>0</v>
      </c>
      <c r="AW378" s="25">
        <v>0</v>
      </c>
      <c r="AX378" s="25">
        <v>0</v>
      </c>
      <c r="AY378" s="25">
        <v>0</v>
      </c>
      <c r="AZ378" s="25">
        <f t="shared" si="494"/>
        <v>0</v>
      </c>
      <c r="BA378" s="25">
        <f t="shared" si="495"/>
        <v>0</v>
      </c>
      <c r="BB378" s="25">
        <v>0</v>
      </c>
      <c r="BC378" s="25">
        <f t="shared" si="497"/>
        <v>0</v>
      </c>
      <c r="BD378" s="25">
        <v>0</v>
      </c>
      <c r="BE378" s="25">
        <v>0</v>
      </c>
      <c r="BF378" s="25">
        <f t="shared" si="498"/>
        <v>0</v>
      </c>
      <c r="BG378" s="25">
        <f t="shared" si="499"/>
        <v>0</v>
      </c>
      <c r="BH378" s="25">
        <f t="shared" si="500"/>
        <v>0</v>
      </c>
      <c r="BI378" s="25">
        <v>0</v>
      </c>
      <c r="BJ378" s="25">
        <f t="shared" si="501"/>
        <v>0</v>
      </c>
      <c r="BL378" s="13">
        <v>11</v>
      </c>
      <c r="BM378" s="24">
        <f t="shared" si="529"/>
        <v>19.883824000000001</v>
      </c>
      <c r="BO378" s="13">
        <v>11</v>
      </c>
      <c r="BP378" s="24">
        <f>PEM!AT378</f>
        <v>19.329309187925684</v>
      </c>
      <c r="BQ378" s="24">
        <f>PEM!AU378</f>
        <v>19.495334943792916</v>
      </c>
      <c r="BR378" s="24">
        <f>PEM!AV378</f>
        <v>19.00676830864715</v>
      </c>
      <c r="BS378" s="24">
        <f>PEM!AW378</f>
        <v>20.184163602065816</v>
      </c>
      <c r="BT378" s="24">
        <f>PEM!AX378</f>
        <v>20.13138</v>
      </c>
      <c r="BU378" s="24">
        <f>PEM!AY378</f>
        <v>20.165249487236814</v>
      </c>
      <c r="BV378" s="24">
        <f>PEM!AZ378</f>
        <v>20.280374999999999</v>
      </c>
      <c r="BW378" s="24">
        <f>PEM!BA378</f>
        <v>20.522690135334575</v>
      </c>
      <c r="BX378" s="24">
        <f>PEM!BB378</f>
        <v>19.82953079910105</v>
      </c>
      <c r="BY378" s="24">
        <f>PEM!BC378</f>
        <v>19.902444595019013</v>
      </c>
      <c r="BZ378" s="24">
        <f>PEM!BD378</f>
        <v>19.794660697876708</v>
      </c>
      <c r="CA378" s="24">
        <f>PEM!BE378</f>
        <v>19.690155589833452</v>
      </c>
      <c r="CB378" s="24">
        <f>PEM!BF378</f>
        <v>19.724078749781587</v>
      </c>
      <c r="CC378" s="24">
        <f>PEM!BG378</f>
        <v>19.367095322264834</v>
      </c>
      <c r="CD378" s="24">
        <f>PEM!BH378</f>
        <v>18.705829330042448</v>
      </c>
      <c r="CE378" s="24">
        <f>PEM!BI378</f>
        <v>18.807749876034265</v>
      </c>
      <c r="CF378" s="24">
        <f>PEM!BJ378</f>
        <v>18.382278345321545</v>
      </c>
      <c r="CG378" s="24">
        <f>PEM!BK378</f>
        <v>18.22805</v>
      </c>
      <c r="CH378" s="24">
        <f>PEM!BL378</f>
        <v>18.955808478964492</v>
      </c>
      <c r="CI378" s="24">
        <f>PEM!BM378</f>
        <v>18.758974199989765</v>
      </c>
      <c r="CJ378" s="24">
        <f>PEM!BN378</f>
        <v>17.999930829259487</v>
      </c>
      <c r="CK378" s="24">
        <f>PEM!BO378</f>
        <v>17.609157863114685</v>
      </c>
      <c r="CL378" s="24">
        <f>PEM!BP378</f>
        <v>18.532835259544285</v>
      </c>
      <c r="CM378" s="24">
        <f>PEM!BQ378</f>
        <v>19.029405953685682</v>
      </c>
      <c r="CO378" s="13">
        <v>11</v>
      </c>
      <c r="CP378" s="25">
        <f t="shared" si="502"/>
        <v>2.8687771853776422E-2</v>
      </c>
      <c r="CQ378" s="25">
        <f t="shared" si="503"/>
        <v>1.9927282979602019E-2</v>
      </c>
      <c r="CR378" s="25">
        <f t="shared" si="504"/>
        <v>4.6144387994345858E-2</v>
      </c>
      <c r="CS378" s="25">
        <f t="shared" si="505"/>
        <v>1.4879962726574207E-2</v>
      </c>
      <c r="CT378" s="25">
        <f t="shared" si="506"/>
        <v>1.2297020869905563E-2</v>
      </c>
      <c r="CU378" s="25">
        <f t="shared" si="507"/>
        <v>1.3955963570643434E-2</v>
      </c>
      <c r="CV378" s="25">
        <f t="shared" si="508"/>
        <v>1.9553435279179934E-2</v>
      </c>
      <c r="CW378" s="25">
        <f t="shared" si="509"/>
        <v>3.1129746203915908E-2</v>
      </c>
      <c r="CX378" s="25">
        <f t="shared" si="510"/>
        <v>2.7379972551550042E-3</v>
      </c>
      <c r="CY378" s="25">
        <f t="shared" si="511"/>
        <v>9.3559336040921937E-4</v>
      </c>
      <c r="CZ378" s="25">
        <f t="shared" si="512"/>
        <v>4.504411744367858E-3</v>
      </c>
      <c r="DA378" s="25">
        <f t="shared" si="513"/>
        <v>9.8357988733489016E-3</v>
      </c>
      <c r="DB378" s="25">
        <f t="shared" si="514"/>
        <v>8.0989967767281876E-3</v>
      </c>
      <c r="DC378" s="25">
        <f t="shared" si="515"/>
        <v>2.6680752541199285E-2</v>
      </c>
      <c r="DD378" s="25">
        <f t="shared" si="516"/>
        <v>6.2974736333429343E-2</v>
      </c>
      <c r="DE378" s="25">
        <f t="shared" si="517"/>
        <v>5.7214399971201278E-2</v>
      </c>
      <c r="DF378" s="25">
        <f t="shared" si="518"/>
        <v>8.1684415091049498E-2</v>
      </c>
      <c r="DG378" s="25">
        <f t="shared" si="519"/>
        <v>9.0836595247434634E-2</v>
      </c>
      <c r="DH378" s="25">
        <f t="shared" si="520"/>
        <v>4.8956789264110748E-2</v>
      </c>
      <c r="DI378" s="25">
        <f t="shared" si="521"/>
        <v>5.9963289464455304E-2</v>
      </c>
      <c r="DJ378" s="25">
        <f t="shared" si="522"/>
        <v>0.1046611339015916</v>
      </c>
      <c r="DK378" s="25">
        <f t="shared" si="523"/>
        <v>0.12917518001527958</v>
      </c>
      <c r="DL378" s="25">
        <f t="shared" si="524"/>
        <v>7.289703499414453E-2</v>
      </c>
      <c r="DM378" s="25">
        <f t="shared" si="525"/>
        <v>4.489988013256041E-2</v>
      </c>
      <c r="DN378" s="25">
        <f t="shared" si="526"/>
        <v>4.1359690685183699E-2</v>
      </c>
    </row>
    <row r="379" spans="2:121" x14ac:dyDescent="0.25">
      <c r="B379" s="13">
        <v>12</v>
      </c>
      <c r="C379" s="24">
        <f t="shared" ref="C379:I379" si="555">C353</f>
        <v>155</v>
      </c>
      <c r="D379" s="24">
        <f t="shared" si="555"/>
        <v>155</v>
      </c>
      <c r="E379" s="24">
        <f t="shared" si="555"/>
        <v>358.00000000000011</v>
      </c>
      <c r="F379" s="24">
        <f t="shared" si="555"/>
        <v>358.00000000000011</v>
      </c>
      <c r="G379" s="24">
        <f t="shared" si="555"/>
        <v>300</v>
      </c>
      <c r="H379" s="24">
        <f t="shared" si="555"/>
        <v>310</v>
      </c>
      <c r="I379" s="24">
        <f t="shared" si="555"/>
        <v>302</v>
      </c>
      <c r="K379" s="13">
        <v>12</v>
      </c>
      <c r="L379" s="24">
        <f>PEM!Q379</f>
        <v>0</v>
      </c>
      <c r="M379" s="24">
        <f>PEM!R379</f>
        <v>0</v>
      </c>
      <c r="N379" s="24">
        <f>PEM!S379</f>
        <v>0</v>
      </c>
      <c r="O379" s="24">
        <f>PEM!T379</f>
        <v>0</v>
      </c>
      <c r="P379" s="24">
        <f>PEM!U379</f>
        <v>0</v>
      </c>
      <c r="Q379" s="24">
        <f>PEM!V379</f>
        <v>0</v>
      </c>
      <c r="R379" s="24">
        <f>PEM!W379</f>
        <v>0</v>
      </c>
      <c r="S379" s="24">
        <f>PEM!X379</f>
        <v>0</v>
      </c>
      <c r="T379" s="24">
        <f>PEM!Y379</f>
        <v>0</v>
      </c>
      <c r="U379" s="24">
        <f>PEM!Z379</f>
        <v>0</v>
      </c>
      <c r="V379" s="24">
        <f>PEM!AA379</f>
        <v>0</v>
      </c>
      <c r="W379" s="24">
        <f>PEM!AB379</f>
        <v>0</v>
      </c>
      <c r="X379" s="24">
        <f>PEM!AC379</f>
        <v>0</v>
      </c>
      <c r="Y379" s="24">
        <f>PEM!AD379</f>
        <v>0</v>
      </c>
      <c r="Z379" s="24">
        <f>PEM!AE379</f>
        <v>155</v>
      </c>
      <c r="AA379" s="24">
        <f>PEM!AF379</f>
        <v>155</v>
      </c>
      <c r="AB379" s="24">
        <f>PEM!AG379</f>
        <v>0</v>
      </c>
      <c r="AC379" s="24">
        <f>PEM!AH379</f>
        <v>358.00000000000011</v>
      </c>
      <c r="AD379" s="24">
        <f>PEM!AI379</f>
        <v>0</v>
      </c>
      <c r="AE379" s="24">
        <f>PEM!AJ379</f>
        <v>0</v>
      </c>
      <c r="AF379" s="24">
        <f>PEM!AK379</f>
        <v>358.00000000000011</v>
      </c>
      <c r="AG379" s="24">
        <f>PEM!AL379</f>
        <v>300</v>
      </c>
      <c r="AH379" s="24">
        <f>PEM!AM379</f>
        <v>612</v>
      </c>
      <c r="AI379" s="24">
        <f>PEM!AN379</f>
        <v>0</v>
      </c>
      <c r="AK379" s="13">
        <v>12</v>
      </c>
      <c r="AL379" s="25">
        <v>0</v>
      </c>
      <c r="AM379" s="25">
        <v>0</v>
      </c>
      <c r="AN379" s="25">
        <v>0</v>
      </c>
      <c r="AO379" s="25">
        <v>0</v>
      </c>
      <c r="AP379" s="25">
        <v>0</v>
      </c>
      <c r="AQ379" s="25">
        <v>0</v>
      </c>
      <c r="AR379" s="25">
        <v>0</v>
      </c>
      <c r="AS379" s="25">
        <v>0</v>
      </c>
      <c r="AT379" s="25">
        <v>0</v>
      </c>
      <c r="AU379" s="25">
        <v>0</v>
      </c>
      <c r="AV379" s="25">
        <v>0</v>
      </c>
      <c r="AW379" s="25">
        <v>0</v>
      </c>
      <c r="AX379" s="25">
        <v>0</v>
      </c>
      <c r="AY379" s="25">
        <v>0</v>
      </c>
      <c r="AZ379" s="25">
        <f t="shared" si="494"/>
        <v>0</v>
      </c>
      <c r="BA379" s="25">
        <f t="shared" si="495"/>
        <v>0</v>
      </c>
      <c r="BB379" s="25">
        <v>0</v>
      </c>
      <c r="BC379" s="25">
        <f t="shared" si="497"/>
        <v>0</v>
      </c>
      <c r="BD379" s="25">
        <v>0</v>
      </c>
      <c r="BE379" s="25">
        <v>0</v>
      </c>
      <c r="BF379" s="25">
        <f t="shared" si="498"/>
        <v>0</v>
      </c>
      <c r="BG379" s="25">
        <f t="shared" si="499"/>
        <v>0</v>
      </c>
      <c r="BH379" s="25">
        <f t="shared" si="500"/>
        <v>0</v>
      </c>
      <c r="BI379" s="25">
        <v>0</v>
      </c>
      <c r="BJ379" s="25">
        <f t="shared" si="501"/>
        <v>0</v>
      </c>
      <c r="BL379" s="13">
        <v>12</v>
      </c>
      <c r="BM379" s="24">
        <f t="shared" si="529"/>
        <v>19.590784200000002</v>
      </c>
      <c r="BO379" s="13">
        <v>12</v>
      </c>
      <c r="BP379" s="24">
        <f>PEM!AT379</f>
        <v>18.356767346997579</v>
      </c>
      <c r="BQ379" s="24">
        <f>PEM!AU379</f>
        <v>18.541255375495403</v>
      </c>
      <c r="BR379" s="24">
        <f>PEM!AV379</f>
        <v>18.394573370258122</v>
      </c>
      <c r="BS379" s="24">
        <f>PEM!AW379</f>
        <v>19.343361282360885</v>
      </c>
      <c r="BT379" s="24">
        <f>PEM!AX379</f>
        <v>19.031392923230513</v>
      </c>
      <c r="BU379" s="24">
        <f>PEM!AY379</f>
        <v>19.345701287546667</v>
      </c>
      <c r="BV379" s="24">
        <f>PEM!AZ379</f>
        <v>19.721537999999999</v>
      </c>
      <c r="BW379" s="24">
        <f>PEM!BA379</f>
        <v>19.957176007160914</v>
      </c>
      <c r="BX379" s="24">
        <f>PEM!BB379</f>
        <v>19.121459565480741</v>
      </c>
      <c r="BY379" s="24">
        <f>PEM!BC379</f>
        <v>19.144451398559681</v>
      </c>
      <c r="BZ379" s="24">
        <f>PEM!BD379</f>
        <v>19.073449708649299</v>
      </c>
      <c r="CA379" s="24">
        <f>PEM!BE379</f>
        <v>18.970728352365981</v>
      </c>
      <c r="CB379" s="24">
        <f>PEM!BF379</f>
        <v>19.006549387812484</v>
      </c>
      <c r="CC379" s="24">
        <f>PEM!BG379</f>
        <v>18.669864929143387</v>
      </c>
      <c r="CD379" s="24">
        <f>PEM!BH379</f>
        <v>18.049547137823431</v>
      </c>
      <c r="CE379" s="24">
        <f>PEM!BI379</f>
        <v>18.142273990230358</v>
      </c>
      <c r="CF379" s="24">
        <f>PEM!BJ379</f>
        <v>17.733715359968528</v>
      </c>
      <c r="CG379" s="24">
        <f>PEM!BK379</f>
        <v>17.585816374970754</v>
      </c>
      <c r="CH379" s="24">
        <f>PEM!BL379</f>
        <v>18.280451235384668</v>
      </c>
      <c r="CI379" s="24">
        <f>PEM!BM379</f>
        <v>18.086471636030304</v>
      </c>
      <c r="CJ379" s="24">
        <f>PEM!BN379</f>
        <v>17.366579585556305</v>
      </c>
      <c r="CK379" s="24">
        <f>PEM!BO379</f>
        <v>16.988890247427374</v>
      </c>
      <c r="CL379" s="24">
        <f>PEM!BP379</f>
        <v>17.866126223723214</v>
      </c>
      <c r="CM379" s="24">
        <f>PEM!BQ379</f>
        <v>18.383140214836068</v>
      </c>
      <c r="CO379" s="13">
        <v>12</v>
      </c>
      <c r="CP379" s="25">
        <f t="shared" si="502"/>
        <v>6.7224083068430779E-2</v>
      </c>
      <c r="CQ379" s="25">
        <f t="shared" si="503"/>
        <v>5.6605057384177045E-2</v>
      </c>
      <c r="CR379" s="25">
        <f t="shared" si="504"/>
        <v>6.5030637333291605E-2</v>
      </c>
      <c r="CS379" s="25">
        <f t="shared" si="505"/>
        <v>1.2791102540422521E-2</v>
      </c>
      <c r="CT379" s="25">
        <f t="shared" si="506"/>
        <v>2.9393081159428562E-2</v>
      </c>
      <c r="CU379" s="25">
        <f t="shared" si="507"/>
        <v>1.2668597990350472E-2</v>
      </c>
      <c r="CV379" s="25">
        <f t="shared" si="508"/>
        <v>6.6300001551601734E-3</v>
      </c>
      <c r="CW379" s="25">
        <f t="shared" si="509"/>
        <v>1.8358900429071026E-2</v>
      </c>
      <c r="CX379" s="25">
        <f t="shared" si="510"/>
        <v>2.4544393847764363E-2</v>
      </c>
      <c r="CY379" s="25">
        <f t="shared" si="511"/>
        <v>2.3313950979754885E-2</v>
      </c>
      <c r="CZ379" s="25">
        <f t="shared" si="512"/>
        <v>2.7123278654521785E-2</v>
      </c>
      <c r="DA379" s="25">
        <f t="shared" si="513"/>
        <v>3.2684873037923647E-2</v>
      </c>
      <c r="DB379" s="25">
        <f t="shared" si="514"/>
        <v>3.0738604902273575E-2</v>
      </c>
      <c r="DC379" s="25">
        <f t="shared" si="515"/>
        <v>4.9326509557070949E-2</v>
      </c>
      <c r="DD379" s="25">
        <f t="shared" si="516"/>
        <v>8.5389237215090924E-2</v>
      </c>
      <c r="DE379" s="25">
        <f t="shared" si="517"/>
        <v>7.9841711714290553E-2</v>
      </c>
      <c r="DF379" s="25">
        <f t="shared" si="518"/>
        <v>0.10471967110871511</v>
      </c>
      <c r="DG379" s="25">
        <f t="shared" si="519"/>
        <v>0.11401050609642691</v>
      </c>
      <c r="DH379" s="25">
        <f t="shared" si="520"/>
        <v>7.1679465005709486E-2</v>
      </c>
      <c r="DI379" s="25">
        <f t="shared" si="521"/>
        <v>8.3173357094865133E-2</v>
      </c>
      <c r="DJ379" s="25">
        <f t="shared" si="522"/>
        <v>0.12807384456370186</v>
      </c>
      <c r="DK379" s="25">
        <f t="shared" si="523"/>
        <v>0.15315267299267132</v>
      </c>
      <c r="DL379" s="25">
        <f t="shared" si="524"/>
        <v>9.6532284317275896E-2</v>
      </c>
      <c r="DM379" s="25">
        <f t="shared" si="525"/>
        <v>6.5693019312843381E-2</v>
      </c>
      <c r="DN379" s="25">
        <f t="shared" si="526"/>
        <v>5.994578501921799E-2</v>
      </c>
    </row>
    <row r="380" spans="2:121" x14ac:dyDescent="0.25">
      <c r="B380" s="13">
        <v>13</v>
      </c>
      <c r="C380" s="24">
        <f t="shared" ref="C380:I380" si="556">C354</f>
        <v>155</v>
      </c>
      <c r="D380" s="24">
        <f t="shared" si="556"/>
        <v>155</v>
      </c>
      <c r="E380" s="24">
        <f t="shared" si="556"/>
        <v>348.67441860465107</v>
      </c>
      <c r="F380" s="24">
        <f t="shared" si="556"/>
        <v>348.67441860465107</v>
      </c>
      <c r="G380" s="24">
        <f t="shared" si="556"/>
        <v>300</v>
      </c>
      <c r="H380" s="24">
        <f t="shared" si="556"/>
        <v>306.9767441860464</v>
      </c>
      <c r="I380" s="24">
        <f t="shared" si="556"/>
        <v>292.67441860465095</v>
      </c>
      <c r="K380" s="13">
        <v>13</v>
      </c>
      <c r="L380" s="24">
        <f>PEM!Q380</f>
        <v>0</v>
      </c>
      <c r="M380" s="24">
        <f>PEM!R380</f>
        <v>0</v>
      </c>
      <c r="N380" s="24">
        <f>PEM!S380</f>
        <v>0</v>
      </c>
      <c r="O380" s="24">
        <f>PEM!T380</f>
        <v>0</v>
      </c>
      <c r="P380" s="24">
        <f>PEM!U380</f>
        <v>0</v>
      </c>
      <c r="Q380" s="24">
        <f>PEM!V380</f>
        <v>0</v>
      </c>
      <c r="R380" s="24">
        <f>PEM!W380</f>
        <v>0</v>
      </c>
      <c r="S380" s="24">
        <f>PEM!X380</f>
        <v>0</v>
      </c>
      <c r="T380" s="24">
        <f>PEM!Y380</f>
        <v>0</v>
      </c>
      <c r="U380" s="24">
        <f>PEM!Z380</f>
        <v>0</v>
      </c>
      <c r="V380" s="24">
        <f>PEM!AA380</f>
        <v>0</v>
      </c>
      <c r="W380" s="24">
        <f>PEM!AB380</f>
        <v>0</v>
      </c>
      <c r="X380" s="24">
        <f>PEM!AC380</f>
        <v>0</v>
      </c>
      <c r="Y380" s="24">
        <f>PEM!AD380</f>
        <v>0</v>
      </c>
      <c r="Z380" s="24">
        <f>PEM!AE380</f>
        <v>155</v>
      </c>
      <c r="AA380" s="24">
        <f>PEM!AF380</f>
        <v>155</v>
      </c>
      <c r="AB380" s="24">
        <f>PEM!AG380</f>
        <v>0</v>
      </c>
      <c r="AC380" s="24">
        <f>PEM!AH380</f>
        <v>348.67441860465107</v>
      </c>
      <c r="AD380" s="24">
        <f>PEM!AI380</f>
        <v>0</v>
      </c>
      <c r="AE380" s="24">
        <f>PEM!AJ380</f>
        <v>0</v>
      </c>
      <c r="AF380" s="24">
        <f>PEM!AK380</f>
        <v>348.67441860465107</v>
      </c>
      <c r="AG380" s="24">
        <f>PEM!AL380</f>
        <v>300</v>
      </c>
      <c r="AH380" s="24">
        <f>PEM!AM380</f>
        <v>599.6511627906973</v>
      </c>
      <c r="AI380" s="24">
        <f>PEM!AN380</f>
        <v>0</v>
      </c>
      <c r="AK380" s="13">
        <v>13</v>
      </c>
      <c r="AL380" s="25">
        <v>0</v>
      </c>
      <c r="AM380" s="25">
        <v>0</v>
      </c>
      <c r="AN380" s="25">
        <v>0</v>
      </c>
      <c r="AO380" s="25">
        <v>0</v>
      </c>
      <c r="AP380" s="25">
        <v>0</v>
      </c>
      <c r="AQ380" s="25">
        <v>0</v>
      </c>
      <c r="AR380" s="25">
        <v>0</v>
      </c>
      <c r="AS380" s="25">
        <v>0</v>
      </c>
      <c r="AT380" s="25">
        <v>0</v>
      </c>
      <c r="AU380" s="25">
        <v>0</v>
      </c>
      <c r="AV380" s="25">
        <v>0</v>
      </c>
      <c r="AW380" s="25">
        <v>0</v>
      </c>
      <c r="AX380" s="25">
        <v>0</v>
      </c>
      <c r="AY380" s="25">
        <v>0</v>
      </c>
      <c r="AZ380" s="25">
        <f t="shared" si="494"/>
        <v>0</v>
      </c>
      <c r="BA380" s="25">
        <f t="shared" si="495"/>
        <v>0</v>
      </c>
      <c r="BB380" s="25">
        <v>0</v>
      </c>
      <c r="BC380" s="25">
        <f t="shared" si="497"/>
        <v>0</v>
      </c>
      <c r="BD380" s="25">
        <v>0</v>
      </c>
      <c r="BE380" s="25">
        <v>0</v>
      </c>
      <c r="BF380" s="25">
        <f t="shared" si="498"/>
        <v>0</v>
      </c>
      <c r="BG380" s="25">
        <f t="shared" si="499"/>
        <v>0</v>
      </c>
      <c r="BH380" s="25">
        <f t="shared" si="500"/>
        <v>0</v>
      </c>
      <c r="BI380" s="25">
        <v>0</v>
      </c>
      <c r="BJ380" s="25">
        <f t="shared" si="501"/>
        <v>0</v>
      </c>
      <c r="BL380" s="13">
        <v>13</v>
      </c>
      <c r="BM380" s="24">
        <f t="shared" si="529"/>
        <v>19.551068200000003</v>
      </c>
      <c r="BO380" s="13">
        <v>13</v>
      </c>
      <c r="BP380" s="24">
        <f>PEM!AT380</f>
        <v>18.775084715004382</v>
      </c>
      <c r="BQ380" s="24">
        <f>PEM!AU380</f>
        <v>18.934876195377019</v>
      </c>
      <c r="BR380" s="24">
        <f>PEM!AV380</f>
        <v>18.445597943741774</v>
      </c>
      <c r="BS380" s="24">
        <f>PEM!AW380</f>
        <v>19.589137500194301</v>
      </c>
      <c r="BT380" s="24">
        <f>PEM!AX380</f>
        <v>19.570406290963302</v>
      </c>
      <c r="BU380" s="24">
        <f>PEM!AY380</f>
        <v>19.586446345079935</v>
      </c>
      <c r="BV380" s="24">
        <f>PEM!AZ380</f>
        <v>19.575580652751768</v>
      </c>
      <c r="BW380" s="24">
        <f>PEM!BA380</f>
        <v>19.809474723996725</v>
      </c>
      <c r="BX380" s="24">
        <f>PEM!BB380</f>
        <v>19.23311051003925</v>
      </c>
      <c r="BY380" s="24">
        <f>PEM!BC380</f>
        <v>19.331462818232087</v>
      </c>
      <c r="BZ380" s="24">
        <f>PEM!BD380</f>
        <v>19.212775496689687</v>
      </c>
      <c r="CA380" s="24">
        <f>PEM!BE380</f>
        <v>19.11140407135926</v>
      </c>
      <c r="CB380" s="24">
        <f>PEM!BF380</f>
        <v>19.144234571477856</v>
      </c>
      <c r="CC380" s="24">
        <f>PEM!BG380</f>
        <v>18.797522937678789</v>
      </c>
      <c r="CD380" s="24">
        <f>PEM!BH380</f>
        <v>18.155182181884491</v>
      </c>
      <c r="CE380" s="24">
        <f>PEM!BI380</f>
        <v>18.254273584645887</v>
      </c>
      <c r="CF380" s="24">
        <f>PEM!BJ380</f>
        <v>17.84126626713379</v>
      </c>
      <c r="CG380" s="24">
        <f>PEM!BK380</f>
        <v>17.691549999999999</v>
      </c>
      <c r="CH380" s="24">
        <f>PEM!BL380</f>
        <v>18.398116510707617</v>
      </c>
      <c r="CI380" s="24">
        <f>PEM!BM380</f>
        <v>18.207199871837574</v>
      </c>
      <c r="CJ380" s="24">
        <f>PEM!BN380</f>
        <v>17.470119245909252</v>
      </c>
      <c r="CK380" s="24">
        <f>PEM!BO380</f>
        <v>17.090868618822405</v>
      </c>
      <c r="CL380" s="24">
        <f>PEM!BP380</f>
        <v>17.987783021183645</v>
      </c>
      <c r="CM380" s="24">
        <f>PEM!BQ380</f>
        <v>18.468582752749562</v>
      </c>
      <c r="CO380" s="13">
        <v>13</v>
      </c>
      <c r="CP380" s="25">
        <f t="shared" si="502"/>
        <v>4.1330491807340934E-2</v>
      </c>
      <c r="CQ380" s="25">
        <f t="shared" si="503"/>
        <v>3.2542700478465698E-2</v>
      </c>
      <c r="CR380" s="25">
        <f t="shared" si="504"/>
        <v>5.9931386319373475E-2</v>
      </c>
      <c r="CS380" s="25">
        <f t="shared" si="505"/>
        <v>1.9433882780148127E-3</v>
      </c>
      <c r="CT380" s="25">
        <f t="shared" si="506"/>
        <v>9.881292537206013E-4</v>
      </c>
      <c r="CU380" s="25">
        <f t="shared" si="507"/>
        <v>1.8062564518661985E-3</v>
      </c>
      <c r="CV380" s="25">
        <f t="shared" si="508"/>
        <v>1.2521954360683988E-3</v>
      </c>
      <c r="CW380" s="25">
        <f t="shared" si="509"/>
        <v>1.3044592428475393E-2</v>
      </c>
      <c r="CX380" s="25">
        <f t="shared" si="510"/>
        <v>1.6531787190365618E-2</v>
      </c>
      <c r="CY380" s="25">
        <f t="shared" si="511"/>
        <v>1.1359998145655071E-2</v>
      </c>
      <c r="CZ380" s="25">
        <f t="shared" si="512"/>
        <v>1.7607695638175901E-2</v>
      </c>
      <c r="DA380" s="25">
        <f t="shared" si="513"/>
        <v>2.3005328493872025E-2</v>
      </c>
      <c r="DB380" s="25">
        <f t="shared" si="514"/>
        <v>2.1250973863863449E-2</v>
      </c>
      <c r="DC380" s="25">
        <f t="shared" si="515"/>
        <v>4.0087476675491472E-2</v>
      </c>
      <c r="DD380" s="25">
        <f t="shared" si="516"/>
        <v>7.6886367987446982E-2</v>
      </c>
      <c r="DE380" s="25">
        <f t="shared" si="517"/>
        <v>7.1040603688819579E-2</v>
      </c>
      <c r="DF380" s="25">
        <f t="shared" si="518"/>
        <v>9.5834113300350063E-2</v>
      </c>
      <c r="DG380" s="25">
        <f t="shared" si="519"/>
        <v>0.10510770396036546</v>
      </c>
      <c r="DH380" s="25">
        <f t="shared" si="520"/>
        <v>6.2666832695693286E-2</v>
      </c>
      <c r="DI380" s="25">
        <f t="shared" si="521"/>
        <v>7.380972019981448E-2</v>
      </c>
      <c r="DJ380" s="25">
        <f t="shared" si="522"/>
        <v>0.11911475387198739</v>
      </c>
      <c r="DK380" s="25">
        <f t="shared" si="523"/>
        <v>0.14394818871102588</v>
      </c>
      <c r="DL380" s="25">
        <f t="shared" si="524"/>
        <v>8.6908163000149932E-2</v>
      </c>
      <c r="DM380" s="25">
        <f t="shared" si="525"/>
        <v>5.8612263958872708E-2</v>
      </c>
      <c r="DN380" s="25">
        <f t="shared" si="526"/>
        <v>4.9025462993136454E-2</v>
      </c>
    </row>
    <row r="381" spans="2:121" x14ac:dyDescent="0.25">
      <c r="B381" s="13">
        <v>14</v>
      </c>
      <c r="C381" s="24">
        <f t="shared" ref="C381:I381" si="557">C355</f>
        <v>155</v>
      </c>
      <c r="D381" s="24">
        <f t="shared" si="557"/>
        <v>155.00000000000006</v>
      </c>
      <c r="E381" s="24">
        <f t="shared" si="557"/>
        <v>400</v>
      </c>
      <c r="F381" s="24">
        <f t="shared" si="557"/>
        <v>400</v>
      </c>
      <c r="G381" s="24">
        <f t="shared" si="557"/>
        <v>300</v>
      </c>
      <c r="H381" s="24">
        <f t="shared" si="557"/>
        <v>310</v>
      </c>
      <c r="I381" s="24">
        <f t="shared" si="557"/>
        <v>349.99999999999977</v>
      </c>
      <c r="K381" s="13">
        <v>14</v>
      </c>
      <c r="L381" s="24">
        <f>PEM!Q381</f>
        <v>0</v>
      </c>
      <c r="M381" s="24">
        <f>PEM!R381</f>
        <v>0</v>
      </c>
      <c r="N381" s="24">
        <f>PEM!S381</f>
        <v>0</v>
      </c>
      <c r="O381" s="24">
        <f>PEM!T381</f>
        <v>0</v>
      </c>
      <c r="P381" s="24">
        <f>PEM!U381</f>
        <v>0</v>
      </c>
      <c r="Q381" s="24">
        <f>PEM!V381</f>
        <v>0</v>
      </c>
      <c r="R381" s="24">
        <f>PEM!W381</f>
        <v>0</v>
      </c>
      <c r="S381" s="24">
        <f>PEM!X381</f>
        <v>0</v>
      </c>
      <c r="T381" s="24">
        <f>PEM!Y381</f>
        <v>0</v>
      </c>
      <c r="U381" s="24">
        <f>PEM!Z381</f>
        <v>0</v>
      </c>
      <c r="V381" s="24">
        <f>PEM!AA381</f>
        <v>0</v>
      </c>
      <c r="W381" s="24">
        <f>PEM!AB381</f>
        <v>0</v>
      </c>
      <c r="X381" s="24">
        <f>PEM!AC381</f>
        <v>0</v>
      </c>
      <c r="Y381" s="24">
        <f>PEM!AD381</f>
        <v>0</v>
      </c>
      <c r="Z381" s="24">
        <f>PEM!AE381</f>
        <v>155</v>
      </c>
      <c r="AA381" s="24">
        <f>PEM!AF381</f>
        <v>155</v>
      </c>
      <c r="AB381" s="24">
        <f>PEM!AG381</f>
        <v>0</v>
      </c>
      <c r="AC381" s="24">
        <f>PEM!AH381</f>
        <v>400</v>
      </c>
      <c r="AD381" s="24">
        <f>PEM!AI381</f>
        <v>0</v>
      </c>
      <c r="AE381" s="24">
        <f>PEM!AJ381</f>
        <v>0</v>
      </c>
      <c r="AF381" s="24">
        <f>PEM!AK381</f>
        <v>400</v>
      </c>
      <c r="AG381" s="24">
        <f>PEM!AL381</f>
        <v>300</v>
      </c>
      <c r="AH381" s="24">
        <f>PEM!AM381</f>
        <v>660</v>
      </c>
      <c r="AI381" s="24">
        <f>PEM!AN381</f>
        <v>0</v>
      </c>
      <c r="AK381" s="13">
        <v>14</v>
      </c>
      <c r="AL381" s="25">
        <v>0</v>
      </c>
      <c r="AM381" s="25">
        <v>0</v>
      </c>
      <c r="AN381" s="25">
        <v>0</v>
      </c>
      <c r="AO381" s="25">
        <v>0</v>
      </c>
      <c r="AP381" s="25">
        <v>0</v>
      </c>
      <c r="AQ381" s="25">
        <v>0</v>
      </c>
      <c r="AR381" s="25">
        <v>0</v>
      </c>
      <c r="AS381" s="25">
        <v>0</v>
      </c>
      <c r="AT381" s="25">
        <v>0</v>
      </c>
      <c r="AU381" s="25">
        <v>0</v>
      </c>
      <c r="AV381" s="25">
        <v>0</v>
      </c>
      <c r="AW381" s="25">
        <v>0</v>
      </c>
      <c r="AX381" s="25">
        <v>0</v>
      </c>
      <c r="AY381" s="25">
        <v>0</v>
      </c>
      <c r="AZ381" s="25">
        <f t="shared" si="494"/>
        <v>0</v>
      </c>
      <c r="BA381" s="25">
        <f t="shared" si="495"/>
        <v>3.6673173458585816E-16</v>
      </c>
      <c r="BB381" s="25">
        <v>0</v>
      </c>
      <c r="BC381" s="25">
        <f t="shared" si="497"/>
        <v>0</v>
      </c>
      <c r="BD381" s="25">
        <v>0</v>
      </c>
      <c r="BE381" s="25">
        <v>0</v>
      </c>
      <c r="BF381" s="25">
        <f t="shared" si="498"/>
        <v>0</v>
      </c>
      <c r="BG381" s="25">
        <f t="shared" si="499"/>
        <v>0</v>
      </c>
      <c r="BH381" s="25">
        <f t="shared" si="500"/>
        <v>3.4450556885338191E-16</v>
      </c>
      <c r="BI381" s="25">
        <v>0</v>
      </c>
      <c r="BJ381" s="25">
        <f t="shared" si="501"/>
        <v>2.963488764330167E-17</v>
      </c>
      <c r="BL381" s="13">
        <v>14</v>
      </c>
      <c r="BM381" s="24">
        <f t="shared" si="529"/>
        <v>18.785412200000003</v>
      </c>
      <c r="BO381" s="13">
        <v>14</v>
      </c>
      <c r="BP381" s="24">
        <f>PEM!AT381</f>
        <v>17.924990058871312</v>
      </c>
      <c r="BQ381" s="24">
        <f>PEM!AU381</f>
        <v>18.093070408369108</v>
      </c>
      <c r="BR381" s="24">
        <f>PEM!AV381</f>
        <v>17.664775773995189</v>
      </c>
      <c r="BS381" s="24">
        <f>PEM!AW381</f>
        <v>18.776364712592716</v>
      </c>
      <c r="BT381" s="24">
        <f>PEM!AX381</f>
        <v>18.561920000000001</v>
      </c>
      <c r="BU381" s="24">
        <f>PEM!AY381</f>
        <v>18.853340396610044</v>
      </c>
      <c r="BV381" s="24">
        <f>PEM!AZ381</f>
        <v>19.956183012287642</v>
      </c>
      <c r="BW381" s="24">
        <f>PEM!BA381</f>
        <v>19.720556729597817</v>
      </c>
      <c r="BX381" s="24">
        <f>PEM!BB381</f>
        <v>18.481786440835108</v>
      </c>
      <c r="BY381" s="24">
        <f>PEM!BC381</f>
        <v>18.649757894179402</v>
      </c>
      <c r="BZ381" s="24">
        <f>PEM!BD381</f>
        <v>18.478669103169409</v>
      </c>
      <c r="CA381" s="24">
        <f>PEM!BE381</f>
        <v>18.431480807176403</v>
      </c>
      <c r="CB381" s="24">
        <f>PEM!BF381</f>
        <v>18.333434325462758</v>
      </c>
      <c r="CC381" s="24">
        <f>PEM!BG381</f>
        <v>18.127380264465188</v>
      </c>
      <c r="CD381" s="24">
        <f>PEM!BH381</f>
        <v>17.355603029182117</v>
      </c>
      <c r="CE381" s="24">
        <f>PEM!BI381</f>
        <v>17.447087065595973</v>
      </c>
      <c r="CF381" s="24">
        <f>PEM!BJ381</f>
        <v>17.053415403111948</v>
      </c>
      <c r="CG381" s="24">
        <f>PEM!BK381</f>
        <v>16.910823020492245</v>
      </c>
      <c r="CH381" s="24">
        <f>PEM!BL381</f>
        <v>17.605913944062131</v>
      </c>
      <c r="CI381" s="24">
        <f>PEM!BM381</f>
        <v>17.442335031000034</v>
      </c>
      <c r="CJ381" s="24">
        <f>PEM!BN381</f>
        <v>16.699651814145842</v>
      </c>
      <c r="CK381" s="24">
        <f>PEM!BO381</f>
        <v>16.33674228291779</v>
      </c>
      <c r="CL381" s="24">
        <f>PEM!BP381</f>
        <v>17.242771800013983</v>
      </c>
      <c r="CM381" s="24">
        <f>PEM!BQ381</f>
        <v>17.667537466699507</v>
      </c>
      <c r="CO381" s="13">
        <v>14</v>
      </c>
      <c r="CP381" s="25">
        <f t="shared" si="502"/>
        <v>4.8001261830706375E-2</v>
      </c>
      <c r="CQ381" s="25">
        <f t="shared" si="503"/>
        <v>3.826557770485689E-2</v>
      </c>
      <c r="CR381" s="25">
        <f t="shared" si="504"/>
        <v>6.3439040514430708E-2</v>
      </c>
      <c r="CS381" s="25">
        <f t="shared" si="505"/>
        <v>4.8185511656678227E-4</v>
      </c>
      <c r="CT381" s="25">
        <f t="shared" si="506"/>
        <v>1.2040360048960591E-2</v>
      </c>
      <c r="CU381" s="25">
        <f t="shared" si="507"/>
        <v>3.6029793755940672E-3</v>
      </c>
      <c r="CV381" s="25">
        <f t="shared" si="508"/>
        <v>5.8667071331564707E-2</v>
      </c>
      <c r="CW381" s="25">
        <f t="shared" si="509"/>
        <v>4.7419783448318764E-2</v>
      </c>
      <c r="CX381" s="25">
        <f t="shared" si="510"/>
        <v>1.6428377210010402E-2</v>
      </c>
      <c r="CY381" s="25">
        <f t="shared" si="511"/>
        <v>7.2737837450929706E-3</v>
      </c>
      <c r="CZ381" s="25">
        <f t="shared" si="512"/>
        <v>1.6599847917509517E-2</v>
      </c>
      <c r="DA381" s="25">
        <f t="shared" si="513"/>
        <v>1.9202547886754455E-2</v>
      </c>
      <c r="DB381" s="25">
        <f t="shared" si="514"/>
        <v>2.4653202804970756E-2</v>
      </c>
      <c r="DC381" s="25">
        <f t="shared" si="515"/>
        <v>3.6300443083038571E-2</v>
      </c>
      <c r="DD381" s="25">
        <f t="shared" si="516"/>
        <v>8.2383145570555635E-2</v>
      </c>
      <c r="DE381" s="25">
        <f t="shared" si="517"/>
        <v>7.6707654943906509E-2</v>
      </c>
      <c r="DF381" s="25">
        <f t="shared" si="518"/>
        <v>0.1015630450526641</v>
      </c>
      <c r="DG381" s="25">
        <f t="shared" si="519"/>
        <v>0.11085144568281291</v>
      </c>
      <c r="DH381" s="25">
        <f t="shared" si="520"/>
        <v>6.6994434920299981E-2</v>
      </c>
      <c r="DI381" s="25">
        <f t="shared" si="521"/>
        <v>7.7000995945378597E-2</v>
      </c>
      <c r="DJ381" s="25">
        <f t="shared" si="522"/>
        <v>0.12489843555225313</v>
      </c>
      <c r="DK381" s="25">
        <f t="shared" si="523"/>
        <v>0.14988728319737404</v>
      </c>
      <c r="DL381" s="25">
        <f t="shared" si="524"/>
        <v>8.9465917537966191E-2</v>
      </c>
      <c r="DM381" s="25">
        <f t="shared" si="525"/>
        <v>6.3272809547313097E-2</v>
      </c>
      <c r="DN381" s="25">
        <f t="shared" si="526"/>
        <v>5.56417208320375E-2</v>
      </c>
    </row>
    <row r="382" spans="2:121" x14ac:dyDescent="0.25">
      <c r="B382" s="13">
        <v>15</v>
      </c>
      <c r="C382" s="24">
        <f t="shared" ref="C382:I382" si="558">C356</f>
        <v>155</v>
      </c>
      <c r="D382" s="24">
        <f t="shared" si="558"/>
        <v>155.00000000000006</v>
      </c>
      <c r="E382" s="24">
        <f t="shared" si="558"/>
        <v>357.99999999999994</v>
      </c>
      <c r="F382" s="24">
        <f t="shared" si="558"/>
        <v>357.99999999999994</v>
      </c>
      <c r="G382" s="24">
        <f t="shared" si="558"/>
        <v>300</v>
      </c>
      <c r="H382" s="24">
        <f t="shared" si="558"/>
        <v>310</v>
      </c>
      <c r="I382" s="24">
        <f t="shared" si="558"/>
        <v>301.99999999999994</v>
      </c>
      <c r="K382" s="13">
        <v>15</v>
      </c>
      <c r="L382" s="24">
        <f>PEM!Q382</f>
        <v>0</v>
      </c>
      <c r="M382" s="24">
        <f>PEM!R382</f>
        <v>0</v>
      </c>
      <c r="N382" s="24">
        <f>PEM!S382</f>
        <v>0</v>
      </c>
      <c r="O382" s="24">
        <f>PEM!T382</f>
        <v>0</v>
      </c>
      <c r="P382" s="24">
        <f>PEM!U382</f>
        <v>0</v>
      </c>
      <c r="Q382" s="24">
        <f>PEM!V382</f>
        <v>0</v>
      </c>
      <c r="R382" s="24">
        <f>PEM!W382</f>
        <v>0</v>
      </c>
      <c r="S382" s="24">
        <f>PEM!X382</f>
        <v>0</v>
      </c>
      <c r="T382" s="24">
        <f>PEM!Y382</f>
        <v>0</v>
      </c>
      <c r="U382" s="24">
        <f>PEM!Z382</f>
        <v>0</v>
      </c>
      <c r="V382" s="24">
        <f>PEM!AA382</f>
        <v>0</v>
      </c>
      <c r="W382" s="24">
        <f>PEM!AB382</f>
        <v>0</v>
      </c>
      <c r="X382" s="24">
        <f>PEM!AC382</f>
        <v>0</v>
      </c>
      <c r="Y382" s="24">
        <f>PEM!AD382</f>
        <v>0</v>
      </c>
      <c r="Z382" s="24">
        <f>PEM!AE382</f>
        <v>155</v>
      </c>
      <c r="AA382" s="24">
        <f>PEM!AF382</f>
        <v>155</v>
      </c>
      <c r="AB382" s="24">
        <f>PEM!AG382</f>
        <v>0</v>
      </c>
      <c r="AC382" s="24">
        <f>PEM!AH382</f>
        <v>357.99999999999994</v>
      </c>
      <c r="AD382" s="24">
        <f>PEM!AI382</f>
        <v>0</v>
      </c>
      <c r="AE382" s="24">
        <f>PEM!AJ382</f>
        <v>0</v>
      </c>
      <c r="AF382" s="24">
        <f>PEM!AK382</f>
        <v>357.99999999999994</v>
      </c>
      <c r="AG382" s="24">
        <f>PEM!AL382</f>
        <v>300</v>
      </c>
      <c r="AH382" s="24">
        <f>PEM!AM382</f>
        <v>612</v>
      </c>
      <c r="AI382" s="24">
        <f>PEM!AN382</f>
        <v>0</v>
      </c>
      <c r="AK382" s="13">
        <v>15</v>
      </c>
      <c r="AL382" s="25">
        <v>0</v>
      </c>
      <c r="AM382" s="25">
        <v>0</v>
      </c>
      <c r="AN382" s="25">
        <v>0</v>
      </c>
      <c r="AO382" s="25">
        <v>0</v>
      </c>
      <c r="AP382" s="25">
        <v>0</v>
      </c>
      <c r="AQ382" s="25">
        <v>0</v>
      </c>
      <c r="AR382" s="25">
        <v>0</v>
      </c>
      <c r="AS382" s="25">
        <v>0</v>
      </c>
      <c r="AT382" s="25">
        <v>0</v>
      </c>
      <c r="AU382" s="25">
        <v>0</v>
      </c>
      <c r="AV382" s="25">
        <v>0</v>
      </c>
      <c r="AW382" s="25">
        <v>0</v>
      </c>
      <c r="AX382" s="25">
        <v>0</v>
      </c>
      <c r="AY382" s="25">
        <v>0</v>
      </c>
      <c r="AZ382" s="25">
        <f t="shared" si="494"/>
        <v>0</v>
      </c>
      <c r="BA382" s="25">
        <f t="shared" si="495"/>
        <v>3.6673173458585816E-16</v>
      </c>
      <c r="BB382" s="25">
        <v>0</v>
      </c>
      <c r="BC382" s="25">
        <f t="shared" si="497"/>
        <v>0</v>
      </c>
      <c r="BD382" s="25">
        <v>0</v>
      </c>
      <c r="BE382" s="25">
        <v>0</v>
      </c>
      <c r="BF382" s="25">
        <f t="shared" si="498"/>
        <v>0</v>
      </c>
      <c r="BG382" s="25">
        <f t="shared" si="499"/>
        <v>0</v>
      </c>
      <c r="BH382" s="25">
        <f t="shared" si="500"/>
        <v>0</v>
      </c>
      <c r="BI382" s="25">
        <v>0</v>
      </c>
      <c r="BJ382" s="25">
        <f t="shared" si="501"/>
        <v>1.5280488941077423E-17</v>
      </c>
      <c r="BL382" s="13">
        <v>15</v>
      </c>
      <c r="BM382" s="24">
        <f t="shared" si="529"/>
        <v>19.089381400000001</v>
      </c>
      <c r="BO382" s="13">
        <v>15</v>
      </c>
      <c r="BP382" s="24">
        <f>PEM!AT382</f>
        <v>18.413322996107432</v>
      </c>
      <c r="BQ382" s="24">
        <f>PEM!AU382</f>
        <v>18.597373529693769</v>
      </c>
      <c r="BR382" s="24">
        <f>PEM!AV382</f>
        <v>18.413191380512224</v>
      </c>
      <c r="BS382" s="24">
        <f>PEM!AW382</f>
        <v>19.368621104314887</v>
      </c>
      <c r="BT382" s="24">
        <f>PEM!AX382</f>
        <v>19.112207882048594</v>
      </c>
      <c r="BU382" s="24">
        <f>PEM!AY382</f>
        <v>19.439997839071481</v>
      </c>
      <c r="BV382" s="24">
        <f>PEM!AZ382</f>
        <v>20.621172000000001</v>
      </c>
      <c r="BW382" s="24">
        <f>PEM!BA382</f>
        <v>20.377694071376286</v>
      </c>
      <c r="BX382" s="24">
        <f>PEM!BB382</f>
        <v>19.119920404026441</v>
      </c>
      <c r="BY382" s="24">
        <f>PEM!BC382</f>
        <v>19.248541209114748</v>
      </c>
      <c r="BZ382" s="24">
        <f>PEM!BD382</f>
        <v>19.085864676039122</v>
      </c>
      <c r="CA382" s="24">
        <f>PEM!BE382</f>
        <v>19.06063989324997</v>
      </c>
      <c r="CB382" s="24">
        <f>PEM!BF382</f>
        <v>18.970630996814148</v>
      </c>
      <c r="CC382" s="24">
        <f>PEM!BG382</f>
        <v>18.684403237624533</v>
      </c>
      <c r="CD382" s="24">
        <f>PEM!BH382</f>
        <v>18.066971180380634</v>
      </c>
      <c r="CE382" s="24">
        <f>PEM!BI382</f>
        <v>18.159699040856182</v>
      </c>
      <c r="CF382" s="24">
        <f>PEM!BJ382</f>
        <v>17.750777290559522</v>
      </c>
      <c r="CG382" s="24">
        <f>PEM!BK382</f>
        <v>17.60275</v>
      </c>
      <c r="CH382" s="24">
        <f>PEM!BL382</f>
        <v>18.299196763867116</v>
      </c>
      <c r="CI382" s="24">
        <f>PEM!BM382</f>
        <v>18.106082338337988</v>
      </c>
      <c r="CJ382" s="24">
        <f>PEM!BN382</f>
        <v>17.383315418832225</v>
      </c>
      <c r="CK382" s="24">
        <f>PEM!BO382</f>
        <v>17.005251611771726</v>
      </c>
      <c r="CL382" s="24">
        <f>PEM!BP382</f>
        <v>17.8860901778006</v>
      </c>
      <c r="CM382" s="24">
        <f>PEM!BQ382</f>
        <v>18.401222941117034</v>
      </c>
      <c r="CO382" s="13">
        <v>15</v>
      </c>
      <c r="CP382" s="25">
        <f t="shared" si="502"/>
        <v>3.6715719592573651E-2</v>
      </c>
      <c r="CQ382" s="25">
        <f t="shared" si="503"/>
        <v>2.6455771806737121E-2</v>
      </c>
      <c r="CR382" s="25">
        <f t="shared" si="504"/>
        <v>3.6723129929743137E-2</v>
      </c>
      <c r="CS382" s="25">
        <f t="shared" si="505"/>
        <v>1.4417118431454976E-2</v>
      </c>
      <c r="CT382" s="25">
        <f t="shared" si="506"/>
        <v>1.1943404021904432E-3</v>
      </c>
      <c r="CU382" s="25">
        <f t="shared" si="507"/>
        <v>1.8035827059959524E-2</v>
      </c>
      <c r="CV382" s="25">
        <f t="shared" si="508"/>
        <v>7.4282421969032633E-2</v>
      </c>
      <c r="CW382" s="25">
        <f t="shared" si="509"/>
        <v>6.3221710310487275E-2</v>
      </c>
      <c r="CX382" s="25">
        <f t="shared" si="510"/>
        <v>1.5972348933005723E-3</v>
      </c>
      <c r="CY382" s="25">
        <f t="shared" si="511"/>
        <v>8.2686686427634656E-3</v>
      </c>
      <c r="CZ382" s="25">
        <f t="shared" si="512"/>
        <v>1.8425803706411027E-4</v>
      </c>
      <c r="DA382" s="25">
        <f t="shared" si="513"/>
        <v>1.5078983135402956E-3</v>
      </c>
      <c r="DB382" s="25">
        <f t="shared" si="514"/>
        <v>6.2596970657325807E-3</v>
      </c>
      <c r="DC382" s="25">
        <f t="shared" si="515"/>
        <v>2.1674664008533517E-2</v>
      </c>
      <c r="DD382" s="25">
        <f t="shared" si="516"/>
        <v>5.659001774075044E-2</v>
      </c>
      <c r="DE382" s="25">
        <f t="shared" si="517"/>
        <v>5.1194810941095105E-2</v>
      </c>
      <c r="DF382" s="25">
        <f t="shared" si="518"/>
        <v>7.5411013699799731E-2</v>
      </c>
      <c r="DG382" s="25">
        <f t="shared" si="519"/>
        <v>8.4454497166635903E-2</v>
      </c>
      <c r="DH382" s="25">
        <f t="shared" si="520"/>
        <v>4.3181383660137095E-2</v>
      </c>
      <c r="DI382" s="25">
        <f t="shared" si="521"/>
        <v>5.4307665418043875E-2</v>
      </c>
      <c r="DJ382" s="25">
        <f t="shared" si="522"/>
        <v>9.814387762414456E-2</v>
      </c>
      <c r="DK382" s="25">
        <f t="shared" si="523"/>
        <v>0.12255800947899854</v>
      </c>
      <c r="DL382" s="25">
        <f t="shared" si="524"/>
        <v>6.7275251898979607E-2</v>
      </c>
      <c r="DM382" s="25">
        <f t="shared" si="525"/>
        <v>3.7397430653660274E-2</v>
      </c>
      <c r="DN382" s="25">
        <f t="shared" si="526"/>
        <v>4.1710517447723278E-2</v>
      </c>
    </row>
    <row r="383" spans="2:121" x14ac:dyDescent="0.25">
      <c r="B383" s="13">
        <v>16</v>
      </c>
      <c r="C383" s="24">
        <f t="shared" ref="C383:I383" si="559">C357</f>
        <v>155</v>
      </c>
      <c r="D383" s="24">
        <f t="shared" si="559"/>
        <v>155.00000000000006</v>
      </c>
      <c r="E383" s="24">
        <f t="shared" si="559"/>
        <v>340.74418604651157</v>
      </c>
      <c r="F383" s="24">
        <f t="shared" si="559"/>
        <v>340.74418604651157</v>
      </c>
      <c r="G383" s="24">
        <f t="shared" si="559"/>
        <v>300</v>
      </c>
      <c r="H383" s="24">
        <f t="shared" si="559"/>
        <v>299.767441860465</v>
      </c>
      <c r="I383" s="24">
        <f t="shared" si="559"/>
        <v>284.74418604651146</v>
      </c>
      <c r="K383" s="13">
        <v>16</v>
      </c>
      <c r="L383" s="24">
        <f>PEM!Q383</f>
        <v>0</v>
      </c>
      <c r="M383" s="24">
        <f>PEM!R383</f>
        <v>0</v>
      </c>
      <c r="N383" s="24">
        <f>PEM!S383</f>
        <v>0</v>
      </c>
      <c r="O383" s="24">
        <f>PEM!T383</f>
        <v>0</v>
      </c>
      <c r="P383" s="24">
        <f>PEM!U383</f>
        <v>0</v>
      </c>
      <c r="Q383" s="24">
        <f>PEM!V383</f>
        <v>0</v>
      </c>
      <c r="R383" s="24">
        <f>PEM!W383</f>
        <v>0</v>
      </c>
      <c r="S383" s="24">
        <f>PEM!X383</f>
        <v>0</v>
      </c>
      <c r="T383" s="24">
        <f>PEM!Y383</f>
        <v>0</v>
      </c>
      <c r="U383" s="24">
        <f>PEM!Z383</f>
        <v>0</v>
      </c>
      <c r="V383" s="24">
        <f>PEM!AA383</f>
        <v>0</v>
      </c>
      <c r="W383" s="24">
        <f>PEM!AB383</f>
        <v>0</v>
      </c>
      <c r="X383" s="24">
        <f>PEM!AC383</f>
        <v>0</v>
      </c>
      <c r="Y383" s="24">
        <f>PEM!AD383</f>
        <v>0</v>
      </c>
      <c r="Z383" s="24">
        <f>PEM!AE383</f>
        <v>155</v>
      </c>
      <c r="AA383" s="24">
        <f>PEM!AF383</f>
        <v>155</v>
      </c>
      <c r="AB383" s="24">
        <f>PEM!AG383</f>
        <v>0</v>
      </c>
      <c r="AC383" s="24">
        <f>PEM!AH383</f>
        <v>340.74418604651157</v>
      </c>
      <c r="AD383" s="24">
        <f>PEM!AI383</f>
        <v>0</v>
      </c>
      <c r="AE383" s="24">
        <f>PEM!AJ383</f>
        <v>0</v>
      </c>
      <c r="AF383" s="24">
        <f>PEM!AK383</f>
        <v>340.74418604651157</v>
      </c>
      <c r="AG383" s="24">
        <f>PEM!AL383</f>
        <v>300</v>
      </c>
      <c r="AH383" s="24">
        <f>PEM!AM383</f>
        <v>584.5116279069764</v>
      </c>
      <c r="AI383" s="24">
        <f>PEM!AN383</f>
        <v>0</v>
      </c>
      <c r="AK383" s="13">
        <v>16</v>
      </c>
      <c r="AL383" s="25">
        <v>0</v>
      </c>
      <c r="AM383" s="25">
        <v>0</v>
      </c>
      <c r="AN383" s="25">
        <v>0</v>
      </c>
      <c r="AO383" s="25">
        <v>0</v>
      </c>
      <c r="AP383" s="25">
        <v>0</v>
      </c>
      <c r="AQ383" s="25">
        <v>0</v>
      </c>
      <c r="AR383" s="25">
        <v>0</v>
      </c>
      <c r="AS383" s="25">
        <v>0</v>
      </c>
      <c r="AT383" s="25">
        <v>0</v>
      </c>
      <c r="AU383" s="25">
        <v>0</v>
      </c>
      <c r="AV383" s="25">
        <v>0</v>
      </c>
      <c r="AW383" s="25">
        <v>0</v>
      </c>
      <c r="AX383" s="25">
        <v>0</v>
      </c>
      <c r="AY383" s="25">
        <v>0</v>
      </c>
      <c r="AZ383" s="25">
        <f t="shared" si="494"/>
        <v>0</v>
      </c>
      <c r="BA383" s="25">
        <f t="shared" si="495"/>
        <v>3.6673173458585816E-16</v>
      </c>
      <c r="BB383" s="25">
        <v>0</v>
      </c>
      <c r="BC383" s="25">
        <f t="shared" si="497"/>
        <v>0</v>
      </c>
      <c r="BD383" s="25">
        <v>0</v>
      </c>
      <c r="BE383" s="25">
        <v>0</v>
      </c>
      <c r="BF383" s="25">
        <f t="shared" si="498"/>
        <v>0</v>
      </c>
      <c r="BG383" s="25">
        <f t="shared" si="499"/>
        <v>0</v>
      </c>
      <c r="BH383" s="25">
        <f t="shared" si="500"/>
        <v>0</v>
      </c>
      <c r="BI383" s="25">
        <v>0</v>
      </c>
      <c r="BJ383" s="25">
        <f t="shared" si="501"/>
        <v>1.5280488941077423E-17</v>
      </c>
      <c r="BL383" s="13">
        <v>16</v>
      </c>
      <c r="BM383" s="24">
        <f t="shared" si="529"/>
        <v>19.491859600000002</v>
      </c>
      <c r="BO383" s="13">
        <v>16</v>
      </c>
      <c r="BP383" s="24">
        <f>PEM!AT383</f>
        <v>18.404052280547099</v>
      </c>
      <c r="BQ383" s="24">
        <f>PEM!AU383</f>
        <v>18.587993930507647</v>
      </c>
      <c r="BR383" s="24">
        <f>PEM!AV383</f>
        <v>18.416814534050193</v>
      </c>
      <c r="BS383" s="24">
        <f>PEM!AW383</f>
        <v>19.364131126165013</v>
      </c>
      <c r="BT383" s="24">
        <f>PEM!AX383</f>
        <v>19.097359999999998</v>
      </c>
      <c r="BU383" s="24">
        <f>PEM!AY383</f>
        <v>19.421975415851403</v>
      </c>
      <c r="BV383" s="24">
        <f>PEM!AZ383</f>
        <v>19.465567006616045</v>
      </c>
      <c r="BW383" s="24">
        <f>PEM!BA383</f>
        <v>19.698146606528397</v>
      </c>
      <c r="BX383" s="24">
        <f>PEM!BB383</f>
        <v>19.119699214119578</v>
      </c>
      <c r="BY383" s="24">
        <f>PEM!BC383</f>
        <v>19.22822372771342</v>
      </c>
      <c r="BZ383" s="24">
        <f>PEM!BD383</f>
        <v>19.11255672086488</v>
      </c>
      <c r="CA383" s="24">
        <f>PEM!BE383</f>
        <v>19.010014704232788</v>
      </c>
      <c r="CB383" s="24">
        <f>PEM!BF383</f>
        <v>19.045305358375725</v>
      </c>
      <c r="CC383" s="24">
        <f>PEM!BG383</f>
        <v>18.706525490810098</v>
      </c>
      <c r="CD383" s="24">
        <f>PEM!BH383</f>
        <v>18.081688196991625</v>
      </c>
      <c r="CE383" s="24">
        <f>PEM!BI383</f>
        <v>18.175661099186165</v>
      </c>
      <c r="CF383" s="24">
        <f>PEM!BJ383</f>
        <v>17.765992915096088</v>
      </c>
      <c r="CG383" s="24">
        <f>PEM!BK383</f>
        <v>17.617653864447757</v>
      </c>
      <c r="CH383" s="24">
        <f>PEM!BL383</f>
        <v>18.314986183821578</v>
      </c>
      <c r="CI383" s="24">
        <f>PEM!BM383</f>
        <v>18.121440635769268</v>
      </c>
      <c r="CJ383" s="24">
        <f>PEM!BN383</f>
        <v>17.397857556595326</v>
      </c>
      <c r="CK383" s="24">
        <f>PEM!BO383</f>
        <v>17.01961618615768</v>
      </c>
      <c r="CL383" s="24">
        <f>PEM!BP383</f>
        <v>17.901114686427618</v>
      </c>
      <c r="CM383" s="24">
        <f>PEM!BQ383</f>
        <v>18.411763731918626</v>
      </c>
      <c r="CO383" s="13">
        <v>16</v>
      </c>
      <c r="CP383" s="25">
        <f t="shared" si="502"/>
        <v>5.9106945735135981E-2</v>
      </c>
      <c r="CQ383" s="25">
        <f t="shared" si="503"/>
        <v>4.8626316151786565E-2</v>
      </c>
      <c r="CR383" s="25">
        <f t="shared" si="504"/>
        <v>5.837301906701596E-2</v>
      </c>
      <c r="CS383" s="25">
        <f t="shared" si="505"/>
        <v>6.5961376218115148E-3</v>
      </c>
      <c r="CT383" s="25">
        <f t="shared" si="506"/>
        <v>2.0657284567081692E-2</v>
      </c>
      <c r="CU383" s="25">
        <f t="shared" si="507"/>
        <v>3.5982016582907475E-3</v>
      </c>
      <c r="CV383" s="25">
        <f t="shared" si="508"/>
        <v>1.3507232219344238E-3</v>
      </c>
      <c r="CW383" s="25">
        <f t="shared" si="509"/>
        <v>1.0472406904516958E-2</v>
      </c>
      <c r="CX383" s="25">
        <f t="shared" si="510"/>
        <v>1.9464761537963393E-2</v>
      </c>
      <c r="CY383" s="25">
        <f t="shared" si="511"/>
        <v>1.3710880215451523E-2</v>
      </c>
      <c r="CZ383" s="25">
        <f t="shared" si="512"/>
        <v>1.9845742496661482E-2</v>
      </c>
      <c r="DA383" s="25">
        <f t="shared" si="513"/>
        <v>2.5346897583405123E-2</v>
      </c>
      <c r="DB383" s="25">
        <f t="shared" si="514"/>
        <v>2.3446945754949093E-2</v>
      </c>
      <c r="DC383" s="25">
        <f t="shared" si="515"/>
        <v>4.1981826586434387E-2</v>
      </c>
      <c r="DD383" s="25">
        <f t="shared" si="516"/>
        <v>7.7988923802092602E-2</v>
      </c>
      <c r="DE383" s="25">
        <f t="shared" si="517"/>
        <v>7.2415440276489912E-2</v>
      </c>
      <c r="DF383" s="25">
        <f t="shared" si="518"/>
        <v>9.7144397904009777E-2</v>
      </c>
      <c r="DG383" s="25">
        <f t="shared" si="519"/>
        <v>0.10638225441211401</v>
      </c>
      <c r="DH383" s="25">
        <f t="shared" si="520"/>
        <v>6.4257401254171148E-2</v>
      </c>
      <c r="DI383" s="25">
        <f t="shared" si="521"/>
        <v>7.5624173142488024E-2</v>
      </c>
      <c r="DJ383" s="25">
        <f t="shared" si="522"/>
        <v>0.12035976479246797</v>
      </c>
      <c r="DK383" s="25">
        <f t="shared" si="523"/>
        <v>0.14525847039095013</v>
      </c>
      <c r="DL383" s="25">
        <f t="shared" si="524"/>
        <v>8.8862897167988328E-2</v>
      </c>
      <c r="DM383" s="25">
        <f t="shared" si="525"/>
        <v>5.8663356960687148E-2</v>
      </c>
      <c r="DN383" s="25">
        <f t="shared" si="526"/>
        <v>5.2480632050245751E-2</v>
      </c>
    </row>
    <row r="384" spans="2:121" x14ac:dyDescent="0.25">
      <c r="B384" s="13">
        <v>17</v>
      </c>
      <c r="C384" s="24">
        <f t="shared" ref="C384:I384" si="560">C358</f>
        <v>155</v>
      </c>
      <c r="D384" s="24">
        <f t="shared" si="560"/>
        <v>155.00000000000006</v>
      </c>
      <c r="E384" s="24">
        <f t="shared" si="560"/>
        <v>358.00000000000011</v>
      </c>
      <c r="F384" s="24">
        <f t="shared" si="560"/>
        <v>358.00000000000011</v>
      </c>
      <c r="G384" s="24">
        <f t="shared" si="560"/>
        <v>300</v>
      </c>
      <c r="H384" s="24">
        <f t="shared" si="560"/>
        <v>310</v>
      </c>
      <c r="I384" s="24">
        <f t="shared" si="560"/>
        <v>302</v>
      </c>
      <c r="K384" s="13">
        <v>17</v>
      </c>
      <c r="L384" s="24">
        <f>PEM!Q384</f>
        <v>0</v>
      </c>
      <c r="M384" s="24">
        <f>PEM!R384</f>
        <v>0</v>
      </c>
      <c r="N384" s="24">
        <f>PEM!S384</f>
        <v>0</v>
      </c>
      <c r="O384" s="24">
        <f>PEM!T384</f>
        <v>0</v>
      </c>
      <c r="P384" s="24">
        <f>PEM!U384</f>
        <v>0</v>
      </c>
      <c r="Q384" s="24">
        <f>PEM!V384</f>
        <v>0</v>
      </c>
      <c r="R384" s="24">
        <f>PEM!W384</f>
        <v>0</v>
      </c>
      <c r="S384" s="24">
        <f>PEM!X384</f>
        <v>0</v>
      </c>
      <c r="T384" s="24">
        <f>PEM!Y384</f>
        <v>0</v>
      </c>
      <c r="U384" s="24">
        <f>PEM!Z384</f>
        <v>0</v>
      </c>
      <c r="V384" s="24">
        <f>PEM!AA384</f>
        <v>0</v>
      </c>
      <c r="W384" s="24">
        <f>PEM!AB384</f>
        <v>0</v>
      </c>
      <c r="X384" s="24">
        <f>PEM!AC384</f>
        <v>0</v>
      </c>
      <c r="Y384" s="24">
        <f>PEM!AD384</f>
        <v>0</v>
      </c>
      <c r="Z384" s="24">
        <f>PEM!AE384</f>
        <v>155</v>
      </c>
      <c r="AA384" s="24">
        <f>PEM!AF384</f>
        <v>155</v>
      </c>
      <c r="AB384" s="24">
        <f>PEM!AG384</f>
        <v>0</v>
      </c>
      <c r="AC384" s="24">
        <f>PEM!AH384</f>
        <v>358.00000000000011</v>
      </c>
      <c r="AD384" s="24">
        <f>PEM!AI384</f>
        <v>0</v>
      </c>
      <c r="AE384" s="24">
        <f>PEM!AJ384</f>
        <v>0</v>
      </c>
      <c r="AF384" s="24">
        <f>PEM!AK384</f>
        <v>358.00000000000011</v>
      </c>
      <c r="AG384" s="24">
        <f>PEM!AL384</f>
        <v>300</v>
      </c>
      <c r="AH384" s="24">
        <f>PEM!AM384</f>
        <v>612</v>
      </c>
      <c r="AI384" s="24">
        <f>PEM!AN384</f>
        <v>0</v>
      </c>
      <c r="AK384" s="13">
        <v>17</v>
      </c>
      <c r="AL384" s="25">
        <v>0</v>
      </c>
      <c r="AM384" s="25">
        <v>0</v>
      </c>
      <c r="AN384" s="25">
        <v>0</v>
      </c>
      <c r="AO384" s="25">
        <v>0</v>
      </c>
      <c r="AP384" s="25">
        <v>0</v>
      </c>
      <c r="AQ384" s="25">
        <v>0</v>
      </c>
      <c r="AR384" s="25">
        <v>0</v>
      </c>
      <c r="AS384" s="25">
        <v>0</v>
      </c>
      <c r="AT384" s="25">
        <v>0</v>
      </c>
      <c r="AU384" s="25">
        <v>0</v>
      </c>
      <c r="AV384" s="25">
        <v>0</v>
      </c>
      <c r="AW384" s="25">
        <v>0</v>
      </c>
      <c r="AX384" s="25">
        <v>0</v>
      </c>
      <c r="AY384" s="25">
        <v>0</v>
      </c>
      <c r="AZ384" s="25">
        <f t="shared" si="494"/>
        <v>0</v>
      </c>
      <c r="BA384" s="25">
        <f t="shared" si="495"/>
        <v>3.6673173458585816E-16</v>
      </c>
      <c r="BB384" s="25">
        <v>0</v>
      </c>
      <c r="BC384" s="25">
        <f t="shared" si="497"/>
        <v>0</v>
      </c>
      <c r="BD384" s="25">
        <v>0</v>
      </c>
      <c r="BE384" s="25">
        <v>0</v>
      </c>
      <c r="BF384" s="25">
        <f t="shared" si="498"/>
        <v>0</v>
      </c>
      <c r="BG384" s="25">
        <f t="shared" si="499"/>
        <v>0</v>
      </c>
      <c r="BH384" s="25">
        <f t="shared" si="500"/>
        <v>0</v>
      </c>
      <c r="BI384" s="25">
        <v>0</v>
      </c>
      <c r="BJ384" s="25">
        <f t="shared" si="501"/>
        <v>1.5280488941077423E-17</v>
      </c>
      <c r="BL384" s="13">
        <v>17</v>
      </c>
      <c r="BM384" s="24">
        <f t="shared" si="529"/>
        <v>20.343222000000001</v>
      </c>
      <c r="BO384" s="13">
        <v>17</v>
      </c>
      <c r="BP384" s="24">
        <f>PEM!AT384</f>
        <v>19.820839343451333</v>
      </c>
      <c r="BQ384" s="24">
        <f>PEM!AU384</f>
        <v>20.020041496233393</v>
      </c>
      <c r="BR384" s="24">
        <f>PEM!AV384</f>
        <v>19.861660643797709</v>
      </c>
      <c r="BS384" s="24">
        <f>PEM!AW384</f>
        <v>20.886120583901032</v>
      </c>
      <c r="BT384" s="24">
        <f>PEM!AX384</f>
        <v>20.549270712152076</v>
      </c>
      <c r="BU384" s="24">
        <f>PEM!AY384</f>
        <v>20.888647219771823</v>
      </c>
      <c r="BV384" s="24">
        <f>PEM!AZ384</f>
        <v>21.294459362841074</v>
      </c>
      <c r="BW384" s="24">
        <f>PEM!BA384</f>
        <v>21.548891038901477</v>
      </c>
      <c r="BX384" s="24">
        <f>PEM!BB384</f>
        <v>20.646520756917553</v>
      </c>
      <c r="BY384" s="24">
        <f>PEM!BC384</f>
        <v>20.671346338734594</v>
      </c>
      <c r="BZ384" s="24">
        <f>PEM!BD384</f>
        <v>20.59468180068032</v>
      </c>
      <c r="CA384" s="24">
        <f>PEM!BE384</f>
        <v>20.483767745849953</v>
      </c>
      <c r="CB384" s="24">
        <f>PEM!BF384</f>
        <v>20.522445742649719</v>
      </c>
      <c r="CC384" s="24">
        <f>PEM!BG384</f>
        <v>20.158908501120727</v>
      </c>
      <c r="CD384" s="24">
        <f>PEM!BH384</f>
        <v>19.48911631760496</v>
      </c>
      <c r="CE384" s="24">
        <f>PEM!BI384</f>
        <v>19.589238741648277</v>
      </c>
      <c r="CF384" s="24">
        <f>PEM!BJ384</f>
        <v>19.1480948942745</v>
      </c>
      <c r="CG384" s="24">
        <f>PEM!BK384</f>
        <v>18.988399999999999</v>
      </c>
      <c r="CH384" s="24">
        <f>PEM!BL384</f>
        <v>19.738436523880466</v>
      </c>
      <c r="CI384" s="24">
        <f>PEM!BM384</f>
        <v>19.528985785521634</v>
      </c>
      <c r="CJ384" s="24">
        <f>PEM!BN384</f>
        <v>18.751677645839511</v>
      </c>
      <c r="CK384" s="24">
        <f>PEM!BO384</f>
        <v>18.343865118106368</v>
      </c>
      <c r="CL384" s="24">
        <f>PEM!BP384</f>
        <v>19.291066388557677</v>
      </c>
      <c r="CM384" s="24">
        <f>PEM!BQ384</f>
        <v>19.849315619615318</v>
      </c>
      <c r="CO384" s="13">
        <v>17</v>
      </c>
      <c r="CP384" s="25">
        <f t="shared" si="502"/>
        <v>2.6355223787294348E-2</v>
      </c>
      <c r="CQ384" s="25">
        <f t="shared" si="503"/>
        <v>1.6142848846113108E-2</v>
      </c>
      <c r="CR384" s="25">
        <f t="shared" si="504"/>
        <v>2.4245775055706187E-2</v>
      </c>
      <c r="CS384" s="25">
        <f t="shared" si="505"/>
        <v>2.5993270589440936E-2</v>
      </c>
      <c r="CT384" s="25">
        <f t="shared" si="506"/>
        <v>1.002705716608354E-2</v>
      </c>
      <c r="CU384" s="25">
        <f t="shared" si="507"/>
        <v>2.6111083883668548E-2</v>
      </c>
      <c r="CV384" s="25">
        <f t="shared" si="508"/>
        <v>4.4670651019249961E-2</v>
      </c>
      <c r="CW384" s="25">
        <f t="shared" si="509"/>
        <v>5.5950398409130339E-2</v>
      </c>
      <c r="CX384" s="25">
        <f t="shared" si="510"/>
        <v>1.4690066209626779E-2</v>
      </c>
      <c r="CY384" s="25">
        <f t="shared" si="511"/>
        <v>1.5873389829463784E-2</v>
      </c>
      <c r="CZ384" s="25">
        <f t="shared" si="512"/>
        <v>1.2209938619785442E-2</v>
      </c>
      <c r="DA384" s="25">
        <f t="shared" si="513"/>
        <v>6.8613229555107976E-3</v>
      </c>
      <c r="DB384" s="25">
        <f t="shared" si="514"/>
        <v>8.7330596409986132E-3</v>
      </c>
      <c r="DC384" s="25">
        <f t="shared" si="515"/>
        <v>9.1430296868020688E-3</v>
      </c>
      <c r="DD384" s="25">
        <f t="shared" si="516"/>
        <v>4.38247516447684E-2</v>
      </c>
      <c r="DE384" s="25">
        <f t="shared" si="517"/>
        <v>3.8489666101658951E-2</v>
      </c>
      <c r="DF384" s="25">
        <f t="shared" si="518"/>
        <v>6.241493539301695E-2</v>
      </c>
      <c r="DG384" s="25">
        <f t="shared" si="519"/>
        <v>7.1349982094331396E-2</v>
      </c>
      <c r="DH384" s="25">
        <f t="shared" si="520"/>
        <v>3.0639988906306606E-2</v>
      </c>
      <c r="DI384" s="25">
        <f t="shared" si="521"/>
        <v>4.1693727642631795E-2</v>
      </c>
      <c r="DJ384" s="25">
        <f t="shared" si="522"/>
        <v>8.4874771432176935E-2</v>
      </c>
      <c r="DK384" s="25">
        <f t="shared" si="523"/>
        <v>0.10899321757006167</v>
      </c>
      <c r="DL384" s="25">
        <f t="shared" si="524"/>
        <v>5.4541080842809189E-2</v>
      </c>
      <c r="DM384" s="25">
        <f t="shared" si="525"/>
        <v>2.4882791419599322E-2</v>
      </c>
      <c r="DN384" s="25">
        <f t="shared" si="526"/>
        <v>3.5779667864426483E-2</v>
      </c>
    </row>
    <row r="385" spans="2:121" x14ac:dyDescent="0.25">
      <c r="B385" s="13">
        <v>18</v>
      </c>
      <c r="C385" s="24">
        <f t="shared" ref="C385:I385" si="561">C359</f>
        <v>155</v>
      </c>
      <c r="D385" s="24">
        <f t="shared" si="561"/>
        <v>155.00000000000006</v>
      </c>
      <c r="E385" s="24">
        <f t="shared" si="561"/>
        <v>340.74418604651157</v>
      </c>
      <c r="F385" s="24">
        <f t="shared" si="561"/>
        <v>340.74418604651157</v>
      </c>
      <c r="G385" s="24">
        <f t="shared" si="561"/>
        <v>300</v>
      </c>
      <c r="H385" s="24">
        <f t="shared" si="561"/>
        <v>299.767441860465</v>
      </c>
      <c r="I385" s="24">
        <f t="shared" si="561"/>
        <v>284.74418604651146</v>
      </c>
      <c r="K385" s="13">
        <v>18</v>
      </c>
      <c r="L385" s="24">
        <f>PEM!Q385</f>
        <v>0</v>
      </c>
      <c r="M385" s="24">
        <f>PEM!R385</f>
        <v>0</v>
      </c>
      <c r="N385" s="24">
        <f>PEM!S385</f>
        <v>0</v>
      </c>
      <c r="O385" s="24">
        <f>PEM!T385</f>
        <v>0</v>
      </c>
      <c r="P385" s="24">
        <f>PEM!U385</f>
        <v>0</v>
      </c>
      <c r="Q385" s="24">
        <f>PEM!V385</f>
        <v>0</v>
      </c>
      <c r="R385" s="24">
        <f>PEM!W385</f>
        <v>0</v>
      </c>
      <c r="S385" s="24">
        <f>PEM!X385</f>
        <v>0</v>
      </c>
      <c r="T385" s="24">
        <f>PEM!Y385</f>
        <v>0</v>
      </c>
      <c r="U385" s="24">
        <f>PEM!Z385</f>
        <v>0</v>
      </c>
      <c r="V385" s="24">
        <f>PEM!AA385</f>
        <v>0</v>
      </c>
      <c r="W385" s="24">
        <f>PEM!AB385</f>
        <v>0</v>
      </c>
      <c r="X385" s="24">
        <f>PEM!AC385</f>
        <v>0</v>
      </c>
      <c r="Y385" s="24">
        <f>PEM!AD385</f>
        <v>0</v>
      </c>
      <c r="Z385" s="24">
        <f>PEM!AE385</f>
        <v>155</v>
      </c>
      <c r="AA385" s="24">
        <f>PEM!AF385</f>
        <v>155</v>
      </c>
      <c r="AB385" s="24">
        <f>PEM!AG385</f>
        <v>0</v>
      </c>
      <c r="AC385" s="24">
        <f>PEM!AH385</f>
        <v>340.74418604651157</v>
      </c>
      <c r="AD385" s="24">
        <f>PEM!AI385</f>
        <v>0</v>
      </c>
      <c r="AE385" s="24">
        <f>PEM!AJ385</f>
        <v>0</v>
      </c>
      <c r="AF385" s="24">
        <f>PEM!AK385</f>
        <v>340.74418604651157</v>
      </c>
      <c r="AG385" s="24">
        <f>PEM!AL385</f>
        <v>300</v>
      </c>
      <c r="AH385" s="24">
        <f>PEM!AM385</f>
        <v>584.5116279069764</v>
      </c>
      <c r="AI385" s="24">
        <f>PEM!AN385</f>
        <v>0</v>
      </c>
      <c r="AK385" s="13">
        <v>18</v>
      </c>
      <c r="AL385" s="25">
        <v>0</v>
      </c>
      <c r="AM385" s="25">
        <v>0</v>
      </c>
      <c r="AN385" s="25">
        <v>0</v>
      </c>
      <c r="AO385" s="25">
        <v>0</v>
      </c>
      <c r="AP385" s="25">
        <v>0</v>
      </c>
      <c r="AQ385" s="25">
        <v>0</v>
      </c>
      <c r="AR385" s="25">
        <v>0</v>
      </c>
      <c r="AS385" s="25">
        <v>0</v>
      </c>
      <c r="AT385" s="25">
        <v>0</v>
      </c>
      <c r="AU385" s="25">
        <v>0</v>
      </c>
      <c r="AV385" s="25">
        <v>0</v>
      </c>
      <c r="AW385" s="25">
        <v>0</v>
      </c>
      <c r="AX385" s="25">
        <v>0</v>
      </c>
      <c r="AY385" s="25">
        <v>0</v>
      </c>
      <c r="AZ385" s="25">
        <f t="shared" si="494"/>
        <v>0</v>
      </c>
      <c r="BA385" s="25">
        <f t="shared" si="495"/>
        <v>3.6673173458585816E-16</v>
      </c>
      <c r="BB385" s="25">
        <v>0</v>
      </c>
      <c r="BC385" s="25">
        <f t="shared" si="497"/>
        <v>0</v>
      </c>
      <c r="BD385" s="25">
        <v>0</v>
      </c>
      <c r="BE385" s="25">
        <v>0</v>
      </c>
      <c r="BF385" s="25">
        <f t="shared" si="498"/>
        <v>0</v>
      </c>
      <c r="BG385" s="25">
        <f t="shared" si="499"/>
        <v>0</v>
      </c>
      <c r="BH385" s="25">
        <f t="shared" si="500"/>
        <v>0</v>
      </c>
      <c r="BI385" s="25">
        <v>0</v>
      </c>
      <c r="BJ385" s="25">
        <f t="shared" si="501"/>
        <v>1.5280488941077423E-17</v>
      </c>
      <c r="BL385" s="13">
        <v>18</v>
      </c>
      <c r="BM385" s="24">
        <f t="shared" si="529"/>
        <v>21.002848</v>
      </c>
      <c r="BO385" s="13">
        <v>18</v>
      </c>
      <c r="BP385" s="24">
        <f>PEM!AT385</f>
        <v>19.977149185168031</v>
      </c>
      <c r="BQ385" s="24">
        <f>PEM!AU385</f>
        <v>20.165218787025029</v>
      </c>
      <c r="BR385" s="24">
        <f>PEM!AV385</f>
        <v>19.676971208044197</v>
      </c>
      <c r="BS385" s="24">
        <f>PEM!AW385</f>
        <v>20.934869752996999</v>
      </c>
      <c r="BT385" s="24">
        <f>PEM!AX385</f>
        <v>20.686478969301135</v>
      </c>
      <c r="BU385" s="24">
        <f>PEM!AY385</f>
        <v>21.011145823701607</v>
      </c>
      <c r="BV385" s="24">
        <f>PEM!AZ385</f>
        <v>20.978726999999999</v>
      </c>
      <c r="BW385" s="24">
        <f>PEM!BA385</f>
        <v>21.264027709461676</v>
      </c>
      <c r="BX385" s="24">
        <f>PEM!BB385</f>
        <v>20.612912930450321</v>
      </c>
      <c r="BY385" s="24">
        <f>PEM!BC385</f>
        <v>20.783835923259126</v>
      </c>
      <c r="BZ385" s="24">
        <f>PEM!BD385</f>
        <v>20.602682498539885</v>
      </c>
      <c r="CA385" s="24">
        <f>PEM!BE385</f>
        <v>20.556967583570358</v>
      </c>
      <c r="CB385" s="24">
        <f>PEM!BF385</f>
        <v>20.590208394195514</v>
      </c>
      <c r="CC385" s="24">
        <f>PEM!BG385</f>
        <v>20.083090051097418</v>
      </c>
      <c r="CD385" s="24">
        <f>PEM!BH385</f>
        <v>19.301470288074853</v>
      </c>
      <c r="CE385" s="24">
        <f>PEM!BI385</f>
        <v>19.399955994466403</v>
      </c>
      <c r="CF385" s="24">
        <f>PEM!BJ385</f>
        <v>18.963297343499171</v>
      </c>
      <c r="CG385" s="24">
        <f>PEM!BK385</f>
        <v>18.805250000000001</v>
      </c>
      <c r="CH385" s="24">
        <f>PEM!BL385</f>
        <v>19.499786225733818</v>
      </c>
      <c r="CI385" s="24">
        <f>PEM!BM385</f>
        <v>19.714644623005853</v>
      </c>
      <c r="CJ385" s="24">
        <f>PEM!BN385</f>
        <v>18.570912119047271</v>
      </c>
      <c r="CK385" s="24">
        <f>PEM!BO385</f>
        <v>18.166951103359413</v>
      </c>
      <c r="CL385" s="24">
        <f>PEM!BP385</f>
        <v>19.450245278927923</v>
      </c>
      <c r="CM385" s="24">
        <f>PEM!BQ385</f>
        <v>19.660760331624566</v>
      </c>
      <c r="CO385" s="13">
        <v>18</v>
      </c>
      <c r="CP385" s="25">
        <f t="shared" si="502"/>
        <v>5.1343602899731861E-2</v>
      </c>
      <c r="CQ385" s="25">
        <f t="shared" si="503"/>
        <v>4.1538315146569554E-2</v>
      </c>
      <c r="CR385" s="25">
        <f t="shared" si="504"/>
        <v>6.7382158460127642E-2</v>
      </c>
      <c r="CS385" s="25">
        <f t="shared" si="505"/>
        <v>3.2471301615463652E-3</v>
      </c>
      <c r="CT385" s="25">
        <f t="shared" si="506"/>
        <v>1.5293517624162102E-2</v>
      </c>
      <c r="CU385" s="25">
        <f t="shared" si="507"/>
        <v>3.9492485422888213E-4</v>
      </c>
      <c r="CV385" s="25">
        <f t="shared" si="508"/>
        <v>1.1497837785868013E-3</v>
      </c>
      <c r="CW385" s="25">
        <f t="shared" si="509"/>
        <v>1.2282701707798308E-2</v>
      </c>
      <c r="CX385" s="25">
        <f t="shared" si="510"/>
        <v>1.8917028896660679E-2</v>
      </c>
      <c r="CY385" s="25">
        <f t="shared" si="511"/>
        <v>1.0537615748581742E-2</v>
      </c>
      <c r="CZ385" s="25">
        <f t="shared" si="512"/>
        <v>1.9422980550638264E-2</v>
      </c>
      <c r="DA385" s="25">
        <f t="shared" si="513"/>
        <v>2.1689989762206E-2</v>
      </c>
      <c r="DB385" s="25">
        <f t="shared" si="514"/>
        <v>2.0040574524773209E-2</v>
      </c>
      <c r="DC385" s="25">
        <f t="shared" si="515"/>
        <v>4.5797631069842401E-2</v>
      </c>
      <c r="DD385" s="25">
        <f t="shared" si="516"/>
        <v>8.8147570445776868E-2</v>
      </c>
      <c r="DE385" s="25">
        <f t="shared" si="517"/>
        <v>8.2623486671351346E-2</v>
      </c>
      <c r="DF385" s="25">
        <f t="shared" si="518"/>
        <v>0.10755253264011122</v>
      </c>
      <c r="DG385" s="25">
        <f t="shared" si="519"/>
        <v>0.11686087661690216</v>
      </c>
      <c r="DH385" s="25">
        <f t="shared" si="520"/>
        <v>7.7080936009575107E-2</v>
      </c>
      <c r="DI385" s="25">
        <f t="shared" si="521"/>
        <v>6.534245996455286E-2</v>
      </c>
      <c r="DJ385" s="25">
        <f t="shared" si="522"/>
        <v>0.13095403528717428</v>
      </c>
      <c r="DK385" s="25">
        <f t="shared" si="523"/>
        <v>0.15610197223001149</v>
      </c>
      <c r="DL385" s="25">
        <f t="shared" si="524"/>
        <v>7.9824326058969622E-2</v>
      </c>
      <c r="DM385" s="25">
        <f t="shared" si="525"/>
        <v>6.8262246512240443E-2</v>
      </c>
      <c r="DN385" s="25">
        <f t="shared" si="526"/>
        <v>5.4241183234254975E-2</v>
      </c>
    </row>
    <row r="386" spans="2:121" x14ac:dyDescent="0.25">
      <c r="B386" s="13">
        <v>19</v>
      </c>
      <c r="C386" s="24">
        <f t="shared" ref="C386:I386" si="562">C360</f>
        <v>155</v>
      </c>
      <c r="D386" s="24">
        <f t="shared" si="562"/>
        <v>155</v>
      </c>
      <c r="E386" s="24">
        <f t="shared" si="562"/>
        <v>400</v>
      </c>
      <c r="F386" s="24">
        <f t="shared" si="562"/>
        <v>400</v>
      </c>
      <c r="G386" s="24">
        <f t="shared" si="562"/>
        <v>300</v>
      </c>
      <c r="H386" s="24">
        <f t="shared" si="562"/>
        <v>310</v>
      </c>
      <c r="I386" s="24">
        <f t="shared" si="562"/>
        <v>350</v>
      </c>
      <c r="K386" s="13">
        <v>19</v>
      </c>
      <c r="L386" s="24">
        <f>PEM!Q386</f>
        <v>0</v>
      </c>
      <c r="M386" s="24">
        <f>PEM!R386</f>
        <v>0</v>
      </c>
      <c r="N386" s="24">
        <f>PEM!S386</f>
        <v>0</v>
      </c>
      <c r="O386" s="24">
        <f>PEM!T386</f>
        <v>0</v>
      </c>
      <c r="P386" s="24">
        <f>PEM!U386</f>
        <v>0</v>
      </c>
      <c r="Q386" s="24">
        <f>PEM!V386</f>
        <v>0</v>
      </c>
      <c r="R386" s="24">
        <f>PEM!W386</f>
        <v>0</v>
      </c>
      <c r="S386" s="24">
        <f>PEM!X386</f>
        <v>0</v>
      </c>
      <c r="T386" s="24">
        <f>PEM!Y386</f>
        <v>0</v>
      </c>
      <c r="U386" s="24">
        <f>PEM!Z386</f>
        <v>0</v>
      </c>
      <c r="V386" s="24">
        <f>PEM!AA386</f>
        <v>0</v>
      </c>
      <c r="W386" s="24">
        <f>PEM!AB386</f>
        <v>0</v>
      </c>
      <c r="X386" s="24">
        <f>PEM!AC386</f>
        <v>0</v>
      </c>
      <c r="Y386" s="24">
        <f>PEM!AD386</f>
        <v>0</v>
      </c>
      <c r="Z386" s="24">
        <f>PEM!AE386</f>
        <v>155</v>
      </c>
      <c r="AA386" s="24">
        <f>PEM!AF386</f>
        <v>155</v>
      </c>
      <c r="AB386" s="24">
        <f>PEM!AG386</f>
        <v>0</v>
      </c>
      <c r="AC386" s="24">
        <f>PEM!AH386</f>
        <v>400</v>
      </c>
      <c r="AD386" s="24">
        <f>PEM!AI386</f>
        <v>0</v>
      </c>
      <c r="AE386" s="24">
        <f>PEM!AJ386</f>
        <v>0</v>
      </c>
      <c r="AF386" s="24">
        <f>PEM!AK386</f>
        <v>400</v>
      </c>
      <c r="AG386" s="24">
        <f>PEM!AL386</f>
        <v>300</v>
      </c>
      <c r="AH386" s="24">
        <f>PEM!AM386</f>
        <v>660</v>
      </c>
      <c r="AI386" s="24">
        <f>PEM!AN386</f>
        <v>0</v>
      </c>
      <c r="AK386" s="13">
        <v>19</v>
      </c>
      <c r="AL386" s="25">
        <v>0</v>
      </c>
      <c r="AM386" s="25">
        <v>0</v>
      </c>
      <c r="AN386" s="25">
        <v>0</v>
      </c>
      <c r="AO386" s="25">
        <v>0</v>
      </c>
      <c r="AP386" s="25">
        <v>0</v>
      </c>
      <c r="AQ386" s="25">
        <v>0</v>
      </c>
      <c r="AR386" s="25">
        <v>0</v>
      </c>
      <c r="AS386" s="25">
        <v>0</v>
      </c>
      <c r="AT386" s="25">
        <v>0</v>
      </c>
      <c r="AU386" s="25">
        <v>0</v>
      </c>
      <c r="AV386" s="25">
        <v>0</v>
      </c>
      <c r="AW386" s="25">
        <v>0</v>
      </c>
      <c r="AX386" s="25">
        <v>0</v>
      </c>
      <c r="AY386" s="25">
        <v>0</v>
      </c>
      <c r="AZ386" s="25">
        <f t="shared" si="494"/>
        <v>0</v>
      </c>
      <c r="BA386" s="25">
        <f t="shared" si="495"/>
        <v>0</v>
      </c>
      <c r="BB386" s="25">
        <v>0</v>
      </c>
      <c r="BC386" s="25">
        <f t="shared" si="497"/>
        <v>0</v>
      </c>
      <c r="BD386" s="25">
        <v>0</v>
      </c>
      <c r="BE386" s="25">
        <v>0</v>
      </c>
      <c r="BF386" s="25">
        <f t="shared" si="498"/>
        <v>0</v>
      </c>
      <c r="BG386" s="25">
        <f t="shared" si="499"/>
        <v>0</v>
      </c>
      <c r="BH386" s="25">
        <f t="shared" si="500"/>
        <v>0</v>
      </c>
      <c r="BI386" s="25">
        <v>0</v>
      </c>
      <c r="BJ386" s="25">
        <f t="shared" si="501"/>
        <v>0</v>
      </c>
      <c r="BL386" s="13">
        <v>19</v>
      </c>
      <c r="BM386" s="24">
        <f t="shared" si="529"/>
        <v>19.607166000000003</v>
      </c>
      <c r="BO386" s="13">
        <v>19</v>
      </c>
      <c r="BP386" s="24">
        <f>PEM!AT386</f>
        <v>19.601701077926357</v>
      </c>
      <c r="BQ386" s="24">
        <f>PEM!AU386</f>
        <v>19.785604710239554</v>
      </c>
      <c r="BR386" s="24">
        <f>PEM!AV386</f>
        <v>19.386649898478908</v>
      </c>
      <c r="BS386" s="24">
        <f>PEM!AW386</f>
        <v>20.564890828508201</v>
      </c>
      <c r="BT386" s="24">
        <f>PEM!AX386</f>
        <v>20.26840080940141</v>
      </c>
      <c r="BU386" s="24">
        <f>PEM!AY386</f>
        <v>20.569959501017813</v>
      </c>
      <c r="BV386" s="24">
        <f>PEM!AZ386</f>
        <v>20.925295609276858</v>
      </c>
      <c r="BW386" s="24">
        <f>PEM!BA386</f>
        <v>21.17531642188402</v>
      </c>
      <c r="BX386" s="24">
        <f>PEM!BB386</f>
        <v>20.267930648592589</v>
      </c>
      <c r="BY386" s="24">
        <f>PEM!BC386</f>
        <v>20.333644070418384</v>
      </c>
      <c r="BZ386" s="24">
        <f>PEM!BD386</f>
        <v>20.224176150537016</v>
      </c>
      <c r="CA386" s="24">
        <f>PEM!BE386</f>
        <v>20.118223405711806</v>
      </c>
      <c r="CB386" s="24">
        <f>PEM!BF386</f>
        <v>20.151612954854173</v>
      </c>
      <c r="CC386" s="24">
        <f>PEM!BG386</f>
        <v>19.783928951564391</v>
      </c>
      <c r="CD386" s="24">
        <f>PEM!BH386</f>
        <v>19.101485477994373</v>
      </c>
      <c r="CE386" s="24">
        <f>PEM!BI386</f>
        <v>19.207837902150843</v>
      </c>
      <c r="CF386" s="24">
        <f>PEM!BJ386</f>
        <v>18.772562580595107</v>
      </c>
      <c r="CG386" s="24">
        <f>PEM!BK386</f>
        <v>18.614699999999999</v>
      </c>
      <c r="CH386" s="24">
        <f>PEM!BL386</f>
        <v>19.360927048696613</v>
      </c>
      <c r="CI386" s="24">
        <f>PEM!BM386</f>
        <v>19.161570763185043</v>
      </c>
      <c r="CJ386" s="24">
        <f>PEM!BN386</f>
        <v>18.381399652777663</v>
      </c>
      <c r="CK386" s="24">
        <f>PEM!BO386</f>
        <v>17.98261504285199</v>
      </c>
      <c r="CL386" s="24">
        <f>PEM!BP386</f>
        <v>18.931515845265373</v>
      </c>
      <c r="CM386" s="24">
        <f>PEM!BQ386</f>
        <v>19.423248512085465</v>
      </c>
      <c r="CO386" s="13">
        <v>19</v>
      </c>
      <c r="CP386" s="25">
        <f t="shared" si="502"/>
        <v>2.7879835795475375E-4</v>
      </c>
      <c r="CQ386" s="25">
        <f t="shared" si="503"/>
        <v>9.0186129184721877E-3</v>
      </c>
      <c r="CR386" s="25">
        <f t="shared" si="504"/>
        <v>1.137463680810563E-2</v>
      </c>
      <c r="CS386" s="25">
        <f t="shared" si="505"/>
        <v>4.6570868598074258E-2</v>
      </c>
      <c r="CT386" s="25">
        <f t="shared" si="506"/>
        <v>3.2623926062025368E-2</v>
      </c>
      <c r="CU386" s="25">
        <f t="shared" si="507"/>
        <v>4.6805804404727695E-2</v>
      </c>
      <c r="CV386" s="25">
        <f t="shared" si="508"/>
        <v>6.2992161921597234E-2</v>
      </c>
      <c r="CW386" s="25">
        <f t="shared" si="509"/>
        <v>7.4055583899723124E-2</v>
      </c>
      <c r="CX386" s="25">
        <f t="shared" si="510"/>
        <v>3.2601485570924328E-2</v>
      </c>
      <c r="CY386" s="25">
        <f t="shared" si="511"/>
        <v>3.5727883693767865E-2</v>
      </c>
      <c r="CZ386" s="25">
        <f t="shared" si="512"/>
        <v>3.050854313888228E-2</v>
      </c>
      <c r="DA386" s="25">
        <f t="shared" si="513"/>
        <v>2.5402710537885148E-2</v>
      </c>
      <c r="DB386" s="25">
        <f t="shared" si="514"/>
        <v>2.7017537309489754E-2</v>
      </c>
      <c r="DC386" s="25">
        <f t="shared" si="515"/>
        <v>8.9346737949344956E-3</v>
      </c>
      <c r="DD386" s="25">
        <f t="shared" si="516"/>
        <v>2.6473361068603415E-2</v>
      </c>
      <c r="DE386" s="25">
        <f t="shared" si="517"/>
        <v>2.0789851511837508E-2</v>
      </c>
      <c r="DF386" s="25">
        <f t="shared" si="518"/>
        <v>4.4458683561274269E-2</v>
      </c>
      <c r="DG386" s="25">
        <f t="shared" si="519"/>
        <v>5.3316250060436318E-2</v>
      </c>
      <c r="DH386" s="25">
        <f t="shared" si="520"/>
        <v>1.2718345081516471E-2</v>
      </c>
      <c r="DI386" s="25">
        <f t="shared" si="521"/>
        <v>2.3254629921628231E-2</v>
      </c>
      <c r="DJ386" s="25">
        <f t="shared" si="522"/>
        <v>6.6685147506550788E-2</v>
      </c>
      <c r="DK386" s="25">
        <f t="shared" si="523"/>
        <v>9.0340084202256518E-2</v>
      </c>
      <c r="DL386" s="25">
        <f t="shared" si="524"/>
        <v>3.5689173558894102E-2</v>
      </c>
      <c r="DM386" s="25">
        <f t="shared" si="525"/>
        <v>9.4689355284777281E-3</v>
      </c>
      <c r="DN386" s="25">
        <f t="shared" si="526"/>
        <v>3.4462820375751636E-2</v>
      </c>
    </row>
    <row r="387" spans="2:121" x14ac:dyDescent="0.25">
      <c r="B387" s="13">
        <v>20</v>
      </c>
      <c r="C387" s="24">
        <f t="shared" ref="C387:I387" si="563">C361</f>
        <v>155</v>
      </c>
      <c r="D387" s="24">
        <f t="shared" si="563"/>
        <v>155.00000000000006</v>
      </c>
      <c r="E387" s="24">
        <f t="shared" si="563"/>
        <v>358.00000000000011</v>
      </c>
      <c r="F387" s="24">
        <f t="shared" si="563"/>
        <v>358.00000000000011</v>
      </c>
      <c r="G387" s="24">
        <f t="shared" si="563"/>
        <v>300</v>
      </c>
      <c r="H387" s="24">
        <f t="shared" si="563"/>
        <v>310</v>
      </c>
      <c r="I387" s="24">
        <f t="shared" si="563"/>
        <v>302</v>
      </c>
      <c r="K387" s="13">
        <v>20</v>
      </c>
      <c r="L387" s="24">
        <f>PEM!Q387</f>
        <v>0</v>
      </c>
      <c r="M387" s="24">
        <f>PEM!R387</f>
        <v>0</v>
      </c>
      <c r="N387" s="24">
        <f>PEM!S387</f>
        <v>0</v>
      </c>
      <c r="O387" s="24">
        <f>PEM!T387</f>
        <v>0</v>
      </c>
      <c r="P387" s="24">
        <f>PEM!U387</f>
        <v>0</v>
      </c>
      <c r="Q387" s="24">
        <f>PEM!V387</f>
        <v>0</v>
      </c>
      <c r="R387" s="24">
        <f>PEM!W387</f>
        <v>0</v>
      </c>
      <c r="S387" s="24">
        <f>PEM!X387</f>
        <v>0</v>
      </c>
      <c r="T387" s="24">
        <f>PEM!Y387</f>
        <v>0</v>
      </c>
      <c r="U387" s="24">
        <f>PEM!Z387</f>
        <v>0</v>
      </c>
      <c r="V387" s="24">
        <f>PEM!AA387</f>
        <v>0</v>
      </c>
      <c r="W387" s="24">
        <f>PEM!AB387</f>
        <v>0</v>
      </c>
      <c r="X387" s="24">
        <f>PEM!AC387</f>
        <v>0</v>
      </c>
      <c r="Y387" s="24">
        <f>PEM!AD387</f>
        <v>0</v>
      </c>
      <c r="Z387" s="24">
        <f>PEM!AE387</f>
        <v>155</v>
      </c>
      <c r="AA387" s="24">
        <f>PEM!AF387</f>
        <v>155</v>
      </c>
      <c r="AB387" s="24">
        <f>PEM!AG387</f>
        <v>0</v>
      </c>
      <c r="AC387" s="24">
        <f>PEM!AH387</f>
        <v>358.00000000000011</v>
      </c>
      <c r="AD387" s="24">
        <f>PEM!AI387</f>
        <v>0</v>
      </c>
      <c r="AE387" s="24">
        <f>PEM!AJ387</f>
        <v>0</v>
      </c>
      <c r="AF387" s="24">
        <f>PEM!AK387</f>
        <v>358.00000000000011</v>
      </c>
      <c r="AG387" s="24">
        <f>PEM!AL387</f>
        <v>300</v>
      </c>
      <c r="AH387" s="24">
        <f>PEM!AM387</f>
        <v>612</v>
      </c>
      <c r="AI387" s="24">
        <f>PEM!AN387</f>
        <v>0</v>
      </c>
      <c r="AK387" s="13">
        <v>20</v>
      </c>
      <c r="AL387" s="25">
        <v>0</v>
      </c>
      <c r="AM387" s="25">
        <v>0</v>
      </c>
      <c r="AN387" s="25">
        <v>0</v>
      </c>
      <c r="AO387" s="25">
        <v>0</v>
      </c>
      <c r="AP387" s="25">
        <v>0</v>
      </c>
      <c r="AQ387" s="25">
        <v>0</v>
      </c>
      <c r="AR387" s="25">
        <v>0</v>
      </c>
      <c r="AS387" s="25">
        <v>0</v>
      </c>
      <c r="AT387" s="25">
        <v>0</v>
      </c>
      <c r="AU387" s="25">
        <v>0</v>
      </c>
      <c r="AV387" s="25">
        <v>0</v>
      </c>
      <c r="AW387" s="25">
        <v>0</v>
      </c>
      <c r="AX387" s="25">
        <v>0</v>
      </c>
      <c r="AY387" s="25">
        <v>0</v>
      </c>
      <c r="AZ387" s="25">
        <f t="shared" si="494"/>
        <v>0</v>
      </c>
      <c r="BA387" s="25">
        <f t="shared" si="495"/>
        <v>3.6673173458585816E-16</v>
      </c>
      <c r="BB387" s="25">
        <v>0</v>
      </c>
      <c r="BC387" s="25">
        <f t="shared" si="497"/>
        <v>0</v>
      </c>
      <c r="BD387" s="25">
        <v>0</v>
      </c>
      <c r="BE387" s="25">
        <v>0</v>
      </c>
      <c r="BF387" s="25">
        <f t="shared" si="498"/>
        <v>0</v>
      </c>
      <c r="BG387" s="25">
        <f t="shared" si="499"/>
        <v>0</v>
      </c>
      <c r="BH387" s="25">
        <f t="shared" si="500"/>
        <v>0</v>
      </c>
      <c r="BI387" s="25">
        <v>0</v>
      </c>
      <c r="BJ387" s="25">
        <f t="shared" si="501"/>
        <v>1.5280488941077423E-17</v>
      </c>
      <c r="BL387" s="13">
        <v>20</v>
      </c>
      <c r="BM387" s="24">
        <f t="shared" si="529"/>
        <v>19.578053000000001</v>
      </c>
      <c r="BO387" s="13">
        <v>20</v>
      </c>
      <c r="BP387" s="24">
        <f>PEM!AT387</f>
        <v>18.830321978943218</v>
      </c>
      <c r="BQ387" s="24">
        <f>PEM!AU387</f>
        <v>19.019569296415103</v>
      </c>
      <c r="BR387" s="24">
        <f>PEM!AV387</f>
        <v>18.869103294699052</v>
      </c>
      <c r="BS387" s="24">
        <f>PEM!AW387</f>
        <v>19.842367352411607</v>
      </c>
      <c r="BT387" s="24">
        <f>PEM!AX387</f>
        <v>19.522351058767882</v>
      </c>
      <c r="BU387" s="24">
        <f>PEM!AY387</f>
        <v>19.844767723361898</v>
      </c>
      <c r="BV387" s="24">
        <f>PEM!AZ387</f>
        <v>20.2303</v>
      </c>
      <c r="BW387" s="24">
        <f>PEM!BA387</f>
        <v>20.472016826358441</v>
      </c>
      <c r="BX387" s="24">
        <f>PEM!BB387</f>
        <v>19.614741175234148</v>
      </c>
      <c r="BY387" s="24">
        <f>PEM!BC387</f>
        <v>19.638326135024659</v>
      </c>
      <c r="BZ387" s="24">
        <f>PEM!BD387</f>
        <v>19.565492794775331</v>
      </c>
      <c r="CA387" s="24">
        <f>PEM!BE387</f>
        <v>19.460121507098965</v>
      </c>
      <c r="CB387" s="24">
        <f>PEM!BF387</f>
        <v>19.496866627758081</v>
      </c>
      <c r="CC387" s="24">
        <f>PEM!BG387</f>
        <v>19.151496626482654</v>
      </c>
      <c r="CD387" s="24">
        <f>PEM!BH387</f>
        <v>18.515176324600517</v>
      </c>
      <c r="CE387" s="24">
        <f>PEM!BI387</f>
        <v>18.610295277404695</v>
      </c>
      <c r="CF387" s="24">
        <f>PEM!BJ387</f>
        <v>18.19119694654502</v>
      </c>
      <c r="CG387" s="24">
        <f>PEM!BK387</f>
        <v>18.039482570303136</v>
      </c>
      <c r="CH387" s="24">
        <f>PEM!BL387</f>
        <v>18.752037119376915</v>
      </c>
      <c r="CI387" s="24">
        <f>PEM!BM387</f>
        <v>18.553053374355681</v>
      </c>
      <c r="CJ387" s="24">
        <f>PEM!BN387</f>
        <v>17.814590068466256</v>
      </c>
      <c r="CK387" s="24">
        <f>PEM!BO387</f>
        <v>17.427157373452832</v>
      </c>
      <c r="CL387" s="24">
        <f>PEM!BP387</f>
        <v>18.327023650173111</v>
      </c>
      <c r="CM387" s="24">
        <f>PEM!BQ387</f>
        <v>18.857375194987227</v>
      </c>
      <c r="CO387" s="13">
        <v>20</v>
      </c>
      <c r="CP387" s="25">
        <f t="shared" si="502"/>
        <v>3.9708881340049532E-2</v>
      </c>
      <c r="CQ387" s="25">
        <f t="shared" si="503"/>
        <v>2.9363635678656685E-2</v>
      </c>
      <c r="CR387" s="25">
        <f t="shared" si="504"/>
        <v>3.7571987085370184E-2</v>
      </c>
      <c r="CS387" s="25">
        <f t="shared" si="505"/>
        <v>1.3320706532503642E-2</v>
      </c>
      <c r="CT387" s="25">
        <f t="shared" si="506"/>
        <v>2.8532394005435142E-3</v>
      </c>
      <c r="CU387" s="25">
        <f t="shared" si="507"/>
        <v>1.344005266677482E-2</v>
      </c>
      <c r="CV387" s="25">
        <f t="shared" si="508"/>
        <v>3.2241093804837258E-2</v>
      </c>
      <c r="CW387" s="25">
        <f t="shared" si="509"/>
        <v>4.3667599237581262E-2</v>
      </c>
      <c r="CX387" s="25">
        <f t="shared" si="510"/>
        <v>1.8704389166485683E-3</v>
      </c>
      <c r="CY387" s="25">
        <f t="shared" si="511"/>
        <v>3.0691584715645576E-3</v>
      </c>
      <c r="CZ387" s="25">
        <f t="shared" si="512"/>
        <v>6.4195700851571913E-4</v>
      </c>
      <c r="DA387" s="25">
        <f t="shared" si="513"/>
        <v>6.0601622070044691E-3</v>
      </c>
      <c r="DB387" s="25">
        <f t="shared" si="514"/>
        <v>4.164072811901634E-3</v>
      </c>
      <c r="DC387" s="25">
        <f t="shared" si="515"/>
        <v>2.227274357908432E-2</v>
      </c>
      <c r="DD387" s="25">
        <f t="shared" si="516"/>
        <v>5.7405700964741728E-2</v>
      </c>
      <c r="DE387" s="25">
        <f t="shared" si="517"/>
        <v>5.2001201924522289E-2</v>
      </c>
      <c r="DF387" s="25">
        <f t="shared" si="518"/>
        <v>7.6237757060751338E-2</v>
      </c>
      <c r="DG387" s="25">
        <f t="shared" si="519"/>
        <v>8.528905547599698E-2</v>
      </c>
      <c r="DH387" s="25">
        <f t="shared" si="520"/>
        <v>4.4049394493227839E-2</v>
      </c>
      <c r="DI387" s="25">
        <f t="shared" si="521"/>
        <v>5.5246950728934471E-2</v>
      </c>
      <c r="DJ387" s="25">
        <f t="shared" si="522"/>
        <v>9.8989812550066156E-2</v>
      </c>
      <c r="DK387" s="25">
        <f t="shared" si="523"/>
        <v>0.12342205790966657</v>
      </c>
      <c r="DL387" s="25">
        <f t="shared" si="524"/>
        <v>6.8261457708932091E-2</v>
      </c>
      <c r="DM387" s="25">
        <f t="shared" si="525"/>
        <v>3.8217291513844814E-2</v>
      </c>
      <c r="DN387" s="25">
        <f t="shared" si="526"/>
        <v>3.9556933711321678E-2</v>
      </c>
    </row>
    <row r="388" spans="2:121" x14ac:dyDescent="0.25">
      <c r="B388" s="13">
        <v>21</v>
      </c>
      <c r="C388" s="24">
        <f t="shared" ref="C388:I388" si="564">C362</f>
        <v>155</v>
      </c>
      <c r="D388" s="24">
        <f t="shared" si="564"/>
        <v>155.00000000000006</v>
      </c>
      <c r="E388" s="24">
        <f t="shared" si="564"/>
        <v>327.31395348837196</v>
      </c>
      <c r="F388" s="24">
        <f t="shared" si="564"/>
        <v>327.31395348837196</v>
      </c>
      <c r="G388" s="24">
        <f t="shared" si="564"/>
        <v>300</v>
      </c>
      <c r="H388" s="24">
        <f t="shared" si="564"/>
        <v>287.55813953488365</v>
      </c>
      <c r="I388" s="24">
        <f t="shared" si="564"/>
        <v>271.31395348837191</v>
      </c>
      <c r="K388" s="13">
        <v>21</v>
      </c>
      <c r="L388" s="24">
        <f>PEM!Q388</f>
        <v>0</v>
      </c>
      <c r="M388" s="24">
        <f>PEM!R388</f>
        <v>0</v>
      </c>
      <c r="N388" s="24">
        <f>PEM!S388</f>
        <v>0</v>
      </c>
      <c r="O388" s="24">
        <f>PEM!T388</f>
        <v>0</v>
      </c>
      <c r="P388" s="24">
        <f>PEM!U388</f>
        <v>0</v>
      </c>
      <c r="Q388" s="24">
        <f>PEM!V388</f>
        <v>0</v>
      </c>
      <c r="R388" s="24">
        <f>PEM!W388</f>
        <v>0</v>
      </c>
      <c r="S388" s="24">
        <f>PEM!X388</f>
        <v>0</v>
      </c>
      <c r="T388" s="24">
        <f>PEM!Y388</f>
        <v>0</v>
      </c>
      <c r="U388" s="24">
        <f>PEM!Z388</f>
        <v>0</v>
      </c>
      <c r="V388" s="24">
        <f>PEM!AA388</f>
        <v>0</v>
      </c>
      <c r="W388" s="24">
        <f>PEM!AB388</f>
        <v>0</v>
      </c>
      <c r="X388" s="24">
        <f>PEM!AC388</f>
        <v>0</v>
      </c>
      <c r="Y388" s="24">
        <f>PEM!AD388</f>
        <v>0</v>
      </c>
      <c r="Z388" s="24">
        <f>PEM!AE388</f>
        <v>155</v>
      </c>
      <c r="AA388" s="24">
        <f>PEM!AF388</f>
        <v>155</v>
      </c>
      <c r="AB388" s="24">
        <f>PEM!AG388</f>
        <v>0</v>
      </c>
      <c r="AC388" s="24">
        <f>PEM!AH388</f>
        <v>327.31395348837196</v>
      </c>
      <c r="AD388" s="24">
        <f>PEM!AI388</f>
        <v>0</v>
      </c>
      <c r="AE388" s="24">
        <f>PEM!AJ388</f>
        <v>0</v>
      </c>
      <c r="AF388" s="24">
        <f>PEM!AK388</f>
        <v>327.31395348837196</v>
      </c>
      <c r="AG388" s="24">
        <f>PEM!AL388</f>
        <v>300</v>
      </c>
      <c r="AH388" s="24">
        <f>PEM!AM388</f>
        <v>558.8720930232555</v>
      </c>
      <c r="AI388" s="24">
        <f>PEM!AN388</f>
        <v>0</v>
      </c>
      <c r="AK388" s="13">
        <v>21</v>
      </c>
      <c r="AL388" s="25">
        <v>0</v>
      </c>
      <c r="AM388" s="25">
        <v>0</v>
      </c>
      <c r="AN388" s="25">
        <v>0</v>
      </c>
      <c r="AO388" s="25">
        <v>0</v>
      </c>
      <c r="AP388" s="25">
        <v>0</v>
      </c>
      <c r="AQ388" s="25">
        <v>0</v>
      </c>
      <c r="AR388" s="25">
        <v>0</v>
      </c>
      <c r="AS388" s="25">
        <v>0</v>
      </c>
      <c r="AT388" s="25">
        <v>0</v>
      </c>
      <c r="AU388" s="25">
        <v>0</v>
      </c>
      <c r="AV388" s="25">
        <v>0</v>
      </c>
      <c r="AW388" s="25">
        <v>0</v>
      </c>
      <c r="AX388" s="25">
        <v>0</v>
      </c>
      <c r="AY388" s="25">
        <v>0</v>
      </c>
      <c r="AZ388" s="25">
        <f t="shared" si="494"/>
        <v>0</v>
      </c>
      <c r="BA388" s="25">
        <f t="shared" si="495"/>
        <v>3.6673173458585816E-16</v>
      </c>
      <c r="BB388" s="25">
        <v>0</v>
      </c>
      <c r="BC388" s="25">
        <f t="shared" si="497"/>
        <v>0</v>
      </c>
      <c r="BD388" s="25">
        <v>0</v>
      </c>
      <c r="BE388" s="25">
        <v>0</v>
      </c>
      <c r="BF388" s="25">
        <f t="shared" si="498"/>
        <v>0</v>
      </c>
      <c r="BG388" s="25">
        <f t="shared" si="499"/>
        <v>0</v>
      </c>
      <c r="BH388" s="25">
        <f t="shared" si="500"/>
        <v>0</v>
      </c>
      <c r="BI388" s="25">
        <v>0</v>
      </c>
      <c r="BJ388" s="25">
        <f t="shared" si="501"/>
        <v>1.5280488941077423E-17</v>
      </c>
      <c r="BL388" s="13">
        <v>21</v>
      </c>
      <c r="BM388" s="24">
        <f t="shared" si="529"/>
        <v>19.796557</v>
      </c>
      <c r="BO388" s="13">
        <v>21</v>
      </c>
      <c r="BP388" s="24">
        <f>PEM!AT388</f>
        <v>19.127576074997702</v>
      </c>
      <c r="BQ388" s="24">
        <f>PEM!AU388</f>
        <v>19.318749075886224</v>
      </c>
      <c r="BR388" s="24">
        <f>PEM!AV388</f>
        <v>19.140840054639288</v>
      </c>
      <c r="BS388" s="24">
        <f>PEM!AW388</f>
        <v>20.125398776086342</v>
      </c>
      <c r="BT388" s="24">
        <f>PEM!AX388</f>
        <v>19.848140000000001</v>
      </c>
      <c r="BU388" s="24">
        <f>PEM!AY388</f>
        <v>20.185517114950812</v>
      </c>
      <c r="BV388" s="24">
        <f>PEM!AZ388</f>
        <v>20.230822434446218</v>
      </c>
      <c r="BW388" s="24">
        <f>PEM!BA388</f>
        <v>20.47254550298576</v>
      </c>
      <c r="BX388" s="24">
        <f>PEM!BB388</f>
        <v>19.871357442061864</v>
      </c>
      <c r="BY388" s="24">
        <f>PEM!BC388</f>
        <v>19.984148411035765</v>
      </c>
      <c r="BZ388" s="24">
        <f>PEM!BD388</f>
        <v>19.863934153918009</v>
      </c>
      <c r="CA388" s="24">
        <f>PEM!BE388</f>
        <v>19.757360873527599</v>
      </c>
      <c r="CB388" s="24">
        <f>PEM!BF388</f>
        <v>19.794038919295218</v>
      </c>
      <c r="CC388" s="24">
        <f>PEM!BG388</f>
        <v>19.441940501470633</v>
      </c>
      <c r="CD388" s="24">
        <f>PEM!BH388</f>
        <v>18.792538799616118</v>
      </c>
      <c r="CE388" s="24">
        <f>PEM!BI388</f>
        <v>18.890206085511309</v>
      </c>
      <c r="CF388" s="24">
        <f>PEM!BJ388</f>
        <v>18.464432498409941</v>
      </c>
      <c r="CG388" s="24">
        <f>PEM!BK388</f>
        <v>18.310261752048405</v>
      </c>
      <c r="CH388" s="24">
        <f>PEM!BL388</f>
        <v>19.035008497224535</v>
      </c>
      <c r="CI388" s="24">
        <f>PEM!BM388</f>
        <v>18.833854037439576</v>
      </c>
      <c r="CJ388" s="24">
        <f>PEM!BN388</f>
        <v>18.081824528801945</v>
      </c>
      <c r="CK388" s="24">
        <f>PEM!BO388</f>
        <v>17.688713246706495</v>
      </c>
      <c r="CL388" s="24">
        <f>PEM!BP388</f>
        <v>18.604866350755874</v>
      </c>
      <c r="CM388" s="24">
        <f>PEM!BQ388</f>
        <v>19.135590688872405</v>
      </c>
      <c r="CO388" s="13">
        <v>21</v>
      </c>
      <c r="CP388" s="25">
        <f t="shared" si="502"/>
        <v>3.4974683795755267E-2</v>
      </c>
      <c r="CQ388" s="25">
        <f t="shared" si="503"/>
        <v>2.4732860406069392E-2</v>
      </c>
      <c r="CR388" s="25">
        <f t="shared" si="504"/>
        <v>3.4257480000298213E-2</v>
      </c>
      <c r="CS388" s="25">
        <f t="shared" si="505"/>
        <v>1.6339640259803598E-2</v>
      </c>
      <c r="CT388" s="25">
        <f t="shared" si="506"/>
        <v>2.5988833210568254E-3</v>
      </c>
      <c r="CU388" s="25">
        <f t="shared" si="507"/>
        <v>1.926926680826627E-2</v>
      </c>
      <c r="CV388" s="25">
        <f t="shared" si="508"/>
        <v>2.146553536581939E-2</v>
      </c>
      <c r="CW388" s="25">
        <f t="shared" si="509"/>
        <v>3.3019269777037369E-2</v>
      </c>
      <c r="CX388" s="25">
        <f t="shared" si="510"/>
        <v>3.7642341385059836E-3</v>
      </c>
      <c r="CY388" s="25">
        <f t="shared" si="511"/>
        <v>9.3870105033933785E-3</v>
      </c>
      <c r="CZ388" s="25">
        <f t="shared" si="512"/>
        <v>3.3919340144771795E-3</v>
      </c>
      <c r="DA388" s="25">
        <f t="shared" si="513"/>
        <v>1.9838746036632314E-3</v>
      </c>
      <c r="DB388" s="25">
        <f t="shared" si="514"/>
        <v>1.2721409284121104E-4</v>
      </c>
      <c r="DC388" s="25">
        <f t="shared" si="515"/>
        <v>1.8239768736178528E-2</v>
      </c>
      <c r="DD388" s="25">
        <f t="shared" si="516"/>
        <v>5.3426426896848643E-2</v>
      </c>
      <c r="DE388" s="25">
        <f t="shared" si="517"/>
        <v>4.797993787817155E-2</v>
      </c>
      <c r="DF388" s="25">
        <f t="shared" si="518"/>
        <v>7.2145434294001415E-2</v>
      </c>
      <c r="DG388" s="25">
        <f t="shared" si="519"/>
        <v>8.1172801791613972E-2</v>
      </c>
      <c r="DH388" s="25">
        <f t="shared" si="520"/>
        <v>4.0007783704772468E-2</v>
      </c>
      <c r="DI388" s="25">
        <f t="shared" si="521"/>
        <v>5.1115558220143346E-2</v>
      </c>
      <c r="DJ388" s="25">
        <f t="shared" si="522"/>
        <v>9.4831827864865811E-2</v>
      </c>
      <c r="DK388" s="25">
        <f t="shared" si="523"/>
        <v>0.11916320446236921</v>
      </c>
      <c r="DL388" s="25">
        <f t="shared" si="524"/>
        <v>6.4052631541516594E-2</v>
      </c>
      <c r="DM388" s="25">
        <f t="shared" si="525"/>
        <v>3.4541202405210074E-2</v>
      </c>
      <c r="DN388" s="25">
        <f t="shared" si="526"/>
        <v>3.6749519370111623E-2</v>
      </c>
    </row>
    <row r="389" spans="2:121" x14ac:dyDescent="0.25">
      <c r="B389" s="13">
        <v>22</v>
      </c>
      <c r="C389" s="24">
        <f t="shared" ref="C389:I389" si="565">C363</f>
        <v>155</v>
      </c>
      <c r="D389" s="24">
        <f t="shared" si="565"/>
        <v>155.00000000000006</v>
      </c>
      <c r="E389" s="24">
        <f t="shared" si="565"/>
        <v>327.31395348837196</v>
      </c>
      <c r="F389" s="24">
        <f t="shared" si="565"/>
        <v>327.31395348837196</v>
      </c>
      <c r="G389" s="24">
        <f t="shared" si="565"/>
        <v>300</v>
      </c>
      <c r="H389" s="24">
        <f t="shared" si="565"/>
        <v>287.55813953488371</v>
      </c>
      <c r="I389" s="24">
        <f t="shared" si="565"/>
        <v>271.31395348837191</v>
      </c>
      <c r="K389" s="13">
        <v>22</v>
      </c>
      <c r="L389" s="24">
        <f>PEM!Q389</f>
        <v>0</v>
      </c>
      <c r="M389" s="24">
        <f>PEM!R389</f>
        <v>0</v>
      </c>
      <c r="N389" s="24">
        <f>PEM!S389</f>
        <v>0</v>
      </c>
      <c r="O389" s="24">
        <f>PEM!T389</f>
        <v>0</v>
      </c>
      <c r="P389" s="24">
        <f>PEM!U389</f>
        <v>0</v>
      </c>
      <c r="Q389" s="24">
        <f>PEM!V389</f>
        <v>0</v>
      </c>
      <c r="R389" s="24">
        <f>PEM!W389</f>
        <v>0</v>
      </c>
      <c r="S389" s="24">
        <f>PEM!X389</f>
        <v>0</v>
      </c>
      <c r="T389" s="24">
        <f>PEM!Y389</f>
        <v>0</v>
      </c>
      <c r="U389" s="24">
        <f>PEM!Z389</f>
        <v>0</v>
      </c>
      <c r="V389" s="24">
        <f>PEM!AA389</f>
        <v>0</v>
      </c>
      <c r="W389" s="24">
        <f>PEM!AB389</f>
        <v>0</v>
      </c>
      <c r="X389" s="24">
        <f>PEM!AC389</f>
        <v>0</v>
      </c>
      <c r="Y389" s="24">
        <f>PEM!AD389</f>
        <v>0</v>
      </c>
      <c r="Z389" s="24">
        <f>PEM!AE389</f>
        <v>155</v>
      </c>
      <c r="AA389" s="24">
        <f>PEM!AF389</f>
        <v>155</v>
      </c>
      <c r="AB389" s="24">
        <f>PEM!AG389</f>
        <v>0</v>
      </c>
      <c r="AC389" s="24">
        <f>PEM!AH389</f>
        <v>327.31395348837196</v>
      </c>
      <c r="AD389" s="24">
        <f>PEM!AI389</f>
        <v>0</v>
      </c>
      <c r="AE389" s="24">
        <f>PEM!AJ389</f>
        <v>0</v>
      </c>
      <c r="AF389" s="24">
        <f>PEM!AK389</f>
        <v>327.31395348837196</v>
      </c>
      <c r="AG389" s="24">
        <f>PEM!AL389</f>
        <v>300</v>
      </c>
      <c r="AH389" s="24">
        <f>PEM!AM389</f>
        <v>558.87209302325562</v>
      </c>
      <c r="AI389" s="24">
        <f>PEM!AN389</f>
        <v>0</v>
      </c>
      <c r="AK389" s="13">
        <v>22</v>
      </c>
      <c r="AL389" s="25">
        <v>0</v>
      </c>
      <c r="AM389" s="25">
        <v>0</v>
      </c>
      <c r="AN389" s="25">
        <v>0</v>
      </c>
      <c r="AO389" s="25">
        <v>0</v>
      </c>
      <c r="AP389" s="25">
        <v>0</v>
      </c>
      <c r="AQ389" s="25">
        <v>0</v>
      </c>
      <c r="AR389" s="25">
        <v>0</v>
      </c>
      <c r="AS389" s="25">
        <v>0</v>
      </c>
      <c r="AT389" s="25">
        <v>0</v>
      </c>
      <c r="AU389" s="25">
        <v>0</v>
      </c>
      <c r="AV389" s="25">
        <v>0</v>
      </c>
      <c r="AW389" s="25">
        <v>0</v>
      </c>
      <c r="AX389" s="25">
        <v>0</v>
      </c>
      <c r="AY389" s="25">
        <v>0</v>
      </c>
      <c r="AZ389" s="25">
        <f t="shared" si="494"/>
        <v>0</v>
      </c>
      <c r="BA389" s="25">
        <f t="shared" si="495"/>
        <v>3.6673173458585816E-16</v>
      </c>
      <c r="BB389" s="25">
        <v>0</v>
      </c>
      <c r="BC389" s="25">
        <f t="shared" si="497"/>
        <v>0</v>
      </c>
      <c r="BD389" s="25">
        <v>0</v>
      </c>
      <c r="BE389" s="25">
        <v>0</v>
      </c>
      <c r="BF389" s="25">
        <f t="shared" si="498"/>
        <v>0</v>
      </c>
      <c r="BG389" s="25">
        <f t="shared" si="499"/>
        <v>0</v>
      </c>
      <c r="BH389" s="25">
        <f t="shared" si="500"/>
        <v>0</v>
      </c>
      <c r="BI389" s="25">
        <v>0</v>
      </c>
      <c r="BJ389" s="25">
        <f t="shared" si="501"/>
        <v>1.5280488941077423E-17</v>
      </c>
      <c r="BL389" s="13">
        <v>22</v>
      </c>
      <c r="BM389" s="24">
        <f t="shared" si="529"/>
        <v>18.259772600000002</v>
      </c>
      <c r="BO389" s="13">
        <v>22</v>
      </c>
      <c r="BP389" s="24">
        <f>PEM!AT389</f>
        <v>17.187879996995139</v>
      </c>
      <c r="BQ389" s="24">
        <f>PEM!AU389</f>
        <v>17.360629806087552</v>
      </c>
      <c r="BR389" s="24">
        <f>PEM!AV389</f>
        <v>17.209793821489768</v>
      </c>
      <c r="BS389" s="24">
        <f>PEM!AW389</f>
        <v>18.106011098080849</v>
      </c>
      <c r="BT389" s="24">
        <f>PEM!AX389</f>
        <v>17.825062278559543</v>
      </c>
      <c r="BU389" s="24">
        <f>PEM!AY389</f>
        <v>18.12253071792593</v>
      </c>
      <c r="BV389" s="24">
        <f>PEM!AZ389</f>
        <v>19.539795924608249</v>
      </c>
      <c r="BW389" s="24">
        <f>PEM!BA389</f>
        <v>19.309086000000001</v>
      </c>
      <c r="BX389" s="24">
        <f>PEM!BB389</f>
        <v>17.893804194868281</v>
      </c>
      <c r="BY389" s="24">
        <f>PEM!BC389</f>
        <v>17.936621241187012</v>
      </c>
      <c r="BZ389" s="24">
        <f>PEM!BD389</f>
        <v>17.821405748886079</v>
      </c>
      <c r="CA389" s="24">
        <f>PEM!BE389</f>
        <v>17.805000532102504</v>
      </c>
      <c r="CB389" s="24">
        <f>PEM!BF389</f>
        <v>17.709326333981501</v>
      </c>
      <c r="CC389" s="24">
        <f>PEM!BG389</f>
        <v>17.448432</v>
      </c>
      <c r="CD389" s="24">
        <f>PEM!BH389</f>
        <v>16.87555203194767</v>
      </c>
      <c r="CE389" s="24">
        <f>PEM!BI389</f>
        <v>16.961049245535875</v>
      </c>
      <c r="CF389" s="24">
        <f>PEM!BJ389</f>
        <v>16.57948800855727</v>
      </c>
      <c r="CG389" s="24">
        <f>PEM!BK389</f>
        <v>16.441404709487124</v>
      </c>
      <c r="CH389" s="24">
        <f>PEM!BL389</f>
        <v>17.090539332498672</v>
      </c>
      <c r="CI389" s="24">
        <f>PEM!BM389</f>
        <v>16.909463463080606</v>
      </c>
      <c r="CJ389" s="24">
        <f>PEM!BN389</f>
        <v>16.236615221395219</v>
      </c>
      <c r="CK389" s="24">
        <f>PEM!BO389</f>
        <v>15.883358274184914</v>
      </c>
      <c r="CL389" s="24">
        <f>PEM!BP389</f>
        <v>16.703611669639884</v>
      </c>
      <c r="CM389" s="24">
        <f>PEM!BQ389</f>
        <v>17.1920056994662</v>
      </c>
      <c r="CO389" s="13">
        <v>22</v>
      </c>
      <c r="CP389" s="25">
        <f t="shared" si="502"/>
        <v>6.2363281753901885E-2</v>
      </c>
      <c r="CQ389" s="25">
        <f t="shared" si="503"/>
        <v>5.1792060769429174E-2</v>
      </c>
      <c r="CR389" s="25">
        <f t="shared" si="504"/>
        <v>6.101053791819E-2</v>
      </c>
      <c r="CS389" s="25">
        <f t="shared" si="505"/>
        <v>8.4922902723422455E-3</v>
      </c>
      <c r="CT389" s="25">
        <f t="shared" si="506"/>
        <v>2.4387590609618242E-2</v>
      </c>
      <c r="CU389" s="25">
        <f t="shared" si="507"/>
        <v>7.5729976243504955E-3</v>
      </c>
      <c r="CV389" s="25">
        <f t="shared" si="508"/>
        <v>6.5508530874480497E-2</v>
      </c>
      <c r="CW389" s="25">
        <f t="shared" si="509"/>
        <v>5.4342986509045482E-2</v>
      </c>
      <c r="CX389" s="25">
        <f t="shared" si="510"/>
        <v>2.0452241521491325E-2</v>
      </c>
      <c r="CY389" s="25">
        <f t="shared" si="511"/>
        <v>1.8016289381801304E-2</v>
      </c>
      <c r="CZ389" s="25">
        <f t="shared" si="512"/>
        <v>2.4597770641147244E-2</v>
      </c>
      <c r="DA389" s="25">
        <f t="shared" si="513"/>
        <v>2.5541817147241377E-2</v>
      </c>
      <c r="DB389" s="25">
        <f t="shared" si="514"/>
        <v>3.1082281484772122E-2</v>
      </c>
      <c r="DC389" s="25">
        <f t="shared" si="515"/>
        <v>4.6499341602729755E-2</v>
      </c>
      <c r="DD389" s="25">
        <f t="shared" si="516"/>
        <v>8.2025202223418664E-2</v>
      </c>
      <c r="DE389" s="25">
        <f t="shared" si="517"/>
        <v>7.657093235584754E-2</v>
      </c>
      <c r="DF389" s="25">
        <f t="shared" si="518"/>
        <v>0.10134719423033306</v>
      </c>
      <c r="DG389" s="25">
        <f t="shared" si="519"/>
        <v>0.11059686946721965</v>
      </c>
      <c r="DH389" s="25">
        <f t="shared" si="520"/>
        <v>6.8414064925263265E-2</v>
      </c>
      <c r="DI389" s="25">
        <f t="shared" si="521"/>
        <v>7.9855232536952037E-2</v>
      </c>
      <c r="DJ389" s="25">
        <f t="shared" si="522"/>
        <v>0.1246046267043909</v>
      </c>
      <c r="DK389" s="25">
        <f t="shared" si="523"/>
        <v>0.14961661663688927</v>
      </c>
      <c r="DL389" s="25">
        <f t="shared" si="524"/>
        <v>9.3163141070177174E-2</v>
      </c>
      <c r="DM389" s="25">
        <f t="shared" si="525"/>
        <v>6.210833797984109E-2</v>
      </c>
      <c r="DN389" s="25">
        <f t="shared" si="526"/>
        <v>6.0415093176703079E-2</v>
      </c>
    </row>
    <row r="390" spans="2:121" x14ac:dyDescent="0.25">
      <c r="B390" s="13">
        <v>23</v>
      </c>
      <c r="C390" s="24">
        <f t="shared" ref="C390:I390" si="566">C364</f>
        <v>108.49999999999984</v>
      </c>
      <c r="D390" s="24">
        <f t="shared" si="566"/>
        <v>108.49999999999989</v>
      </c>
      <c r="E390" s="24">
        <f t="shared" si="566"/>
        <v>321.75000000000051</v>
      </c>
      <c r="F390" s="24">
        <f t="shared" si="566"/>
        <v>200</v>
      </c>
      <c r="G390" s="24">
        <f t="shared" si="566"/>
        <v>300</v>
      </c>
      <c r="H390" s="24">
        <f t="shared" si="566"/>
        <v>216.99999999999997</v>
      </c>
      <c r="I390" s="24">
        <f t="shared" si="566"/>
        <v>240</v>
      </c>
      <c r="K390" s="13">
        <v>23</v>
      </c>
      <c r="L390" s="24">
        <f>PEM!Q390</f>
        <v>0</v>
      </c>
      <c r="M390" s="24">
        <f>PEM!R390</f>
        <v>0</v>
      </c>
      <c r="N390" s="24">
        <f>PEM!S390</f>
        <v>0</v>
      </c>
      <c r="O390" s="24">
        <f>PEM!T390</f>
        <v>0</v>
      </c>
      <c r="P390" s="24">
        <f>PEM!U390</f>
        <v>0</v>
      </c>
      <c r="Q390" s="24">
        <f>PEM!V390</f>
        <v>0</v>
      </c>
      <c r="R390" s="24">
        <f>PEM!W390</f>
        <v>0</v>
      </c>
      <c r="S390" s="24">
        <f>PEM!X390</f>
        <v>0</v>
      </c>
      <c r="T390" s="24">
        <f>PEM!Y390</f>
        <v>0</v>
      </c>
      <c r="U390" s="24">
        <f>PEM!Z390</f>
        <v>0</v>
      </c>
      <c r="V390" s="24">
        <f>PEM!AA390</f>
        <v>0</v>
      </c>
      <c r="W390" s="24">
        <f>PEM!AB390</f>
        <v>0</v>
      </c>
      <c r="X390" s="24">
        <f>PEM!AC390</f>
        <v>0</v>
      </c>
      <c r="Y390" s="24">
        <f>PEM!AD390</f>
        <v>0</v>
      </c>
      <c r="Z390" s="24">
        <f>PEM!AE390</f>
        <v>108.5</v>
      </c>
      <c r="AA390" s="24">
        <f>PEM!AF390</f>
        <v>108.5</v>
      </c>
      <c r="AB390" s="24">
        <f>PEM!AG390</f>
        <v>0</v>
      </c>
      <c r="AC390" s="24">
        <f>PEM!AH390</f>
        <v>321.75000000000051</v>
      </c>
      <c r="AD390" s="24">
        <f>PEM!AI390</f>
        <v>0</v>
      </c>
      <c r="AE390" s="24">
        <f>PEM!AJ390</f>
        <v>0</v>
      </c>
      <c r="AF390" s="24">
        <f>PEM!AK390</f>
        <v>200</v>
      </c>
      <c r="AG390" s="24">
        <f>PEM!AL390</f>
        <v>300</v>
      </c>
      <c r="AH390" s="24">
        <f>PEM!AM390</f>
        <v>457</v>
      </c>
      <c r="AI390" s="24">
        <f>PEM!AN390</f>
        <v>0</v>
      </c>
      <c r="AK390" s="13">
        <v>23</v>
      </c>
      <c r="AL390" s="25">
        <v>0</v>
      </c>
      <c r="AM390" s="25">
        <v>0</v>
      </c>
      <c r="AN390" s="25">
        <v>0</v>
      </c>
      <c r="AO390" s="25">
        <v>0</v>
      </c>
      <c r="AP390" s="25">
        <v>0</v>
      </c>
      <c r="AQ390" s="25">
        <v>0</v>
      </c>
      <c r="AR390" s="25">
        <v>0</v>
      </c>
      <c r="AS390" s="25">
        <v>0</v>
      </c>
      <c r="AT390" s="25">
        <v>0</v>
      </c>
      <c r="AU390" s="25">
        <v>0</v>
      </c>
      <c r="AV390" s="25">
        <v>0</v>
      </c>
      <c r="AW390" s="25">
        <v>0</v>
      </c>
      <c r="AX390" s="25">
        <v>0</v>
      </c>
      <c r="AY390" s="25">
        <v>0</v>
      </c>
      <c r="AZ390" s="25">
        <f t="shared" si="494"/>
        <v>1.4407318144444428E-15</v>
      </c>
      <c r="BA390" s="25">
        <f t="shared" si="495"/>
        <v>1.0478049559595947E-15</v>
      </c>
      <c r="BB390" s="25">
        <v>0</v>
      </c>
      <c r="BC390" s="25">
        <f t="shared" si="497"/>
        <v>0</v>
      </c>
      <c r="BD390" s="25">
        <v>0</v>
      </c>
      <c r="BE390" s="25">
        <v>0</v>
      </c>
      <c r="BF390" s="25">
        <f t="shared" si="498"/>
        <v>0</v>
      </c>
      <c r="BG390" s="25">
        <f t="shared" si="499"/>
        <v>0</v>
      </c>
      <c r="BH390" s="25">
        <f t="shared" si="500"/>
        <v>0</v>
      </c>
      <c r="BI390" s="25">
        <v>0</v>
      </c>
      <c r="BJ390" s="25">
        <f t="shared" si="501"/>
        <v>1.0368903210016825E-16</v>
      </c>
      <c r="BL390" s="13">
        <v>23</v>
      </c>
      <c r="BM390" s="24">
        <f t="shared" si="529"/>
        <v>18.599456</v>
      </c>
      <c r="BO390" s="13">
        <v>23</v>
      </c>
      <c r="BP390" s="24">
        <f>PEM!AT390</f>
        <v>17.235722404521152</v>
      </c>
      <c r="BQ390" s="24">
        <f>PEM!AU390</f>
        <v>17.407904554356694</v>
      </c>
      <c r="BR390" s="24">
        <f>PEM!AV390</f>
        <v>17.292608735629344</v>
      </c>
      <c r="BS390" s="24">
        <f>PEM!AW390</f>
        <v>18.152726832970323</v>
      </c>
      <c r="BT390" s="24">
        <f>PEM!AX390</f>
        <v>17.866974046220115</v>
      </c>
      <c r="BU390" s="24">
        <f>PEM!AY390</f>
        <v>18.160583633545869</v>
      </c>
      <c r="BV390" s="24">
        <f>PEM!AZ390</f>
        <v>18.951610107681685</v>
      </c>
      <c r="BW390" s="24">
        <f>PEM!BA390</f>
        <v>18.727844999999999</v>
      </c>
      <c r="BX390" s="24">
        <f>PEM!BB390</f>
        <v>17.937910060215298</v>
      </c>
      <c r="BY390" s="24">
        <f>PEM!BC390</f>
        <v>17.970880294753261</v>
      </c>
      <c r="BZ390" s="24">
        <f>PEM!BD390</f>
        <v>17.931449147473831</v>
      </c>
      <c r="CA390" s="24">
        <f>PEM!BE390</f>
        <v>17.780338756636297</v>
      </c>
      <c r="CB390" s="24">
        <f>PEM!BF390</f>
        <v>17.819931469577032</v>
      </c>
      <c r="CC390" s="24">
        <f>PEM!BG390</f>
        <v>17.600596379393465</v>
      </c>
      <c r="CD390" s="24">
        <f>PEM!BH390</f>
        <v>17.077513827054062</v>
      </c>
      <c r="CE390" s="24">
        <f>PEM!BI390</f>
        <v>17.170344209437815</v>
      </c>
      <c r="CF390" s="24">
        <f>PEM!BJ390</f>
        <v>16.781986454318314</v>
      </c>
      <c r="CG390" s="24">
        <f>PEM!BK390</f>
        <v>16.641219121622068</v>
      </c>
      <c r="CH390" s="24">
        <f>PEM!BL390</f>
        <v>17.336780325118255</v>
      </c>
      <c r="CI390" s="24">
        <f>PEM!BM390</f>
        <v>17.184762497768901</v>
      </c>
      <c r="CJ390" s="24">
        <f>PEM!BN390</f>
        <v>16.432991523962066</v>
      </c>
      <c r="CK390" s="24">
        <f>PEM!BO390</f>
        <v>16.076210460534384</v>
      </c>
      <c r="CL390" s="24">
        <f>PEM!BP390</f>
        <v>16.993181712805303</v>
      </c>
      <c r="CM390" s="24">
        <f>PEM!BQ390</f>
        <v>17.373753269358822</v>
      </c>
      <c r="CO390" s="13">
        <v>23</v>
      </c>
      <c r="CP390" s="25">
        <f t="shared" si="502"/>
        <v>7.9122508675419576E-2</v>
      </c>
      <c r="CQ390" s="25">
        <f t="shared" si="503"/>
        <v>6.8448872862477583E-2</v>
      </c>
      <c r="CR390" s="25">
        <f t="shared" si="504"/>
        <v>7.5572591987121907E-2</v>
      </c>
      <c r="CS390" s="25">
        <f t="shared" si="505"/>
        <v>2.4609479949772296E-2</v>
      </c>
      <c r="CT390" s="25">
        <f t="shared" si="506"/>
        <v>4.0996418973074343E-2</v>
      </c>
      <c r="CU390" s="25">
        <f t="shared" si="507"/>
        <v>2.4166203868220108E-2</v>
      </c>
      <c r="CV390" s="25">
        <f t="shared" si="508"/>
        <v>1.8581751401636603E-2</v>
      </c>
      <c r="CW390" s="25">
        <f t="shared" si="509"/>
        <v>6.8555138084493194E-3</v>
      </c>
      <c r="CX390" s="25">
        <f t="shared" si="510"/>
        <v>3.6879766793566013E-2</v>
      </c>
      <c r="CY390" s="25">
        <f t="shared" si="511"/>
        <v>3.4977457694727203E-2</v>
      </c>
      <c r="CZ390" s="25">
        <f t="shared" si="512"/>
        <v>3.7253366810025904E-2</v>
      </c>
      <c r="DA390" s="25">
        <f t="shared" si="513"/>
        <v>4.6068708508603479E-2</v>
      </c>
      <c r="DB390" s="25">
        <f t="shared" si="514"/>
        <v>4.3744530205057551E-2</v>
      </c>
      <c r="DC390" s="25">
        <f t="shared" si="515"/>
        <v>5.6751464500145322E-2</v>
      </c>
      <c r="DD390" s="25">
        <f t="shared" si="516"/>
        <v>8.9119656898470137E-2</v>
      </c>
      <c r="DE390" s="25">
        <f t="shared" si="517"/>
        <v>8.3231400205516129E-2</v>
      </c>
      <c r="DF390" s="25">
        <f t="shared" si="518"/>
        <v>0.10829883283656311</v>
      </c>
      <c r="DG390" s="25">
        <f t="shared" si="519"/>
        <v>0.11767388338956362</v>
      </c>
      <c r="DH390" s="25">
        <f t="shared" si="520"/>
        <v>7.2832189783954712E-2</v>
      </c>
      <c r="DI390" s="25">
        <f t="shared" si="521"/>
        <v>8.2322551877849287E-2</v>
      </c>
      <c r="DJ390" s="25">
        <f t="shared" si="522"/>
        <v>0.13183628025845837</v>
      </c>
      <c r="DK390" s="25">
        <f t="shared" si="523"/>
        <v>0.15695524425112198</v>
      </c>
      <c r="DL390" s="25">
        <f t="shared" si="524"/>
        <v>9.452463431167106E-2</v>
      </c>
      <c r="DM390" s="25">
        <f t="shared" si="525"/>
        <v>7.0549104251577316E-2</v>
      </c>
      <c r="DN390" s="25">
        <f t="shared" si="526"/>
        <v>6.6723850587626782E-2</v>
      </c>
    </row>
    <row r="391" spans="2:121" x14ac:dyDescent="0.25">
      <c r="B391" s="13">
        <v>24</v>
      </c>
      <c r="C391" s="24">
        <f t="shared" ref="C391:I391" si="567">C365</f>
        <v>155</v>
      </c>
      <c r="D391" s="24">
        <f t="shared" si="567"/>
        <v>155</v>
      </c>
      <c r="E391" s="24">
        <f t="shared" si="567"/>
        <v>200.67806841046286</v>
      </c>
      <c r="F391" s="24">
        <f t="shared" si="567"/>
        <v>200.67806841046286</v>
      </c>
      <c r="G391" s="24">
        <f t="shared" si="567"/>
        <v>288.53118712273647</v>
      </c>
      <c r="H391" s="24">
        <f t="shared" si="567"/>
        <v>172.4346076458753</v>
      </c>
      <c r="I391" s="24">
        <f t="shared" si="567"/>
        <v>144.67806841046283</v>
      </c>
      <c r="K391" s="13">
        <v>24</v>
      </c>
      <c r="L391" s="24">
        <f>PEM!Q391</f>
        <v>0</v>
      </c>
      <c r="M391" s="24">
        <f>PEM!R391</f>
        <v>0</v>
      </c>
      <c r="N391" s="24">
        <f>PEM!S391</f>
        <v>0</v>
      </c>
      <c r="O391" s="24">
        <f>PEM!T391</f>
        <v>0</v>
      </c>
      <c r="P391" s="24">
        <f>PEM!U391</f>
        <v>0</v>
      </c>
      <c r="Q391" s="24">
        <f>PEM!V391</f>
        <v>0</v>
      </c>
      <c r="R391" s="24">
        <f>PEM!W391</f>
        <v>0</v>
      </c>
      <c r="S391" s="24">
        <f>PEM!X391</f>
        <v>0</v>
      </c>
      <c r="T391" s="24">
        <f>PEM!Y391</f>
        <v>0</v>
      </c>
      <c r="U391" s="24">
        <f>PEM!Z391</f>
        <v>0</v>
      </c>
      <c r="V391" s="24">
        <f>PEM!AA391</f>
        <v>0</v>
      </c>
      <c r="W391" s="24">
        <f>PEM!AB391</f>
        <v>0</v>
      </c>
      <c r="X391" s="24">
        <f>PEM!AC391</f>
        <v>0</v>
      </c>
      <c r="Y391" s="24">
        <f>PEM!AD391</f>
        <v>0</v>
      </c>
      <c r="Z391" s="24">
        <f>PEM!AE391</f>
        <v>155</v>
      </c>
      <c r="AA391" s="24">
        <f>PEM!AF391</f>
        <v>155</v>
      </c>
      <c r="AB391" s="24">
        <f>PEM!AG391</f>
        <v>0</v>
      </c>
      <c r="AC391" s="24">
        <f>PEM!AH391</f>
        <v>200.67806841046286</v>
      </c>
      <c r="AD391" s="24">
        <f>PEM!AI391</f>
        <v>0</v>
      </c>
      <c r="AE391" s="24">
        <f>PEM!AJ391</f>
        <v>0</v>
      </c>
      <c r="AF391" s="24">
        <f>PEM!AK391</f>
        <v>200.67806841046286</v>
      </c>
      <c r="AG391" s="24">
        <f>PEM!AL391</f>
        <v>288.53118712273647</v>
      </c>
      <c r="AH391" s="24">
        <f>PEM!AM391</f>
        <v>317.11267605633816</v>
      </c>
      <c r="AI391" s="24">
        <f>PEM!AN391</f>
        <v>0</v>
      </c>
      <c r="AK391" s="13">
        <v>24</v>
      </c>
      <c r="AL391" s="25">
        <v>0</v>
      </c>
      <c r="AM391" s="25">
        <v>0</v>
      </c>
      <c r="AN391" s="25">
        <v>0</v>
      </c>
      <c r="AO391" s="25">
        <v>0</v>
      </c>
      <c r="AP391" s="25">
        <v>0</v>
      </c>
      <c r="AQ391" s="25">
        <v>0</v>
      </c>
      <c r="AR391" s="25">
        <v>0</v>
      </c>
      <c r="AS391" s="25">
        <v>0</v>
      </c>
      <c r="AT391" s="25">
        <v>0</v>
      </c>
      <c r="AU391" s="25">
        <v>0</v>
      </c>
      <c r="AV391" s="25">
        <v>0</v>
      </c>
      <c r="AW391" s="25">
        <v>0</v>
      </c>
      <c r="AX391" s="25">
        <v>0</v>
      </c>
      <c r="AY391" s="25">
        <v>0</v>
      </c>
      <c r="AZ391" s="25">
        <f t="shared" si="494"/>
        <v>0</v>
      </c>
      <c r="BA391" s="25">
        <f t="shared" si="495"/>
        <v>0</v>
      </c>
      <c r="BB391" s="25">
        <v>0</v>
      </c>
      <c r="BC391" s="25">
        <f t="shared" si="497"/>
        <v>0</v>
      </c>
      <c r="BD391" s="25">
        <v>0</v>
      </c>
      <c r="BE391" s="25">
        <v>0</v>
      </c>
      <c r="BF391" s="25">
        <f t="shared" si="498"/>
        <v>0</v>
      </c>
      <c r="BG391" s="25">
        <f t="shared" si="499"/>
        <v>0</v>
      </c>
      <c r="BH391" s="25">
        <f t="shared" si="500"/>
        <v>0</v>
      </c>
      <c r="BI391" s="25">
        <v>0</v>
      </c>
      <c r="BJ391" s="25">
        <f t="shared" si="501"/>
        <v>0</v>
      </c>
      <c r="BL391" s="13">
        <v>24</v>
      </c>
      <c r="BM391" s="24">
        <f t="shared" si="529"/>
        <v>17.612897</v>
      </c>
      <c r="BO391" s="13">
        <v>24</v>
      </c>
      <c r="BP391" s="24">
        <f>PEM!AT391</f>
        <v>15.990279008432351</v>
      </c>
      <c r="BQ391" s="24">
        <f>PEM!AU391</f>
        <v>16.147266999999999</v>
      </c>
      <c r="BR391" s="24">
        <f>PEM!AV391</f>
        <v>16.251172388009433</v>
      </c>
      <c r="BS391" s="24">
        <f>PEM!AW391</f>
        <v>16.718455996049578</v>
      </c>
      <c r="BT391" s="24">
        <f>PEM!AX391</f>
        <v>16.664080316724942</v>
      </c>
      <c r="BU391" s="24">
        <f>PEM!AY391</f>
        <v>16.986514443571782</v>
      </c>
      <c r="BV391" s="24">
        <f>PEM!AZ391</f>
        <v>17.976900000000001</v>
      </c>
      <c r="BW391" s="24">
        <f>PEM!BA391</f>
        <v>17.764643471851375</v>
      </c>
      <c r="BX391" s="24">
        <f>PEM!BB391</f>
        <v>16.817753290772735</v>
      </c>
      <c r="BY391" s="24">
        <f>PEM!BC391</f>
        <v>16.851605817504215</v>
      </c>
      <c r="BZ391" s="24">
        <f>PEM!BD391</f>
        <v>16.786603752657786</v>
      </c>
      <c r="CA391" s="24">
        <f>PEM!BE391</f>
        <v>16.741198972200294</v>
      </c>
      <c r="CB391" s="24">
        <f>PEM!BF391</f>
        <v>16.768357133134582</v>
      </c>
      <c r="CC391" s="24">
        <f>PEM!BG391</f>
        <v>16.61669285459848</v>
      </c>
      <c r="CD391" s="24">
        <f>PEM!BH391</f>
        <v>15.98924658572016</v>
      </c>
      <c r="CE391" s="24">
        <f>PEM!BI391</f>
        <v>16.069922257978565</v>
      </c>
      <c r="CF391" s="24">
        <f>PEM!BJ391</f>
        <v>15.708517711753817</v>
      </c>
      <c r="CG391" s="24">
        <f>PEM!BK391</f>
        <v>15.577740704159135</v>
      </c>
      <c r="CH391" s="24">
        <f>PEM!BL391</f>
        <v>16.158617970605967</v>
      </c>
      <c r="CI391" s="24">
        <f>PEM!BM391</f>
        <v>16.342116158651166</v>
      </c>
      <c r="CJ391" s="24">
        <f>PEM!BN391</f>
        <v>15.383758599858082</v>
      </c>
      <c r="CK391" s="24">
        <f>PEM!BO391</f>
        <v>15.049017806804649</v>
      </c>
      <c r="CL391" s="24">
        <f>PEM!BP391</f>
        <v>16.125952957092956</v>
      </c>
      <c r="CM391" s="24">
        <f>PEM!BQ391</f>
        <v>16.290339955070351</v>
      </c>
      <c r="CO391" s="13">
        <v>24</v>
      </c>
      <c r="CP391" s="25">
        <f t="shared" si="502"/>
        <v>0.10147527699247613</v>
      </c>
      <c r="CQ391" s="25">
        <f t="shared" si="503"/>
        <v>9.0766443634083774E-2</v>
      </c>
      <c r="CR391" s="25">
        <f t="shared" si="504"/>
        <v>8.379239229504977E-2</v>
      </c>
      <c r="CS391" s="25">
        <f t="shared" si="505"/>
        <v>5.3500215819078697E-2</v>
      </c>
      <c r="CT391" s="25">
        <f t="shared" si="506"/>
        <v>5.6937836666736213E-2</v>
      </c>
      <c r="CU391" s="25">
        <f t="shared" si="507"/>
        <v>3.687528471535613E-2</v>
      </c>
      <c r="CV391" s="25">
        <f t="shared" si="508"/>
        <v>2.0248374302577213E-2</v>
      </c>
      <c r="CW391" s="25">
        <f t="shared" si="509"/>
        <v>8.5420499483607418E-3</v>
      </c>
      <c r="CX391" s="25">
        <f t="shared" si="510"/>
        <v>4.7280019838531591E-2</v>
      </c>
      <c r="CY391" s="25">
        <f t="shared" si="511"/>
        <v>4.5176180284552586E-2</v>
      </c>
      <c r="CZ391" s="25">
        <f t="shared" si="512"/>
        <v>4.9223372369851096E-2</v>
      </c>
      <c r="DA391" s="25">
        <f t="shared" si="513"/>
        <v>5.2069032167123136E-2</v>
      </c>
      <c r="DB391" s="25">
        <f t="shared" si="514"/>
        <v>5.0365093023728096E-2</v>
      </c>
      <c r="DC391" s="25">
        <f t="shared" si="515"/>
        <v>5.9952010554605188E-2</v>
      </c>
      <c r="DD391" s="25">
        <f t="shared" si="516"/>
        <v>0.10154639904858972</v>
      </c>
      <c r="DE391" s="25">
        <f t="shared" si="517"/>
        <v>9.6016316522960346E-2</v>
      </c>
      <c r="DF391" s="25">
        <f t="shared" si="518"/>
        <v>0.12123227176433338</v>
      </c>
      <c r="DG391" s="25">
        <f t="shared" si="519"/>
        <v>0.13064515159746462</v>
      </c>
      <c r="DH391" s="25">
        <f t="shared" si="520"/>
        <v>9.0000211159116619E-2</v>
      </c>
      <c r="DI391" s="25">
        <f t="shared" si="521"/>
        <v>7.7761094647225984E-2</v>
      </c>
      <c r="DJ391" s="25">
        <f t="shared" si="522"/>
        <v>0.14490206575150516</v>
      </c>
      <c r="DK391" s="25">
        <f t="shared" si="523"/>
        <v>0.17036854006751545</v>
      </c>
      <c r="DL391" s="25">
        <f t="shared" si="524"/>
        <v>9.220813472936594E-2</v>
      </c>
      <c r="DM391" s="25">
        <f t="shared" si="525"/>
        <v>8.1186583495331213E-2</v>
      </c>
      <c r="DN391" s="25">
        <f t="shared" si="526"/>
        <v>7.7586264641479954E-2</v>
      </c>
    </row>
    <row r="392" spans="2:121" x14ac:dyDescent="0.25">
      <c r="B392" t="s">
        <v>24</v>
      </c>
      <c r="K392" t="s">
        <v>25</v>
      </c>
      <c r="AK392" t="s">
        <v>26</v>
      </c>
      <c r="BJ392" s="25">
        <f>AVERAGE(BJ368:BJ391)</f>
        <v>1.1292237227921034E-17</v>
      </c>
      <c r="BK392" t="s">
        <v>30</v>
      </c>
      <c r="BL392" t="s">
        <v>26</v>
      </c>
      <c r="BO392" t="s">
        <v>26</v>
      </c>
      <c r="CO392" t="s">
        <v>26</v>
      </c>
      <c r="DN392" s="25">
        <f>AVERAGE(DN368:DN391)</f>
        <v>4.9709724162388343E-2</v>
      </c>
      <c r="DO392" t="s">
        <v>30</v>
      </c>
    </row>
    <row r="393" spans="2:121" x14ac:dyDescent="0.25">
      <c r="B393" s="12" t="s">
        <v>4</v>
      </c>
      <c r="C393" s="13">
        <v>1</v>
      </c>
      <c r="D393" s="13">
        <v>2</v>
      </c>
      <c r="E393" s="13">
        <v>3</v>
      </c>
      <c r="F393" s="13">
        <v>4</v>
      </c>
      <c r="G393" s="13">
        <v>5</v>
      </c>
      <c r="H393" s="13">
        <v>6</v>
      </c>
      <c r="I393" s="13">
        <v>7</v>
      </c>
      <c r="K393" s="12" t="s">
        <v>16</v>
      </c>
      <c r="L393" s="13">
        <v>1</v>
      </c>
      <c r="M393" s="13">
        <v>2</v>
      </c>
      <c r="N393" s="13">
        <v>3</v>
      </c>
      <c r="O393" s="13">
        <v>4</v>
      </c>
      <c r="P393" s="13">
        <v>5</v>
      </c>
      <c r="Q393" s="13">
        <v>6</v>
      </c>
      <c r="R393" s="13">
        <v>7</v>
      </c>
      <c r="S393" s="13">
        <v>8</v>
      </c>
      <c r="T393" s="13">
        <v>9</v>
      </c>
      <c r="U393" s="13">
        <v>10</v>
      </c>
      <c r="V393" s="13">
        <v>11</v>
      </c>
      <c r="W393" s="13">
        <v>12</v>
      </c>
      <c r="X393" s="13">
        <v>13</v>
      </c>
      <c r="Y393" s="13">
        <v>14</v>
      </c>
      <c r="Z393" s="13">
        <v>15</v>
      </c>
      <c r="AA393" s="13">
        <v>16</v>
      </c>
      <c r="AB393" s="13">
        <v>17</v>
      </c>
      <c r="AC393" s="13">
        <v>18</v>
      </c>
      <c r="AD393" s="13">
        <v>19</v>
      </c>
      <c r="AE393" s="13">
        <v>20</v>
      </c>
      <c r="AF393" s="13">
        <v>21</v>
      </c>
      <c r="AG393" s="13">
        <v>22</v>
      </c>
      <c r="AH393" s="13">
        <v>23</v>
      </c>
      <c r="AI393" s="13">
        <v>24</v>
      </c>
      <c r="AK393" s="12" t="s">
        <v>16</v>
      </c>
      <c r="AL393" s="32">
        <v>1</v>
      </c>
      <c r="AM393" s="32">
        <v>2</v>
      </c>
      <c r="AN393" s="32">
        <v>3</v>
      </c>
      <c r="AO393" s="32">
        <v>4</v>
      </c>
      <c r="AP393" s="32">
        <v>5</v>
      </c>
      <c r="AQ393" s="32">
        <v>6</v>
      </c>
      <c r="AR393" s="32">
        <v>7</v>
      </c>
      <c r="AS393" s="32">
        <v>8</v>
      </c>
      <c r="AT393" s="32">
        <v>9</v>
      </c>
      <c r="AU393" s="32">
        <v>10</v>
      </c>
      <c r="AV393" s="32">
        <v>11</v>
      </c>
      <c r="AW393" s="32">
        <v>12</v>
      </c>
      <c r="AX393" s="32">
        <v>13</v>
      </c>
      <c r="AY393" s="32">
        <v>14</v>
      </c>
      <c r="AZ393" s="32">
        <v>15</v>
      </c>
      <c r="BA393" s="32">
        <v>16</v>
      </c>
      <c r="BB393" s="32">
        <v>17</v>
      </c>
      <c r="BC393" s="32">
        <v>18</v>
      </c>
      <c r="BD393" s="32">
        <v>19</v>
      </c>
      <c r="BE393" s="32">
        <v>20</v>
      </c>
      <c r="BF393" s="32">
        <v>21</v>
      </c>
      <c r="BG393" s="32">
        <v>22</v>
      </c>
      <c r="BH393" s="32">
        <v>23</v>
      </c>
      <c r="BI393" s="32">
        <v>24</v>
      </c>
      <c r="BJ393" s="32" t="s">
        <v>21</v>
      </c>
      <c r="BL393" s="12" t="s">
        <v>16</v>
      </c>
      <c r="BM393" s="23" t="s">
        <v>6</v>
      </c>
      <c r="BO393" s="12" t="s">
        <v>16</v>
      </c>
      <c r="BP393" s="13">
        <v>1</v>
      </c>
      <c r="BQ393" s="13">
        <v>2</v>
      </c>
      <c r="BR393" s="13">
        <v>3</v>
      </c>
      <c r="BS393" s="13">
        <v>4</v>
      </c>
      <c r="BT393" s="13">
        <v>5</v>
      </c>
      <c r="BU393" s="13">
        <v>6</v>
      </c>
      <c r="BV393" s="13">
        <v>7</v>
      </c>
      <c r="BW393" s="13">
        <v>8</v>
      </c>
      <c r="BX393" s="13">
        <v>9</v>
      </c>
      <c r="BY393" s="13">
        <v>10</v>
      </c>
      <c r="BZ393" s="13">
        <v>11</v>
      </c>
      <c r="CA393" s="13">
        <v>12</v>
      </c>
      <c r="CB393" s="13">
        <v>13</v>
      </c>
      <c r="CC393" s="13">
        <v>14</v>
      </c>
      <c r="CD393" s="13">
        <v>15</v>
      </c>
      <c r="CE393" s="13">
        <v>16</v>
      </c>
      <c r="CF393" s="13">
        <v>17</v>
      </c>
      <c r="CG393" s="13">
        <v>18</v>
      </c>
      <c r="CH393" s="13">
        <v>19</v>
      </c>
      <c r="CI393" s="13">
        <v>20</v>
      </c>
      <c r="CJ393" s="13">
        <v>21</v>
      </c>
      <c r="CK393" s="13">
        <v>22</v>
      </c>
      <c r="CL393" s="13">
        <v>23</v>
      </c>
      <c r="CM393" s="13">
        <v>24</v>
      </c>
      <c r="CO393" s="12" t="s">
        <v>16</v>
      </c>
      <c r="CP393" s="32">
        <v>1</v>
      </c>
      <c r="CQ393" s="32">
        <v>2</v>
      </c>
      <c r="CR393" s="32">
        <v>3</v>
      </c>
      <c r="CS393" s="32">
        <v>4</v>
      </c>
      <c r="CT393" s="32">
        <v>5</v>
      </c>
      <c r="CU393" s="32">
        <v>6</v>
      </c>
      <c r="CV393" s="32">
        <v>7</v>
      </c>
      <c r="CW393" s="32">
        <v>8</v>
      </c>
      <c r="CX393" s="32">
        <v>9</v>
      </c>
      <c r="CY393" s="32">
        <v>10</v>
      </c>
      <c r="CZ393" s="32">
        <v>11</v>
      </c>
      <c r="DA393" s="32">
        <v>12</v>
      </c>
      <c r="DB393" s="32">
        <v>13</v>
      </c>
      <c r="DC393" s="32">
        <v>14</v>
      </c>
      <c r="DD393" s="32">
        <v>15</v>
      </c>
      <c r="DE393" s="32">
        <v>16</v>
      </c>
      <c r="DF393" s="32">
        <v>17</v>
      </c>
      <c r="DG393" s="32">
        <v>18</v>
      </c>
      <c r="DH393" s="32">
        <v>19</v>
      </c>
      <c r="DI393" s="32">
        <v>20</v>
      </c>
      <c r="DJ393" s="32">
        <v>21</v>
      </c>
      <c r="DK393" s="32">
        <v>22</v>
      </c>
      <c r="DL393" s="32">
        <v>23</v>
      </c>
      <c r="DM393" s="32">
        <v>24</v>
      </c>
      <c r="DN393" s="33" t="s">
        <v>22</v>
      </c>
      <c r="DP393" s="23" t="s">
        <v>23</v>
      </c>
      <c r="DQ393">
        <f>PEM!BT393</f>
        <v>572175.09618962032</v>
      </c>
    </row>
    <row r="394" spans="2:121" x14ac:dyDescent="0.25">
      <c r="B394" s="13">
        <v>1</v>
      </c>
      <c r="C394" s="24">
        <f t="shared" ref="C394:I394" si="568">C368</f>
        <v>0</v>
      </c>
      <c r="D394" s="24">
        <f t="shared" si="568"/>
        <v>108.50000000000004</v>
      </c>
      <c r="E394" s="24">
        <f t="shared" si="568"/>
        <v>200</v>
      </c>
      <c r="F394" s="24">
        <f t="shared" si="568"/>
        <v>200</v>
      </c>
      <c r="G394" s="24">
        <f t="shared" si="568"/>
        <v>300</v>
      </c>
      <c r="H394" s="24">
        <f t="shared" si="568"/>
        <v>247.85714285714315</v>
      </c>
      <c r="I394" s="24">
        <f t="shared" si="568"/>
        <v>227.64285714285739</v>
      </c>
      <c r="K394" s="13">
        <v>1</v>
      </c>
      <c r="L394" s="24">
        <f>PEM!Q394</f>
        <v>0</v>
      </c>
      <c r="M394" s="24">
        <f>PEM!R394</f>
        <v>0</v>
      </c>
      <c r="N394" s="24">
        <f>PEM!S394</f>
        <v>0</v>
      </c>
      <c r="O394" s="24">
        <f>PEM!T394</f>
        <v>0</v>
      </c>
      <c r="P394" s="24">
        <f>PEM!U394</f>
        <v>0</v>
      </c>
      <c r="Q394" s="24">
        <f>PEM!V394</f>
        <v>0</v>
      </c>
      <c r="R394" s="24">
        <f>PEM!W394</f>
        <v>0</v>
      </c>
      <c r="S394" s="24">
        <f>PEM!X394</f>
        <v>0</v>
      </c>
      <c r="T394" s="24">
        <f>PEM!Y394</f>
        <v>0</v>
      </c>
      <c r="U394" s="24">
        <f>PEM!Z394</f>
        <v>0</v>
      </c>
      <c r="V394" s="24">
        <f>PEM!AA394</f>
        <v>0</v>
      </c>
      <c r="W394" s="24">
        <f>PEM!AB394</f>
        <v>0</v>
      </c>
      <c r="X394" s="24">
        <f>PEM!AC394</f>
        <v>0</v>
      </c>
      <c r="Y394" s="24">
        <f>PEM!AD394</f>
        <v>0</v>
      </c>
      <c r="Z394" s="24">
        <f>PEM!AE394</f>
        <v>0</v>
      </c>
      <c r="AA394" s="24">
        <f>PEM!AF394</f>
        <v>108.5</v>
      </c>
      <c r="AB394" s="24">
        <f>PEM!AG394</f>
        <v>0</v>
      </c>
      <c r="AC394" s="24">
        <f>PEM!AH394</f>
        <v>200</v>
      </c>
      <c r="AD394" s="24">
        <f>PEM!AI394</f>
        <v>0</v>
      </c>
      <c r="AE394" s="24">
        <f>PEM!AJ394</f>
        <v>0</v>
      </c>
      <c r="AF394" s="24">
        <f>PEM!AK394</f>
        <v>200</v>
      </c>
      <c r="AG394" s="24">
        <f>PEM!AL394</f>
        <v>300</v>
      </c>
      <c r="AH394" s="24">
        <f>PEM!AM394</f>
        <v>475.50000000000057</v>
      </c>
      <c r="AI394" s="24">
        <f>PEM!AN394</f>
        <v>0</v>
      </c>
      <c r="AK394" s="13">
        <v>1</v>
      </c>
      <c r="AL394" s="25">
        <v>0</v>
      </c>
      <c r="AM394" s="25">
        <v>0</v>
      </c>
      <c r="AN394" s="25">
        <v>0</v>
      </c>
      <c r="AO394" s="25">
        <v>0</v>
      </c>
      <c r="AP394" s="25">
        <v>0</v>
      </c>
      <c r="AQ394" s="25">
        <v>0</v>
      </c>
      <c r="AR394" s="25">
        <v>0</v>
      </c>
      <c r="AS394" s="25">
        <v>0</v>
      </c>
      <c r="AT394" s="25">
        <v>0</v>
      </c>
      <c r="AU394" s="25">
        <v>0</v>
      </c>
      <c r="AV394" s="25">
        <v>0</v>
      </c>
      <c r="AW394" s="25">
        <v>0</v>
      </c>
      <c r="AX394" s="25">
        <v>0</v>
      </c>
      <c r="AY394" s="25">
        <v>0</v>
      </c>
      <c r="AZ394" s="25">
        <f t="shared" si="494"/>
        <v>0</v>
      </c>
      <c r="BA394" s="25">
        <f t="shared" si="495"/>
        <v>3.9292685848484805E-16</v>
      </c>
      <c r="BB394" s="25">
        <v>0</v>
      </c>
      <c r="BC394" s="25">
        <f t="shared" si="497"/>
        <v>0</v>
      </c>
      <c r="BD394" s="25">
        <v>0</v>
      </c>
      <c r="BE394" s="25">
        <v>0</v>
      </c>
      <c r="BF394" s="25">
        <f t="shared" si="498"/>
        <v>0</v>
      </c>
      <c r="BG394" s="25">
        <f t="shared" si="499"/>
        <v>0</v>
      </c>
      <c r="BH394" s="25">
        <f t="shared" si="500"/>
        <v>0</v>
      </c>
      <c r="BI394" s="25">
        <v>0</v>
      </c>
      <c r="BJ394" s="25">
        <f t="shared" si="501"/>
        <v>1.6371952436868668E-17</v>
      </c>
      <c r="BL394" s="13">
        <v>1</v>
      </c>
      <c r="BM394" s="24">
        <f t="shared" si="529"/>
        <v>22.533316799999998</v>
      </c>
      <c r="BO394" s="13">
        <v>1</v>
      </c>
      <c r="BP394" s="24">
        <f>PEM!AT394</f>
        <v>22.853883973367235</v>
      </c>
      <c r="BQ394" s="24">
        <f>PEM!AU394</f>
        <v>23.044804285850073</v>
      </c>
      <c r="BR394" s="24">
        <f>PEM!AV394</f>
        <v>22.312149262878336</v>
      </c>
      <c r="BS394" s="24">
        <f>PEM!AW394</f>
        <v>22.931149999999999</v>
      </c>
      <c r="BT394" s="24">
        <f>PEM!AX394</f>
        <v>23.194394930475667</v>
      </c>
      <c r="BU394" s="24">
        <f>PEM!AY394</f>
        <v>23.424384885572984</v>
      </c>
      <c r="BV394" s="24">
        <f>PEM!AZ394</f>
        <v>24.556853964699911</v>
      </c>
      <c r="BW394" s="24">
        <f>PEM!BA394</f>
        <v>24.266906723251164</v>
      </c>
      <c r="BX394" s="24">
        <f>PEM!BB394</f>
        <v>22.698838308684373</v>
      </c>
      <c r="BY394" s="24">
        <f>PEM!BC394</f>
        <v>22.993739999999999</v>
      </c>
      <c r="BZ394" s="24">
        <f>PEM!BD394</f>
        <v>22.81422530155265</v>
      </c>
      <c r="CA394" s="24">
        <f>PEM!BE394</f>
        <v>22.689882486079018</v>
      </c>
      <c r="CB394" s="24">
        <f>PEM!BF394</f>
        <v>22.629438</v>
      </c>
      <c r="CC394" s="24">
        <f>PEM!BG394</f>
        <v>22.427597785687936</v>
      </c>
      <c r="CD394" s="24">
        <f>PEM!BH394</f>
        <v>21.829400263973696</v>
      </c>
      <c r="CE394" s="24">
        <f>PEM!BI394</f>
        <v>21.926644719495624</v>
      </c>
      <c r="CF394" s="24">
        <f>PEM!BJ394</f>
        <v>21.437793953837563</v>
      </c>
      <c r="CG394" s="24">
        <f>PEM!BK394</f>
        <v>21.261358488012821</v>
      </c>
      <c r="CH394" s="24">
        <f>PEM!BL394</f>
        <v>22.122617487791622</v>
      </c>
      <c r="CI394" s="24">
        <f>PEM!BM394</f>
        <v>21.913823286247545</v>
      </c>
      <c r="CJ394" s="24">
        <f>PEM!BN394</f>
        <v>20.99854150011754</v>
      </c>
      <c r="CK394" s="24">
        <f>PEM!BO394</f>
        <v>20.540096752765614</v>
      </c>
      <c r="CL394" s="24">
        <f>PEM!BP394</f>
        <v>21.661294141270844</v>
      </c>
      <c r="CM394" s="24">
        <f>PEM!BQ394</f>
        <v>22.289531732696005</v>
      </c>
      <c r="CO394" s="13">
        <v>1</v>
      </c>
      <c r="CP394" s="25">
        <f t="shared" si="502"/>
        <v>1.4026813724127169E-2</v>
      </c>
      <c r="CQ394" s="25">
        <f t="shared" si="503"/>
        <v>2.2195349524584077E-2</v>
      </c>
      <c r="CR394" s="25">
        <f t="shared" si="504"/>
        <v>9.9124263877898994E-3</v>
      </c>
      <c r="CS394" s="25">
        <f t="shared" si="505"/>
        <v>1.7349029595114109E-2</v>
      </c>
      <c r="CT394" s="25">
        <f t="shared" si="506"/>
        <v>2.8501632935768587E-2</v>
      </c>
      <c r="CU394" s="25">
        <f t="shared" si="507"/>
        <v>3.8040191446896528E-2</v>
      </c>
      <c r="CV394" s="25">
        <f t="shared" si="508"/>
        <v>8.2402133742730893E-2</v>
      </c>
      <c r="CW394" s="25">
        <f t="shared" si="509"/>
        <v>7.1438438488336031E-2</v>
      </c>
      <c r="CX394" s="25">
        <f t="shared" si="510"/>
        <v>7.2920695955196796E-3</v>
      </c>
      <c r="CY394" s="25">
        <f t="shared" si="511"/>
        <v>2.0023849969600469E-2</v>
      </c>
      <c r="CZ394" s="25">
        <f t="shared" si="512"/>
        <v>1.2312866110493545E-2</v>
      </c>
      <c r="DA394" s="25">
        <f t="shared" si="513"/>
        <v>6.9002422632676932E-3</v>
      </c>
      <c r="DB394" s="25">
        <f t="shared" si="514"/>
        <v>4.2476176385822066E-3</v>
      </c>
      <c r="DC394" s="25">
        <f t="shared" si="515"/>
        <v>4.7137912549655905E-3</v>
      </c>
      <c r="DD394" s="25">
        <f t="shared" si="516"/>
        <v>3.2246260891922694E-2</v>
      </c>
      <c r="DE394" s="25">
        <f t="shared" si="517"/>
        <v>2.7668258790409662E-2</v>
      </c>
      <c r="DF394" s="25">
        <f t="shared" si="518"/>
        <v>5.1102405803575064E-2</v>
      </c>
      <c r="DG394" s="25">
        <f t="shared" si="519"/>
        <v>5.9824884317919227E-2</v>
      </c>
      <c r="DH394" s="25">
        <f t="shared" si="520"/>
        <v>1.8564679899881666E-2</v>
      </c>
      <c r="DI394" s="25">
        <f t="shared" si="521"/>
        <v>2.82695313209552E-2</v>
      </c>
      <c r="DJ394" s="25">
        <f t="shared" si="522"/>
        <v>7.3089614336970365E-2</v>
      </c>
      <c r="DK394" s="25">
        <f t="shared" si="523"/>
        <v>9.7040441007952311E-2</v>
      </c>
      <c r="DL394" s="25">
        <f t="shared" si="524"/>
        <v>4.0257181913600733E-2</v>
      </c>
      <c r="DM394" s="25">
        <f t="shared" si="525"/>
        <v>1.0937200037557979E-2</v>
      </c>
      <c r="DN394" s="25">
        <f t="shared" si="526"/>
        <v>3.2431537958271722E-2</v>
      </c>
      <c r="DP394" s="23" t="s">
        <v>12</v>
      </c>
      <c r="DQ394">
        <f>AP!$P$3</f>
        <v>627143.14427193417</v>
      </c>
    </row>
    <row r="395" spans="2:121" x14ac:dyDescent="0.25">
      <c r="B395" s="13">
        <v>2</v>
      </c>
      <c r="C395" s="24">
        <f t="shared" ref="C395:I395" si="569">C369</f>
        <v>0</v>
      </c>
      <c r="D395" s="24">
        <f t="shared" si="569"/>
        <v>132.85714285714283</v>
      </c>
      <c r="E395" s="24">
        <f t="shared" si="569"/>
        <v>157.14285714285711</v>
      </c>
      <c r="F395" s="24">
        <f t="shared" si="569"/>
        <v>157.14285714285711</v>
      </c>
      <c r="G395" s="24">
        <f t="shared" si="569"/>
        <v>300</v>
      </c>
      <c r="H395" s="24">
        <f t="shared" si="569"/>
        <v>132.85714285714283</v>
      </c>
      <c r="I395" s="24">
        <f t="shared" si="569"/>
        <v>140</v>
      </c>
      <c r="K395" s="13">
        <v>2</v>
      </c>
      <c r="L395" s="24">
        <f>PEM!Q395</f>
        <v>0</v>
      </c>
      <c r="M395" s="24">
        <f>PEM!R395</f>
        <v>0</v>
      </c>
      <c r="N395" s="24">
        <f>PEM!S395</f>
        <v>0</v>
      </c>
      <c r="O395" s="24">
        <f>PEM!T395</f>
        <v>0</v>
      </c>
      <c r="P395" s="24">
        <f>PEM!U395</f>
        <v>0</v>
      </c>
      <c r="Q395" s="24">
        <f>PEM!V395</f>
        <v>0</v>
      </c>
      <c r="R395" s="24">
        <f>PEM!W395</f>
        <v>0</v>
      </c>
      <c r="S395" s="24">
        <f>PEM!X395</f>
        <v>0</v>
      </c>
      <c r="T395" s="24">
        <f>PEM!Y395</f>
        <v>0</v>
      </c>
      <c r="U395" s="24">
        <f>PEM!Z395</f>
        <v>0</v>
      </c>
      <c r="V395" s="24">
        <f>PEM!AA395</f>
        <v>0</v>
      </c>
      <c r="W395" s="24">
        <f>PEM!AB395</f>
        <v>0</v>
      </c>
      <c r="X395" s="24">
        <f>PEM!AC395</f>
        <v>0</v>
      </c>
      <c r="Y395" s="24">
        <f>PEM!AD395</f>
        <v>0</v>
      </c>
      <c r="Z395" s="24">
        <f>PEM!AE395</f>
        <v>0</v>
      </c>
      <c r="AA395" s="24">
        <f>PEM!AF395</f>
        <v>132.85714285714283</v>
      </c>
      <c r="AB395" s="24">
        <f>PEM!AG395</f>
        <v>0</v>
      </c>
      <c r="AC395" s="24">
        <f>PEM!AH395</f>
        <v>157.14285714285711</v>
      </c>
      <c r="AD395" s="24">
        <f>PEM!AI395</f>
        <v>0</v>
      </c>
      <c r="AE395" s="24">
        <f>PEM!AJ395</f>
        <v>0</v>
      </c>
      <c r="AF395" s="24">
        <f>PEM!AK395</f>
        <v>157.14285714285711</v>
      </c>
      <c r="AG395" s="24">
        <f>PEM!AL395</f>
        <v>300</v>
      </c>
      <c r="AH395" s="24">
        <f>PEM!AM395</f>
        <v>272.85714285714283</v>
      </c>
      <c r="AI395" s="24">
        <f>PEM!AN395</f>
        <v>0</v>
      </c>
      <c r="AK395" s="13">
        <v>2</v>
      </c>
      <c r="AL395" s="25">
        <v>0</v>
      </c>
      <c r="AM395" s="25">
        <v>0</v>
      </c>
      <c r="AN395" s="25">
        <v>0</v>
      </c>
      <c r="AO395" s="25">
        <v>0</v>
      </c>
      <c r="AP395" s="25">
        <v>0</v>
      </c>
      <c r="AQ395" s="25">
        <v>0</v>
      </c>
      <c r="AR395" s="25">
        <v>0</v>
      </c>
      <c r="AS395" s="25">
        <v>0</v>
      </c>
      <c r="AT395" s="25">
        <v>0</v>
      </c>
      <c r="AU395" s="25">
        <v>0</v>
      </c>
      <c r="AV395" s="25">
        <v>0</v>
      </c>
      <c r="AW395" s="25">
        <v>0</v>
      </c>
      <c r="AX395" s="25">
        <v>0</v>
      </c>
      <c r="AY395" s="25">
        <v>0</v>
      </c>
      <c r="AZ395" s="25">
        <f t="shared" si="494"/>
        <v>0</v>
      </c>
      <c r="BA395" s="25">
        <f t="shared" si="495"/>
        <v>0</v>
      </c>
      <c r="BB395" s="25">
        <v>0</v>
      </c>
      <c r="BC395" s="25">
        <f t="shared" si="497"/>
        <v>0</v>
      </c>
      <c r="BD395" s="25">
        <v>0</v>
      </c>
      <c r="BE395" s="25">
        <v>0</v>
      </c>
      <c r="BF395" s="25">
        <f t="shared" si="498"/>
        <v>0</v>
      </c>
      <c r="BG395" s="25">
        <f t="shared" si="499"/>
        <v>0</v>
      </c>
      <c r="BH395" s="25">
        <f t="shared" si="500"/>
        <v>0</v>
      </c>
      <c r="BI395" s="25">
        <v>0</v>
      </c>
      <c r="BJ395" s="25">
        <f t="shared" si="501"/>
        <v>0</v>
      </c>
      <c r="BL395" s="13">
        <v>2</v>
      </c>
      <c r="BM395" s="24">
        <f t="shared" si="529"/>
        <v>22.674816200000002</v>
      </c>
      <c r="BO395" s="13">
        <v>2</v>
      </c>
      <c r="BP395" s="24">
        <f>PEM!AT395</f>
        <v>21.750603112293433</v>
      </c>
      <c r="BQ395" s="24">
        <f>PEM!AU395</f>
        <v>21.978737110114956</v>
      </c>
      <c r="BR395" s="24">
        <f>PEM!AV395</f>
        <v>22.402317367522219</v>
      </c>
      <c r="BS395" s="24">
        <f>PEM!AW395</f>
        <v>22.840888054030991</v>
      </c>
      <c r="BT395" s="24">
        <f>PEM!AX395</f>
        <v>22.727757579885015</v>
      </c>
      <c r="BU395" s="24">
        <f>PEM!AY395</f>
        <v>23.204770345074397</v>
      </c>
      <c r="BV395" s="24">
        <f>PEM!AZ395</f>
        <v>24.772287204691231</v>
      </c>
      <c r="BW395" s="24">
        <f>PEM!BA395</f>
        <v>24.479796303792394</v>
      </c>
      <c r="BX395" s="24">
        <f>PEM!BB395</f>
        <v>23.045307874593867</v>
      </c>
      <c r="BY395" s="24">
        <f>PEM!BC395</f>
        <v>23.045498731615375</v>
      </c>
      <c r="BZ395" s="24">
        <f>PEM!BD395</f>
        <v>22.980398106842756</v>
      </c>
      <c r="CA395" s="24">
        <f>PEM!BE395</f>
        <v>23.008344151945682</v>
      </c>
      <c r="CB395" s="24">
        <f>PEM!BF395</f>
        <v>23.115221999999999</v>
      </c>
      <c r="CC395" s="24">
        <f>PEM!BG395</f>
        <v>22.812808337325354</v>
      </c>
      <c r="CD395" s="24">
        <f>PEM!BH395</f>
        <v>22.32767093962859</v>
      </c>
      <c r="CE395" s="24">
        <f>PEM!BI395</f>
        <v>22.431785580876401</v>
      </c>
      <c r="CF395" s="24">
        <f>PEM!BJ395</f>
        <v>21.930132858007013</v>
      </c>
      <c r="CG395" s="24">
        <f>PEM!BK395</f>
        <v>21.748909912871607</v>
      </c>
      <c r="CH395" s="24">
        <f>PEM!BL395</f>
        <v>22.578507391773538</v>
      </c>
      <c r="CI395" s="24">
        <f>PEM!BM395</f>
        <v>22.855726617664736</v>
      </c>
      <c r="CJ395" s="24">
        <f>PEM!BN395</f>
        <v>21.479366338458611</v>
      </c>
      <c r="CK395" s="24">
        <f>PEM!BO395</f>
        <v>21.01097581636844</v>
      </c>
      <c r="CL395" s="24">
        <f>PEM!BP395</f>
        <v>22.564874134998139</v>
      </c>
      <c r="CM395" s="24">
        <f>PEM!BQ395</f>
        <v>22.408153803486613</v>
      </c>
      <c r="CO395" s="13">
        <v>2</v>
      </c>
      <c r="CP395" s="25">
        <f t="shared" si="502"/>
        <v>4.2491377500433733E-2</v>
      </c>
      <c r="CQ395" s="25">
        <f t="shared" si="503"/>
        <v>3.1670568076666232E-2</v>
      </c>
      <c r="CR395" s="25">
        <f t="shared" si="504"/>
        <v>1.2163868050224069E-2</v>
      </c>
      <c r="CS395" s="25">
        <f t="shared" si="505"/>
        <v>7.2708142362126801E-3</v>
      </c>
      <c r="CT395" s="25">
        <f t="shared" si="506"/>
        <v>2.3293710212690835E-3</v>
      </c>
      <c r="CU395" s="25">
        <f t="shared" si="507"/>
        <v>2.2838155137651982E-2</v>
      </c>
      <c r="CV395" s="25">
        <f t="shared" si="508"/>
        <v>8.4670058414873475E-2</v>
      </c>
      <c r="CW395" s="25">
        <f t="shared" si="509"/>
        <v>7.3733460907628778E-2</v>
      </c>
      <c r="CX395" s="25">
        <f t="shared" si="510"/>
        <v>1.6076664135275472E-2</v>
      </c>
      <c r="CY395" s="25">
        <f t="shared" si="511"/>
        <v>1.6084812740756405E-2</v>
      </c>
      <c r="CZ395" s="25">
        <f t="shared" si="512"/>
        <v>1.3297502742207165E-2</v>
      </c>
      <c r="DA395" s="25">
        <f t="shared" si="513"/>
        <v>1.449595632536969E-2</v>
      </c>
      <c r="DB395" s="25">
        <f t="shared" si="514"/>
        <v>1.9052631205531884E-2</v>
      </c>
      <c r="DC395" s="25">
        <f t="shared" si="515"/>
        <v>6.0488886455761235E-3</v>
      </c>
      <c r="DD395" s="25">
        <f t="shared" si="516"/>
        <v>1.5547759607800244E-2</v>
      </c>
      <c r="DE395" s="25">
        <f t="shared" si="517"/>
        <v>1.0834207479710862E-2</v>
      </c>
      <c r="DF395" s="25">
        <f t="shared" si="518"/>
        <v>3.3957083015167144E-2</v>
      </c>
      <c r="DG395" s="25">
        <f t="shared" si="519"/>
        <v>4.2572537696724665E-2</v>
      </c>
      <c r="DH395" s="25">
        <f t="shared" si="520"/>
        <v>4.2655081912790251E-3</v>
      </c>
      <c r="DI395" s="25">
        <f t="shared" si="521"/>
        <v>7.9153212099112077E-3</v>
      </c>
      <c r="DJ395" s="25">
        <f t="shared" si="522"/>
        <v>5.565573223642771E-2</v>
      </c>
      <c r="DK395" s="25">
        <f t="shared" si="523"/>
        <v>7.9189105645219984E-2</v>
      </c>
      <c r="DL395" s="25">
        <f t="shared" si="524"/>
        <v>4.8722658209443956E-3</v>
      </c>
      <c r="DM395" s="25">
        <f t="shared" si="525"/>
        <v>1.1900239477644868E-2</v>
      </c>
      <c r="DN395" s="25">
        <f t="shared" si="526"/>
        <v>2.6205578730021117E-2</v>
      </c>
      <c r="DP395" s="23" t="s">
        <v>11</v>
      </c>
      <c r="DQ395">
        <f>ABS(DQ393-DQ394)/DQ393</f>
        <v>9.606857839212439E-2</v>
      </c>
    </row>
    <row r="396" spans="2:121" x14ac:dyDescent="0.25">
      <c r="B396" s="13">
        <v>3</v>
      </c>
      <c r="C396" s="24">
        <f t="shared" ref="C396:I396" si="570">C370</f>
        <v>0</v>
      </c>
      <c r="D396" s="24">
        <f t="shared" si="570"/>
        <v>132.85714285714289</v>
      </c>
      <c r="E396" s="24">
        <f t="shared" si="570"/>
        <v>157.14285714285717</v>
      </c>
      <c r="F396" s="24">
        <f t="shared" si="570"/>
        <v>157.14285714285717</v>
      </c>
      <c r="G396" s="24">
        <f t="shared" si="570"/>
        <v>300</v>
      </c>
      <c r="H396" s="24">
        <f t="shared" si="570"/>
        <v>132.85714285714289</v>
      </c>
      <c r="I396" s="24">
        <f t="shared" si="570"/>
        <v>140</v>
      </c>
      <c r="K396" s="13">
        <v>3</v>
      </c>
      <c r="L396" s="24">
        <f>PEM!Q396</f>
        <v>0</v>
      </c>
      <c r="M396" s="24">
        <f>PEM!R396</f>
        <v>0</v>
      </c>
      <c r="N396" s="24">
        <f>PEM!S396</f>
        <v>0</v>
      </c>
      <c r="O396" s="24">
        <f>PEM!T396</f>
        <v>0</v>
      </c>
      <c r="P396" s="24">
        <f>PEM!U396</f>
        <v>0</v>
      </c>
      <c r="Q396" s="24">
        <f>PEM!V396</f>
        <v>0</v>
      </c>
      <c r="R396" s="24">
        <f>PEM!W396</f>
        <v>0</v>
      </c>
      <c r="S396" s="24">
        <f>PEM!X396</f>
        <v>0</v>
      </c>
      <c r="T396" s="24">
        <f>PEM!Y396</f>
        <v>0</v>
      </c>
      <c r="U396" s="24">
        <f>PEM!Z396</f>
        <v>0</v>
      </c>
      <c r="V396" s="24">
        <f>PEM!AA396</f>
        <v>0</v>
      </c>
      <c r="W396" s="24">
        <f>PEM!AB396</f>
        <v>0</v>
      </c>
      <c r="X396" s="24">
        <f>PEM!AC396</f>
        <v>0</v>
      </c>
      <c r="Y396" s="24">
        <f>PEM!AD396</f>
        <v>0</v>
      </c>
      <c r="Z396" s="24">
        <f>PEM!AE396</f>
        <v>0</v>
      </c>
      <c r="AA396" s="24">
        <f>PEM!AF396</f>
        <v>132.85714285714289</v>
      </c>
      <c r="AB396" s="24">
        <f>PEM!AG396</f>
        <v>0</v>
      </c>
      <c r="AC396" s="24">
        <f>PEM!AH396</f>
        <v>157.14285714285717</v>
      </c>
      <c r="AD396" s="24">
        <f>PEM!AI396</f>
        <v>0</v>
      </c>
      <c r="AE396" s="24">
        <f>PEM!AJ396</f>
        <v>0</v>
      </c>
      <c r="AF396" s="24">
        <f>PEM!AK396</f>
        <v>157.14285714285717</v>
      </c>
      <c r="AG396" s="24">
        <f>PEM!AL396</f>
        <v>300</v>
      </c>
      <c r="AH396" s="24">
        <f>PEM!AM396</f>
        <v>272.85714285714289</v>
      </c>
      <c r="AI396" s="24">
        <f>PEM!AN396</f>
        <v>0</v>
      </c>
      <c r="AK396" s="13">
        <v>3</v>
      </c>
      <c r="AL396" s="25">
        <v>0</v>
      </c>
      <c r="AM396" s="25">
        <v>0</v>
      </c>
      <c r="AN396" s="25">
        <v>0</v>
      </c>
      <c r="AO396" s="25">
        <v>0</v>
      </c>
      <c r="AP396" s="25">
        <v>0</v>
      </c>
      <c r="AQ396" s="25">
        <v>0</v>
      </c>
      <c r="AR396" s="25">
        <v>0</v>
      </c>
      <c r="AS396" s="25">
        <v>0</v>
      </c>
      <c r="AT396" s="25">
        <v>0</v>
      </c>
      <c r="AU396" s="25">
        <v>0</v>
      </c>
      <c r="AV396" s="25">
        <v>0</v>
      </c>
      <c r="AW396" s="25">
        <v>0</v>
      </c>
      <c r="AX396" s="25">
        <v>0</v>
      </c>
      <c r="AY396" s="25">
        <v>0</v>
      </c>
      <c r="AZ396" s="25">
        <f t="shared" si="494"/>
        <v>0</v>
      </c>
      <c r="BA396" s="25">
        <f t="shared" si="495"/>
        <v>0</v>
      </c>
      <c r="BB396" s="25">
        <v>0</v>
      </c>
      <c r="BC396" s="25">
        <f t="shared" si="497"/>
        <v>0</v>
      </c>
      <c r="BD396" s="25">
        <v>0</v>
      </c>
      <c r="BE396" s="25">
        <v>0</v>
      </c>
      <c r="BF396" s="25">
        <f t="shared" si="498"/>
        <v>0</v>
      </c>
      <c r="BG396" s="25">
        <f t="shared" si="499"/>
        <v>0</v>
      </c>
      <c r="BH396" s="25">
        <f t="shared" si="500"/>
        <v>0</v>
      </c>
      <c r="BI396" s="25">
        <v>0</v>
      </c>
      <c r="BJ396" s="25">
        <f t="shared" si="501"/>
        <v>0</v>
      </c>
      <c r="BL396" s="13">
        <v>3</v>
      </c>
      <c r="BM396" s="24">
        <f t="shared" si="529"/>
        <v>20.902802000000001</v>
      </c>
      <c r="BO396" s="13">
        <v>3</v>
      </c>
      <c r="BP396" s="24">
        <f>PEM!AT396</f>
        <v>19.286344732985029</v>
      </c>
      <c r="BQ396" s="24">
        <f>PEM!AU396</f>
        <v>19.479793915890042</v>
      </c>
      <c r="BR396" s="24">
        <f>PEM!AV396</f>
        <v>20.144866188409601</v>
      </c>
      <c r="BS396" s="24">
        <f>PEM!AW396</f>
        <v>20.212953025726421</v>
      </c>
      <c r="BT396" s="24">
        <f>PEM!AX396</f>
        <v>20.096599150822243</v>
      </c>
      <c r="BU396" s="24">
        <f>PEM!AY396</f>
        <v>20.485093737586034</v>
      </c>
      <c r="BV396" s="24">
        <f>PEM!AZ396</f>
        <v>19.270764667512672</v>
      </c>
      <c r="BW396" s="24">
        <f>PEM!BA396</f>
        <v>20.105641099163154</v>
      </c>
      <c r="BX396" s="24">
        <f>PEM!BB396</f>
        <v>20.368802438274777</v>
      </c>
      <c r="BY396" s="24">
        <f>PEM!BC396</f>
        <v>20.320260116249592</v>
      </c>
      <c r="BZ396" s="24">
        <f>PEM!BD396</f>
        <v>20.306048293593363</v>
      </c>
      <c r="CA396" s="24">
        <f>PEM!BE396</f>
        <v>20.326690757505848</v>
      </c>
      <c r="CB396" s="24">
        <f>PEM!BF396</f>
        <v>20.427579353569115</v>
      </c>
      <c r="CC396" s="24">
        <f>PEM!BG396</f>
        <v>20.175299459387368</v>
      </c>
      <c r="CD396" s="24">
        <f>PEM!BH396</f>
        <v>19.964936434826619</v>
      </c>
      <c r="CE396" s="24">
        <f>PEM!BI396</f>
        <v>19.862277749865978</v>
      </c>
      <c r="CF396" s="24">
        <f>PEM!BJ396</f>
        <v>19.482895486331095</v>
      </c>
      <c r="CG396" s="24">
        <f>PEM!BK396</f>
        <v>19.35285</v>
      </c>
      <c r="CH396" s="24">
        <f>PEM!BL396</f>
        <v>19.982573631335978</v>
      </c>
      <c r="CI396" s="24">
        <f>PEM!BM396</f>
        <v>20.21918958460115</v>
      </c>
      <c r="CJ396" s="24">
        <f>PEM!BN396</f>
        <v>19.142457437352441</v>
      </c>
      <c r="CK396" s="24">
        <f>PEM!BO396</f>
        <v>18.701805610691075</v>
      </c>
      <c r="CL396" s="24">
        <f>PEM!BP396</f>
        <v>19.95708302821015</v>
      </c>
      <c r="CM396" s="24">
        <f>PEM!BQ396</f>
        <v>20.081049045909623</v>
      </c>
      <c r="CO396" s="13">
        <v>3</v>
      </c>
      <c r="CP396" s="25">
        <f t="shared" si="502"/>
        <v>8.3813562880600156E-2</v>
      </c>
      <c r="CQ396" s="25">
        <f t="shared" si="503"/>
        <v>7.3050469129921553E-2</v>
      </c>
      <c r="CR396" s="25">
        <f t="shared" si="504"/>
        <v>3.7624266376436906E-2</v>
      </c>
      <c r="CS396" s="25">
        <f t="shared" si="505"/>
        <v>3.4129054443235586E-2</v>
      </c>
      <c r="CT396" s="25">
        <f t="shared" si="506"/>
        <v>4.0116382036946424E-2</v>
      </c>
      <c r="CU396" s="25">
        <f t="shared" si="507"/>
        <v>2.0390839688839518E-2</v>
      </c>
      <c r="CV396" s="25">
        <f t="shared" si="508"/>
        <v>8.4689806587627231E-2</v>
      </c>
      <c r="CW396" s="25">
        <f t="shared" si="509"/>
        <v>3.9648618858019229E-2</v>
      </c>
      <c r="CX396" s="25">
        <f t="shared" si="510"/>
        <v>2.6216541858238653E-2</v>
      </c>
      <c r="CY396" s="25">
        <f t="shared" si="511"/>
        <v>2.8668032811477888E-2</v>
      </c>
      <c r="CZ396" s="25">
        <f t="shared" si="512"/>
        <v>2.9387978289942107E-2</v>
      </c>
      <c r="DA396" s="25">
        <f t="shared" si="513"/>
        <v>2.834259886998175E-2</v>
      </c>
      <c r="DB396" s="25">
        <f t="shared" si="514"/>
        <v>2.3263776789483138E-2</v>
      </c>
      <c r="DC396" s="25">
        <f t="shared" si="515"/>
        <v>3.605907025454997E-2</v>
      </c>
      <c r="DD396" s="25">
        <f t="shared" si="516"/>
        <v>4.6975634920498908E-2</v>
      </c>
      <c r="DE396" s="25">
        <f t="shared" si="517"/>
        <v>5.2386954972525455E-2</v>
      </c>
      <c r="DF396" s="25">
        <f t="shared" si="518"/>
        <v>7.2879645362009499E-2</v>
      </c>
      <c r="DG396" s="25">
        <f t="shared" si="519"/>
        <v>8.0089082486558882E-2</v>
      </c>
      <c r="DH396" s="25">
        <f t="shared" si="520"/>
        <v>4.6051543992359091E-2</v>
      </c>
      <c r="DI396" s="25">
        <f t="shared" si="521"/>
        <v>3.3810079901495545E-2</v>
      </c>
      <c r="DJ396" s="25">
        <f t="shared" si="522"/>
        <v>9.1960218190827572E-2</v>
      </c>
      <c r="DK396" s="25">
        <f t="shared" si="523"/>
        <v>0.11768897801240671</v>
      </c>
      <c r="DL396" s="25">
        <f t="shared" si="524"/>
        <v>4.738763527981716E-2</v>
      </c>
      <c r="DM396" s="25">
        <f t="shared" si="525"/>
        <v>4.092181400541741E-2</v>
      </c>
      <c r="DN396" s="25">
        <f t="shared" si="526"/>
        <v>5.0648024416634019E-2</v>
      </c>
    </row>
    <row r="397" spans="2:121" x14ac:dyDescent="0.25">
      <c r="B397" s="13">
        <v>4</v>
      </c>
      <c r="C397" s="24">
        <f t="shared" ref="C397:I397" si="571">C371</f>
        <v>0</v>
      </c>
      <c r="D397" s="24">
        <f t="shared" si="571"/>
        <v>132.85714285714289</v>
      </c>
      <c r="E397" s="24">
        <f t="shared" si="571"/>
        <v>157.14285714285725</v>
      </c>
      <c r="F397" s="24">
        <f t="shared" si="571"/>
        <v>157.14285714285725</v>
      </c>
      <c r="G397" s="24">
        <f t="shared" si="571"/>
        <v>300</v>
      </c>
      <c r="H397" s="24">
        <f t="shared" si="571"/>
        <v>132.85714285714289</v>
      </c>
      <c r="I397" s="24">
        <f t="shared" si="571"/>
        <v>140</v>
      </c>
      <c r="K397" s="13">
        <v>4</v>
      </c>
      <c r="L397" s="24">
        <f>PEM!Q397</f>
        <v>0</v>
      </c>
      <c r="M397" s="24">
        <f>PEM!R397</f>
        <v>0</v>
      </c>
      <c r="N397" s="24">
        <f>PEM!S397</f>
        <v>0</v>
      </c>
      <c r="O397" s="24">
        <f>PEM!T397</f>
        <v>0</v>
      </c>
      <c r="P397" s="24">
        <f>PEM!U397</f>
        <v>0</v>
      </c>
      <c r="Q397" s="24">
        <f>PEM!V397</f>
        <v>0</v>
      </c>
      <c r="R397" s="24">
        <f>PEM!W397</f>
        <v>0</v>
      </c>
      <c r="S397" s="24">
        <f>PEM!X397</f>
        <v>0</v>
      </c>
      <c r="T397" s="24">
        <f>PEM!Y397</f>
        <v>0</v>
      </c>
      <c r="U397" s="24">
        <f>PEM!Z397</f>
        <v>0</v>
      </c>
      <c r="V397" s="24">
        <f>PEM!AA397</f>
        <v>0</v>
      </c>
      <c r="W397" s="24">
        <f>PEM!AB397</f>
        <v>0</v>
      </c>
      <c r="X397" s="24">
        <f>PEM!AC397</f>
        <v>0</v>
      </c>
      <c r="Y397" s="24">
        <f>PEM!AD397</f>
        <v>0</v>
      </c>
      <c r="Z397" s="24">
        <f>PEM!AE397</f>
        <v>0</v>
      </c>
      <c r="AA397" s="24">
        <f>PEM!AF397</f>
        <v>132.85714285714289</v>
      </c>
      <c r="AB397" s="24">
        <f>PEM!AG397</f>
        <v>0</v>
      </c>
      <c r="AC397" s="24">
        <f>PEM!AH397</f>
        <v>157.14285714285725</v>
      </c>
      <c r="AD397" s="24">
        <f>PEM!AI397</f>
        <v>0</v>
      </c>
      <c r="AE397" s="24">
        <f>PEM!AJ397</f>
        <v>0</v>
      </c>
      <c r="AF397" s="24">
        <f>PEM!AK397</f>
        <v>157.14285714285725</v>
      </c>
      <c r="AG397" s="24">
        <f>PEM!AL397</f>
        <v>300</v>
      </c>
      <c r="AH397" s="24">
        <f>PEM!AM397</f>
        <v>272.85714285714289</v>
      </c>
      <c r="AI397" s="24">
        <f>PEM!AN397</f>
        <v>0</v>
      </c>
      <c r="AK397" s="13">
        <v>4</v>
      </c>
      <c r="AL397" s="25">
        <v>0</v>
      </c>
      <c r="AM397" s="25">
        <v>0</v>
      </c>
      <c r="AN397" s="25">
        <v>0</v>
      </c>
      <c r="AO397" s="25">
        <v>0</v>
      </c>
      <c r="AP397" s="25">
        <v>0</v>
      </c>
      <c r="AQ397" s="25">
        <v>0</v>
      </c>
      <c r="AR397" s="25">
        <v>0</v>
      </c>
      <c r="AS397" s="25">
        <v>0</v>
      </c>
      <c r="AT397" s="25">
        <v>0</v>
      </c>
      <c r="AU397" s="25">
        <v>0</v>
      </c>
      <c r="AV397" s="25">
        <v>0</v>
      </c>
      <c r="AW397" s="25">
        <v>0</v>
      </c>
      <c r="AX397" s="25">
        <v>0</v>
      </c>
      <c r="AY397" s="25">
        <v>0</v>
      </c>
      <c r="AZ397" s="25">
        <f t="shared" si="494"/>
        <v>0</v>
      </c>
      <c r="BA397" s="25">
        <f t="shared" si="495"/>
        <v>0</v>
      </c>
      <c r="BB397" s="25">
        <v>0</v>
      </c>
      <c r="BC397" s="25">
        <f t="shared" si="497"/>
        <v>0</v>
      </c>
      <c r="BD397" s="25">
        <v>0</v>
      </c>
      <c r="BE397" s="25">
        <v>0</v>
      </c>
      <c r="BF397" s="25">
        <f t="shared" si="498"/>
        <v>0</v>
      </c>
      <c r="BG397" s="25">
        <f t="shared" si="499"/>
        <v>0</v>
      </c>
      <c r="BH397" s="25">
        <f t="shared" si="500"/>
        <v>0</v>
      </c>
      <c r="BI397" s="25">
        <v>0</v>
      </c>
      <c r="BJ397" s="25">
        <f t="shared" si="501"/>
        <v>0</v>
      </c>
      <c r="BL397" s="13">
        <v>4</v>
      </c>
      <c r="BM397" s="24">
        <f t="shared" si="529"/>
        <v>20.407832000000003</v>
      </c>
      <c r="BO397" s="13">
        <v>4</v>
      </c>
      <c r="BP397" s="24">
        <f>PEM!AT397</f>
        <v>19.755806973404447</v>
      </c>
      <c r="BQ397" s="24">
        <f>PEM!AU397</f>
        <v>19.583373069851671</v>
      </c>
      <c r="BR397" s="24">
        <f>PEM!AV397</f>
        <v>20.422880328011761</v>
      </c>
      <c r="BS397" s="24">
        <f>PEM!AW397</f>
        <v>20.401394759161487</v>
      </c>
      <c r="BT397" s="24">
        <f>PEM!AX397</f>
        <v>20.526234596299467</v>
      </c>
      <c r="BU397" s="24">
        <f>PEM!AY397</f>
        <v>20.799652891972947</v>
      </c>
      <c r="BV397" s="24">
        <f>PEM!AZ397</f>
        <v>20.973413000000001</v>
      </c>
      <c r="BW397" s="24">
        <f>PEM!BA397</f>
        <v>21.224008731564282</v>
      </c>
      <c r="BX397" s="24">
        <f>PEM!BB397</f>
        <v>20.624294735970786</v>
      </c>
      <c r="BY397" s="24">
        <f>PEM!BC397</f>
        <v>20.693788127367569</v>
      </c>
      <c r="BZ397" s="24">
        <f>PEM!BD397</f>
        <v>20.635966240592673</v>
      </c>
      <c r="CA397" s="24">
        <f>PEM!BE397</f>
        <v>20.653517662798993</v>
      </c>
      <c r="CB397" s="24">
        <f>PEM!BF397</f>
        <v>20.761499389360253</v>
      </c>
      <c r="CC397" s="24">
        <f>PEM!BG397</f>
        <v>20.517756369924626</v>
      </c>
      <c r="CD397" s="24">
        <f>PEM!BH397</f>
        <v>20.147246747769579</v>
      </c>
      <c r="CE397" s="24">
        <f>PEM!BI397</f>
        <v>20.219658832455234</v>
      </c>
      <c r="CF397" s="24">
        <f>PEM!BJ397</f>
        <v>19.774606433401516</v>
      </c>
      <c r="CG397" s="24">
        <f>PEM!BK397</f>
        <v>19.614601303287138</v>
      </c>
      <c r="CH397" s="24">
        <f>PEM!BL397</f>
        <v>20.334000481506308</v>
      </c>
      <c r="CI397" s="24">
        <f>PEM!BM397</f>
        <v>20.567405723661743</v>
      </c>
      <c r="CJ397" s="24">
        <f>PEM!BN397</f>
        <v>19.374749554154519</v>
      </c>
      <c r="CK397" s="24">
        <f>PEM!BO397</f>
        <v>18.949698857296504</v>
      </c>
      <c r="CL397" s="24">
        <f>PEM!BP397</f>
        <v>20.29672555077245</v>
      </c>
      <c r="CM397" s="24">
        <f>PEM!BQ397</f>
        <v>20.301107800178471</v>
      </c>
      <c r="CO397" s="13">
        <v>4</v>
      </c>
      <c r="CP397" s="25">
        <f t="shared" si="502"/>
        <v>3.3004221365055937E-2</v>
      </c>
      <c r="CQ397" s="25">
        <f t="shared" si="503"/>
        <v>4.2099945050711136E-2</v>
      </c>
      <c r="CR397" s="25">
        <f t="shared" si="504"/>
        <v>7.3683671304278654E-4</v>
      </c>
      <c r="CS397" s="25">
        <f t="shared" si="505"/>
        <v>3.1552944857481666E-4</v>
      </c>
      <c r="CT397" s="25">
        <f t="shared" si="506"/>
        <v>5.7683544316896084E-3</v>
      </c>
      <c r="CU397" s="25">
        <f t="shared" si="507"/>
        <v>1.8837857247327283E-2</v>
      </c>
      <c r="CV397" s="25">
        <f t="shared" si="508"/>
        <v>2.6966569532579084E-2</v>
      </c>
      <c r="CW397" s="25">
        <f t="shared" si="509"/>
        <v>3.8455352232797765E-2</v>
      </c>
      <c r="CX397" s="25">
        <f t="shared" si="510"/>
        <v>1.0495521846536199E-2</v>
      </c>
      <c r="CY397" s="25">
        <f t="shared" si="511"/>
        <v>1.3818452455758377E-2</v>
      </c>
      <c r="CZ397" s="25">
        <f t="shared" si="512"/>
        <v>1.1055176090757065E-2</v>
      </c>
      <c r="DA397" s="25">
        <f t="shared" si="513"/>
        <v>1.1895584413763979E-2</v>
      </c>
      <c r="DB397" s="25">
        <f t="shared" si="514"/>
        <v>1.703477107927456E-2</v>
      </c>
      <c r="DC397" s="25">
        <f t="shared" si="515"/>
        <v>5.3575238901731603E-3</v>
      </c>
      <c r="DD397" s="25">
        <f t="shared" si="516"/>
        <v>1.2934037860993204E-2</v>
      </c>
      <c r="DE397" s="25">
        <f t="shared" si="517"/>
        <v>9.3064462216704332E-3</v>
      </c>
      <c r="DF397" s="25">
        <f t="shared" si="518"/>
        <v>3.2022157747164978E-2</v>
      </c>
      <c r="DG397" s="25">
        <f t="shared" si="519"/>
        <v>4.0440826935387669E-2</v>
      </c>
      <c r="DH397" s="25">
        <f t="shared" si="520"/>
        <v>3.6309391534068208E-3</v>
      </c>
      <c r="DI397" s="25">
        <f t="shared" si="521"/>
        <v>7.7585732398986473E-3</v>
      </c>
      <c r="DJ397" s="25">
        <f t="shared" si="522"/>
        <v>5.3321073542546005E-2</v>
      </c>
      <c r="DK397" s="25">
        <f t="shared" si="523"/>
        <v>7.6947562791587626E-2</v>
      </c>
      <c r="DL397" s="25">
        <f t="shared" si="524"/>
        <v>5.4741070893242648E-3</v>
      </c>
      <c r="DM397" s="25">
        <f t="shared" si="525"/>
        <v>5.2570628594264864E-3</v>
      </c>
      <c r="DN397" s="25">
        <f t="shared" si="526"/>
        <v>2.0122270134976999E-2</v>
      </c>
    </row>
    <row r="398" spans="2:121" x14ac:dyDescent="0.25">
      <c r="B398" s="13">
        <v>5</v>
      </c>
      <c r="C398" s="24">
        <f t="shared" ref="C398:I398" si="572">C372</f>
        <v>0</v>
      </c>
      <c r="D398" s="24">
        <f t="shared" si="572"/>
        <v>132.85714285714297</v>
      </c>
      <c r="E398" s="24">
        <f t="shared" si="572"/>
        <v>157.14285714285731</v>
      </c>
      <c r="F398" s="24">
        <f t="shared" si="572"/>
        <v>157.14285714285731</v>
      </c>
      <c r="G398" s="24">
        <f t="shared" si="572"/>
        <v>300</v>
      </c>
      <c r="H398" s="24">
        <f t="shared" si="572"/>
        <v>132.85714285714297</v>
      </c>
      <c r="I398" s="24">
        <f t="shared" si="572"/>
        <v>140</v>
      </c>
      <c r="K398" s="13">
        <v>5</v>
      </c>
      <c r="L398" s="24">
        <f>PEM!Q398</f>
        <v>0</v>
      </c>
      <c r="M398" s="24">
        <f>PEM!R398</f>
        <v>0</v>
      </c>
      <c r="N398" s="24">
        <f>PEM!S398</f>
        <v>0</v>
      </c>
      <c r="O398" s="24">
        <f>PEM!T398</f>
        <v>0</v>
      </c>
      <c r="P398" s="24">
        <f>PEM!U398</f>
        <v>0</v>
      </c>
      <c r="Q398" s="24">
        <f>PEM!V398</f>
        <v>0</v>
      </c>
      <c r="R398" s="24">
        <f>PEM!W398</f>
        <v>0</v>
      </c>
      <c r="S398" s="24">
        <f>PEM!X398</f>
        <v>0</v>
      </c>
      <c r="T398" s="24">
        <f>PEM!Y398</f>
        <v>0</v>
      </c>
      <c r="U398" s="24">
        <f>PEM!Z398</f>
        <v>0</v>
      </c>
      <c r="V398" s="24">
        <f>PEM!AA398</f>
        <v>0</v>
      </c>
      <c r="W398" s="24">
        <f>PEM!AB398</f>
        <v>0</v>
      </c>
      <c r="X398" s="24">
        <f>PEM!AC398</f>
        <v>0</v>
      </c>
      <c r="Y398" s="24">
        <f>PEM!AD398</f>
        <v>0</v>
      </c>
      <c r="Z398" s="24">
        <f>PEM!AE398</f>
        <v>0</v>
      </c>
      <c r="AA398" s="24">
        <f>PEM!AF398</f>
        <v>132.85714285714297</v>
      </c>
      <c r="AB398" s="24">
        <f>PEM!AG398</f>
        <v>0</v>
      </c>
      <c r="AC398" s="24">
        <f>PEM!AH398</f>
        <v>157.14285714285731</v>
      </c>
      <c r="AD398" s="24">
        <f>PEM!AI398</f>
        <v>0</v>
      </c>
      <c r="AE398" s="24">
        <f>PEM!AJ398</f>
        <v>0</v>
      </c>
      <c r="AF398" s="24">
        <f>PEM!AK398</f>
        <v>157.14285714285731</v>
      </c>
      <c r="AG398" s="24">
        <f>PEM!AL398</f>
        <v>300</v>
      </c>
      <c r="AH398" s="24">
        <f>PEM!AM398</f>
        <v>272.857142857143</v>
      </c>
      <c r="AI398" s="24">
        <f>PEM!AN398</f>
        <v>0</v>
      </c>
      <c r="AK398" s="13">
        <v>5</v>
      </c>
      <c r="AL398" s="25">
        <v>0</v>
      </c>
      <c r="AM398" s="25">
        <v>0</v>
      </c>
      <c r="AN398" s="25">
        <v>0</v>
      </c>
      <c r="AO398" s="25">
        <v>0</v>
      </c>
      <c r="AP398" s="25">
        <v>0</v>
      </c>
      <c r="AQ398" s="25">
        <v>0</v>
      </c>
      <c r="AR398" s="25">
        <v>0</v>
      </c>
      <c r="AS398" s="25">
        <v>0</v>
      </c>
      <c r="AT398" s="25">
        <v>0</v>
      </c>
      <c r="AU398" s="25">
        <v>0</v>
      </c>
      <c r="AV398" s="25">
        <v>0</v>
      </c>
      <c r="AW398" s="25">
        <v>0</v>
      </c>
      <c r="AX398" s="25">
        <v>0</v>
      </c>
      <c r="AY398" s="25">
        <v>0</v>
      </c>
      <c r="AZ398" s="25">
        <f t="shared" si="494"/>
        <v>0</v>
      </c>
      <c r="BA398" s="25">
        <f t="shared" si="495"/>
        <v>0</v>
      </c>
      <c r="BB398" s="25">
        <v>0</v>
      </c>
      <c r="BC398" s="25">
        <f t="shared" si="497"/>
        <v>0</v>
      </c>
      <c r="BD398" s="25">
        <v>0</v>
      </c>
      <c r="BE398" s="25">
        <v>0</v>
      </c>
      <c r="BF398" s="25">
        <f t="shared" si="498"/>
        <v>0</v>
      </c>
      <c r="BG398" s="25">
        <f t="shared" si="499"/>
        <v>0</v>
      </c>
      <c r="BH398" s="25">
        <f t="shared" si="500"/>
        <v>0</v>
      </c>
      <c r="BI398" s="25">
        <v>0</v>
      </c>
      <c r="BJ398" s="25">
        <f t="shared" si="501"/>
        <v>0</v>
      </c>
      <c r="BL398" s="13">
        <v>5</v>
      </c>
      <c r="BM398" s="24">
        <f t="shared" si="529"/>
        <v>20.697013000000002</v>
      </c>
      <c r="BO398" s="13">
        <v>5</v>
      </c>
      <c r="BP398" s="24">
        <f>PEM!AT398</f>
        <v>19.324553034808279</v>
      </c>
      <c r="BQ398" s="24">
        <f>PEM!AU398</f>
        <v>19.518064118625677</v>
      </c>
      <c r="BR398" s="24">
        <f>PEM!AV398</f>
        <v>20.147473937700692</v>
      </c>
      <c r="BS398" s="24">
        <f>PEM!AW398</f>
        <v>20.231633773923868</v>
      </c>
      <c r="BT398" s="24">
        <f>PEM!AX398</f>
        <v>20.153477612380286</v>
      </c>
      <c r="BU398" s="24">
        <f>PEM!AY398</f>
        <v>20.552479221208095</v>
      </c>
      <c r="BV398" s="24">
        <f>PEM!AZ398</f>
        <v>20.142168000000002</v>
      </c>
      <c r="BW398" s="24">
        <f>PEM!BA398</f>
        <v>20.38283180256045</v>
      </c>
      <c r="BX398" s="24">
        <f>PEM!BB398</f>
        <v>20.370588745263234</v>
      </c>
      <c r="BY398" s="24">
        <f>PEM!BC398</f>
        <v>20.39522032878968</v>
      </c>
      <c r="BZ398" s="24">
        <f>PEM!BD398</f>
        <v>20.34780091312188</v>
      </c>
      <c r="CA398" s="24">
        <f>PEM!BE398</f>
        <v>20.367746706934355</v>
      </c>
      <c r="CB398" s="24">
        <f>PEM!BF398</f>
        <v>20.470019222041905</v>
      </c>
      <c r="CC398" s="24">
        <f>PEM!BG398</f>
        <v>20.219946253611624</v>
      </c>
      <c r="CD398" s="24">
        <f>PEM!BH398</f>
        <v>19.947455430741055</v>
      </c>
      <c r="CE398" s="24">
        <f>PEM!BI398</f>
        <v>19.910597260705089</v>
      </c>
      <c r="CF398" s="24">
        <f>PEM!BJ398</f>
        <v>19.508323362898</v>
      </c>
      <c r="CG398" s="24">
        <f>PEM!BK398</f>
        <v>19.367650000000001</v>
      </c>
      <c r="CH398" s="24">
        <f>PEM!BL398</f>
        <v>20.029434501677304</v>
      </c>
      <c r="CI398" s="24">
        <f>PEM!BM398</f>
        <v>20.265015126015818</v>
      </c>
      <c r="CJ398" s="24">
        <f>PEM!BN398</f>
        <v>19.147160666634161</v>
      </c>
      <c r="CK398" s="24">
        <f>PEM!BO398</f>
        <v>18.714221417707627</v>
      </c>
      <c r="CL398" s="24">
        <f>PEM!BP398</f>
        <v>20.001438824546959</v>
      </c>
      <c r="CM398" s="24">
        <f>PEM!BQ398</f>
        <v>20.071363388367377</v>
      </c>
      <c r="CO398" s="13">
        <v>5</v>
      </c>
      <c r="CP398" s="25">
        <f t="shared" si="502"/>
        <v>7.1021563226822612E-2</v>
      </c>
      <c r="CQ398" s="25">
        <f t="shared" si="503"/>
        <v>6.040296180036004E-2</v>
      </c>
      <c r="CR398" s="25">
        <f t="shared" si="504"/>
        <v>2.7275829416559875E-2</v>
      </c>
      <c r="CS398" s="25">
        <f t="shared" si="505"/>
        <v>2.300255289693667E-2</v>
      </c>
      <c r="CT398" s="25">
        <f t="shared" si="506"/>
        <v>2.6969806307067436E-2</v>
      </c>
      <c r="CU398" s="25">
        <f t="shared" si="507"/>
        <v>7.0324254916536875E-3</v>
      </c>
      <c r="CV398" s="25">
        <f t="shared" si="508"/>
        <v>2.7546438893767553E-2</v>
      </c>
      <c r="CW398" s="25">
        <f t="shared" si="509"/>
        <v>1.5414011187595902E-2</v>
      </c>
      <c r="CX398" s="25">
        <f t="shared" si="510"/>
        <v>1.6024291630386545E-2</v>
      </c>
      <c r="CY398" s="25">
        <f t="shared" si="511"/>
        <v>1.4797225347171879E-2</v>
      </c>
      <c r="CZ398" s="25">
        <f t="shared" si="512"/>
        <v>1.7162153707377902E-2</v>
      </c>
      <c r="DA398" s="25">
        <f t="shared" si="513"/>
        <v>1.6166063816649177E-2</v>
      </c>
      <c r="DB398" s="25">
        <f t="shared" si="514"/>
        <v>1.1089084748570819E-2</v>
      </c>
      <c r="DC398" s="25">
        <f t="shared" si="515"/>
        <v>2.3593868173767543E-2</v>
      </c>
      <c r="DD398" s="25">
        <f t="shared" si="516"/>
        <v>3.7576600778052249E-2</v>
      </c>
      <c r="DE398" s="25">
        <f t="shared" si="517"/>
        <v>3.9497345508914386E-2</v>
      </c>
      <c r="DF398" s="25">
        <f t="shared" si="518"/>
        <v>6.0932434581370362E-2</v>
      </c>
      <c r="DG398" s="25">
        <f t="shared" si="519"/>
        <v>6.8638322150596523E-2</v>
      </c>
      <c r="DH398" s="25">
        <f t="shared" si="520"/>
        <v>3.33298725067247E-2</v>
      </c>
      <c r="DI398" s="25">
        <f t="shared" si="521"/>
        <v>2.131742173878733E-2</v>
      </c>
      <c r="DJ398" s="25">
        <f t="shared" si="522"/>
        <v>8.0944238174520233E-2</v>
      </c>
      <c r="DK398" s="25">
        <f t="shared" si="523"/>
        <v>0.10595105925252296</v>
      </c>
      <c r="DL398" s="25">
        <f t="shared" si="524"/>
        <v>3.4776206929643123E-2</v>
      </c>
      <c r="DM398" s="25">
        <f t="shared" si="525"/>
        <v>3.1171256258318163E-2</v>
      </c>
      <c r="DN398" s="25">
        <f t="shared" si="526"/>
        <v>3.63180431051724E-2</v>
      </c>
    </row>
    <row r="399" spans="2:121" x14ac:dyDescent="0.25">
      <c r="B399" s="13">
        <v>6</v>
      </c>
      <c r="C399" s="24">
        <f t="shared" ref="C399:I399" si="573">C373</f>
        <v>108.5</v>
      </c>
      <c r="D399" s="24">
        <f t="shared" si="573"/>
        <v>126.0714285714286</v>
      </c>
      <c r="E399" s="24">
        <f t="shared" si="573"/>
        <v>149.67857142857144</v>
      </c>
      <c r="F399" s="24">
        <f t="shared" si="573"/>
        <v>149.67857142857144</v>
      </c>
      <c r="G399" s="24">
        <f t="shared" si="573"/>
        <v>300</v>
      </c>
      <c r="H399" s="24">
        <f t="shared" si="573"/>
        <v>126.0714285714286</v>
      </c>
      <c r="I399" s="24">
        <f t="shared" si="573"/>
        <v>140</v>
      </c>
      <c r="K399" s="13">
        <v>6</v>
      </c>
      <c r="L399" s="24">
        <f>PEM!Q399</f>
        <v>0</v>
      </c>
      <c r="M399" s="24">
        <f>PEM!R399</f>
        <v>0</v>
      </c>
      <c r="N399" s="24">
        <f>PEM!S399</f>
        <v>0</v>
      </c>
      <c r="O399" s="24">
        <f>PEM!T399</f>
        <v>0</v>
      </c>
      <c r="P399" s="24">
        <f>PEM!U399</f>
        <v>0</v>
      </c>
      <c r="Q399" s="24">
        <f>PEM!V399</f>
        <v>0</v>
      </c>
      <c r="R399" s="24">
        <f>PEM!W399</f>
        <v>0</v>
      </c>
      <c r="S399" s="24">
        <f>PEM!X399</f>
        <v>0</v>
      </c>
      <c r="T399" s="24">
        <f>PEM!Y399</f>
        <v>0</v>
      </c>
      <c r="U399" s="24">
        <f>PEM!Z399</f>
        <v>0</v>
      </c>
      <c r="V399" s="24">
        <f>PEM!AA399</f>
        <v>0</v>
      </c>
      <c r="W399" s="24">
        <f>PEM!AB399</f>
        <v>0</v>
      </c>
      <c r="X399" s="24">
        <f>PEM!AC399</f>
        <v>0</v>
      </c>
      <c r="Y399" s="24">
        <f>PEM!AD399</f>
        <v>0</v>
      </c>
      <c r="Z399" s="24">
        <f>PEM!AE399</f>
        <v>108.5</v>
      </c>
      <c r="AA399" s="24">
        <f>PEM!AF399</f>
        <v>126.0714285714286</v>
      </c>
      <c r="AB399" s="24">
        <f>PEM!AG399</f>
        <v>0</v>
      </c>
      <c r="AC399" s="24">
        <f>PEM!AH399</f>
        <v>149.67857142857144</v>
      </c>
      <c r="AD399" s="24">
        <f>PEM!AI399</f>
        <v>0</v>
      </c>
      <c r="AE399" s="24">
        <f>PEM!AJ399</f>
        <v>0</v>
      </c>
      <c r="AF399" s="24">
        <f>PEM!AK399</f>
        <v>149.67857142857144</v>
      </c>
      <c r="AG399" s="24">
        <f>PEM!AL399</f>
        <v>300</v>
      </c>
      <c r="AH399" s="24">
        <f>PEM!AM399</f>
        <v>266.07142857142861</v>
      </c>
      <c r="AI399" s="24">
        <f>PEM!AN399</f>
        <v>0</v>
      </c>
      <c r="AK399" s="13">
        <v>6</v>
      </c>
      <c r="AL399" s="25">
        <v>0</v>
      </c>
      <c r="AM399" s="25">
        <v>0</v>
      </c>
      <c r="AN399" s="25">
        <v>0</v>
      </c>
      <c r="AO399" s="25">
        <v>0</v>
      </c>
      <c r="AP399" s="25">
        <v>0</v>
      </c>
      <c r="AQ399" s="25">
        <v>0</v>
      </c>
      <c r="AR399" s="25">
        <v>0</v>
      </c>
      <c r="AS399" s="25">
        <v>0</v>
      </c>
      <c r="AT399" s="25">
        <v>0</v>
      </c>
      <c r="AU399" s="25">
        <v>0</v>
      </c>
      <c r="AV399" s="25">
        <v>0</v>
      </c>
      <c r="AW399" s="25">
        <v>0</v>
      </c>
      <c r="AX399" s="25">
        <v>0</v>
      </c>
      <c r="AY399" s="25">
        <v>0</v>
      </c>
      <c r="AZ399" s="25">
        <f t="shared" si="494"/>
        <v>0</v>
      </c>
      <c r="BA399" s="25">
        <f t="shared" si="495"/>
        <v>0</v>
      </c>
      <c r="BB399" s="25">
        <v>0</v>
      </c>
      <c r="BC399" s="25">
        <f t="shared" si="497"/>
        <v>0</v>
      </c>
      <c r="BD399" s="25">
        <v>0</v>
      </c>
      <c r="BE399" s="25">
        <v>0</v>
      </c>
      <c r="BF399" s="25">
        <f t="shared" si="498"/>
        <v>0</v>
      </c>
      <c r="BG399" s="25">
        <f t="shared" si="499"/>
        <v>0</v>
      </c>
      <c r="BH399" s="25">
        <f t="shared" si="500"/>
        <v>0</v>
      </c>
      <c r="BI399" s="25">
        <v>0</v>
      </c>
      <c r="BJ399" s="25">
        <f t="shared" si="501"/>
        <v>0</v>
      </c>
      <c r="BL399" s="13">
        <v>6</v>
      </c>
      <c r="BM399" s="24">
        <f t="shared" si="529"/>
        <v>19.772871000000002</v>
      </c>
      <c r="BO399" s="13">
        <v>6</v>
      </c>
      <c r="BP399" s="24">
        <f>PEM!AT399</f>
        <v>18.023875317921011</v>
      </c>
      <c r="BQ399" s="24">
        <f>PEM!AU399</f>
        <v>18.198548677803146</v>
      </c>
      <c r="BR399" s="24">
        <f>PEM!AV399</f>
        <v>18.390542513950908</v>
      </c>
      <c r="BS399" s="24">
        <f>PEM!AW399</f>
        <v>18.8348571520674</v>
      </c>
      <c r="BT399" s="24">
        <f>PEM!AX399</f>
        <v>18.768340352565779</v>
      </c>
      <c r="BU399" s="24">
        <f>PEM!AY399</f>
        <v>19.122581089950614</v>
      </c>
      <c r="BV399" s="24">
        <f>PEM!AZ399</f>
        <v>19.240986395009916</v>
      </c>
      <c r="BW399" s="24">
        <f>PEM!BA399</f>
        <v>19.470882648026816</v>
      </c>
      <c r="BX399" s="24">
        <f>PEM!BB399</f>
        <v>18.940681835989039</v>
      </c>
      <c r="BY399" s="24">
        <f>PEM!BC399</f>
        <v>18.964181236026747</v>
      </c>
      <c r="BZ399" s="24">
        <f>PEM!BD399</f>
        <v>18.857745820088656</v>
      </c>
      <c r="CA399" s="24">
        <f>PEM!BE399</f>
        <v>18.875020225124985</v>
      </c>
      <c r="CB399" s="24">
        <f>PEM!BF399</f>
        <v>18.957430195766779</v>
      </c>
      <c r="CC399" s="24">
        <f>PEM!BG399</f>
        <v>18.687372436939214</v>
      </c>
      <c r="CD399" s="24">
        <f>PEM!BH399</f>
        <v>18.224291432330457</v>
      </c>
      <c r="CE399" s="24">
        <f>PEM!BI399</f>
        <v>18.329877982179099</v>
      </c>
      <c r="CF399" s="24">
        <f>PEM!BJ399</f>
        <v>17.913136278136285</v>
      </c>
      <c r="CG399" s="24">
        <f>PEM!BK399</f>
        <v>17.761849999999999</v>
      </c>
      <c r="CH399" s="24">
        <f>PEM!BL399</f>
        <v>18.4658187223217</v>
      </c>
      <c r="CI399" s="24">
        <f>PEM!BM399</f>
        <v>18.707107903472629</v>
      </c>
      <c r="CJ399" s="24">
        <f>PEM!BN399</f>
        <v>17.538619145911749</v>
      </c>
      <c r="CK399" s="24">
        <f>PEM!BO399</f>
        <v>17.158607021400734</v>
      </c>
      <c r="CL399" s="24">
        <f>PEM!BP399</f>
        <v>18.477066523943751</v>
      </c>
      <c r="CM399" s="24">
        <f>PEM!BQ399</f>
        <v>18.515613912938697</v>
      </c>
      <c r="CO399" s="13">
        <v>6</v>
      </c>
      <c r="CP399" s="25">
        <f t="shared" si="502"/>
        <v>9.7037715320854298E-2</v>
      </c>
      <c r="CQ399" s="25">
        <f t="shared" si="503"/>
        <v>8.6508124909821224E-2</v>
      </c>
      <c r="CR399" s="25">
        <f t="shared" si="504"/>
        <v>7.5165182593198168E-2</v>
      </c>
      <c r="CS399" s="25">
        <f t="shared" si="505"/>
        <v>4.9802015505577724E-2</v>
      </c>
      <c r="CT399" s="25">
        <f t="shared" si="506"/>
        <v>5.3522614603314957E-2</v>
      </c>
      <c r="CU399" s="25">
        <f t="shared" si="507"/>
        <v>3.4006387892434202E-2</v>
      </c>
      <c r="CV399" s="25">
        <f t="shared" si="508"/>
        <v>2.7643312773612726E-2</v>
      </c>
      <c r="CW399" s="25">
        <f t="shared" si="509"/>
        <v>1.5509741259921253E-2</v>
      </c>
      <c r="CX399" s="25">
        <f t="shared" si="510"/>
        <v>4.3936600129659886E-2</v>
      </c>
      <c r="CY399" s="25">
        <f t="shared" si="511"/>
        <v>4.2643009677473795E-2</v>
      </c>
      <c r="CZ399" s="25">
        <f t="shared" si="512"/>
        <v>4.8527813909575952E-2</v>
      </c>
      <c r="DA399" s="25">
        <f t="shared" si="513"/>
        <v>4.7568202002764862E-2</v>
      </c>
      <c r="DB399" s="25">
        <f t="shared" si="514"/>
        <v>4.3014311318171801E-2</v>
      </c>
      <c r="DC399" s="25">
        <f t="shared" si="515"/>
        <v>5.8087276139212073E-2</v>
      </c>
      <c r="DD399" s="25">
        <f t="shared" si="516"/>
        <v>8.4973375970179954E-2</v>
      </c>
      <c r="DE399" s="25">
        <f t="shared" si="517"/>
        <v>7.8723547381157041E-2</v>
      </c>
      <c r="DF399" s="25">
        <f t="shared" si="518"/>
        <v>0.10381960439465863</v>
      </c>
      <c r="DG399" s="25">
        <f t="shared" si="519"/>
        <v>0.11322137052165192</v>
      </c>
      <c r="DH399" s="25">
        <f t="shared" si="520"/>
        <v>7.0782254355087004E-2</v>
      </c>
      <c r="DI399" s="25">
        <f t="shared" si="521"/>
        <v>5.6971024170418882E-2</v>
      </c>
      <c r="DJ399" s="25">
        <f t="shared" si="522"/>
        <v>0.12739040830412565</v>
      </c>
      <c r="DK399" s="25">
        <f t="shared" si="523"/>
        <v>0.1523587535595797</v>
      </c>
      <c r="DL399" s="25">
        <f t="shared" si="524"/>
        <v>7.0130422184553232E-2</v>
      </c>
      <c r="DM399" s="25">
        <f t="shared" si="525"/>
        <v>6.7902533125446876E-2</v>
      </c>
      <c r="DN399" s="25">
        <f t="shared" si="526"/>
        <v>6.8718566750102156E-2</v>
      </c>
    </row>
    <row r="400" spans="2:121" x14ac:dyDescent="0.25">
      <c r="B400" s="13">
        <v>7</v>
      </c>
      <c r="C400" s="24">
        <f t="shared" ref="C400:I400" si="574">C374</f>
        <v>155</v>
      </c>
      <c r="D400" s="24">
        <f t="shared" si="574"/>
        <v>155</v>
      </c>
      <c r="E400" s="24">
        <f t="shared" si="574"/>
        <v>243.47093023255826</v>
      </c>
      <c r="F400" s="24">
        <f t="shared" si="574"/>
        <v>243.47093023255826</v>
      </c>
      <c r="G400" s="24">
        <f t="shared" si="574"/>
        <v>300</v>
      </c>
      <c r="H400" s="24">
        <f t="shared" si="574"/>
        <v>211.33720930232573</v>
      </c>
      <c r="I400" s="24">
        <f t="shared" si="574"/>
        <v>187.4709302325582</v>
      </c>
      <c r="K400" s="13">
        <v>7</v>
      </c>
      <c r="L400" s="24">
        <f>PEM!Q400</f>
        <v>0</v>
      </c>
      <c r="M400" s="24">
        <f>PEM!R400</f>
        <v>0</v>
      </c>
      <c r="N400" s="24">
        <f>PEM!S400</f>
        <v>0</v>
      </c>
      <c r="O400" s="24">
        <f>PEM!T400</f>
        <v>0</v>
      </c>
      <c r="P400" s="24">
        <f>PEM!U400</f>
        <v>0</v>
      </c>
      <c r="Q400" s="24">
        <f>PEM!V400</f>
        <v>0</v>
      </c>
      <c r="R400" s="24">
        <f>PEM!W400</f>
        <v>0</v>
      </c>
      <c r="S400" s="24">
        <f>PEM!X400</f>
        <v>0</v>
      </c>
      <c r="T400" s="24">
        <f>PEM!Y400</f>
        <v>0</v>
      </c>
      <c r="U400" s="24">
        <f>PEM!Z400</f>
        <v>0</v>
      </c>
      <c r="V400" s="24">
        <f>PEM!AA400</f>
        <v>0</v>
      </c>
      <c r="W400" s="24">
        <f>PEM!AB400</f>
        <v>0</v>
      </c>
      <c r="X400" s="24">
        <f>PEM!AC400</f>
        <v>0</v>
      </c>
      <c r="Y400" s="24">
        <f>PEM!AD400</f>
        <v>0</v>
      </c>
      <c r="Z400" s="24">
        <f>PEM!AE400</f>
        <v>155</v>
      </c>
      <c r="AA400" s="24">
        <f>PEM!AF400</f>
        <v>155</v>
      </c>
      <c r="AB400" s="24">
        <f>PEM!AG400</f>
        <v>0</v>
      </c>
      <c r="AC400" s="24">
        <f>PEM!AH400</f>
        <v>243.47093023255826</v>
      </c>
      <c r="AD400" s="24">
        <f>PEM!AI400</f>
        <v>0</v>
      </c>
      <c r="AE400" s="24">
        <f>PEM!AJ400</f>
        <v>0</v>
      </c>
      <c r="AF400" s="24">
        <f>PEM!AK400</f>
        <v>243.47093023255826</v>
      </c>
      <c r="AG400" s="24">
        <f>PEM!AL400</f>
        <v>300</v>
      </c>
      <c r="AH400" s="24">
        <f>PEM!AM400</f>
        <v>398.80813953488394</v>
      </c>
      <c r="AI400" s="24">
        <f>PEM!AN400</f>
        <v>0</v>
      </c>
      <c r="AK400" s="13">
        <v>7</v>
      </c>
      <c r="AL400" s="25">
        <v>0</v>
      </c>
      <c r="AM400" s="25">
        <v>0</v>
      </c>
      <c r="AN400" s="25">
        <v>0</v>
      </c>
      <c r="AO400" s="25">
        <v>0</v>
      </c>
      <c r="AP400" s="25">
        <v>0</v>
      </c>
      <c r="AQ400" s="25">
        <v>0</v>
      </c>
      <c r="AR400" s="25">
        <v>0</v>
      </c>
      <c r="AS400" s="25">
        <v>0</v>
      </c>
      <c r="AT400" s="25">
        <v>0</v>
      </c>
      <c r="AU400" s="25">
        <v>0</v>
      </c>
      <c r="AV400" s="25">
        <v>0</v>
      </c>
      <c r="AW400" s="25">
        <v>0</v>
      </c>
      <c r="AX400" s="25">
        <v>0</v>
      </c>
      <c r="AY400" s="25">
        <v>0</v>
      </c>
      <c r="AZ400" s="25">
        <f t="shared" si="494"/>
        <v>0</v>
      </c>
      <c r="BA400" s="25">
        <f t="shared" si="495"/>
        <v>0</v>
      </c>
      <c r="BB400" s="25">
        <v>0</v>
      </c>
      <c r="BC400" s="25">
        <f t="shared" si="497"/>
        <v>0</v>
      </c>
      <c r="BD400" s="25">
        <v>0</v>
      </c>
      <c r="BE400" s="25">
        <v>0</v>
      </c>
      <c r="BF400" s="25">
        <f t="shared" si="498"/>
        <v>0</v>
      </c>
      <c r="BG400" s="25">
        <f t="shared" si="499"/>
        <v>0</v>
      </c>
      <c r="BH400" s="25">
        <f t="shared" si="500"/>
        <v>0</v>
      </c>
      <c r="BI400" s="25">
        <v>0</v>
      </c>
      <c r="BJ400" s="25">
        <f t="shared" si="501"/>
        <v>0</v>
      </c>
      <c r="BL400" s="13">
        <v>7</v>
      </c>
      <c r="BM400" s="24">
        <f t="shared" si="529"/>
        <v>18.912404200000005</v>
      </c>
      <c r="BO400" s="13">
        <v>7</v>
      </c>
      <c r="BP400" s="24">
        <f>PEM!AT400</f>
        <v>18.061414846834118</v>
      </c>
      <c r="BQ400" s="24">
        <f>PEM!AU400</f>
        <v>18.252617525286102</v>
      </c>
      <c r="BR400" s="24">
        <f>PEM!AV400</f>
        <v>18.253539886895542</v>
      </c>
      <c r="BS400" s="24">
        <f>PEM!AW400</f>
        <v>19.088003708219805</v>
      </c>
      <c r="BT400" s="24">
        <f>PEM!AX400</f>
        <v>18.775345538489734</v>
      </c>
      <c r="BU400" s="24">
        <f>PEM!AY400</f>
        <v>19.11580714992823</v>
      </c>
      <c r="BV400" s="24">
        <f>PEM!AZ400</f>
        <v>19.972910352192265</v>
      </c>
      <c r="BW400" s="24">
        <f>PEM!BA400</f>
        <v>19.737086566757622</v>
      </c>
      <c r="BX400" s="24">
        <f>PEM!BB400</f>
        <v>18.905480449223724</v>
      </c>
      <c r="BY400" s="24">
        <f>PEM!BC400</f>
        <v>18.938430782611405</v>
      </c>
      <c r="BZ400" s="24">
        <f>PEM!BD400</f>
        <v>18.899332835874432</v>
      </c>
      <c r="CA400" s="24">
        <f>PEM!BE400</f>
        <v>18.808105226550342</v>
      </c>
      <c r="CB400" s="24">
        <f>PEM!BF400</f>
        <v>18.846426024747743</v>
      </c>
      <c r="CC400" s="24">
        <f>PEM!BG400</f>
        <v>18.496262999999999</v>
      </c>
      <c r="CD400" s="24">
        <f>PEM!BH400</f>
        <v>17.886571522965571</v>
      </c>
      <c r="CE400" s="24">
        <f>PEM!BI400</f>
        <v>17.969197817088403</v>
      </c>
      <c r="CF400" s="24">
        <f>PEM!BJ400</f>
        <v>17.567602089638189</v>
      </c>
      <c r="CG400" s="24">
        <f>PEM!BK400</f>
        <v>17.422552810390194</v>
      </c>
      <c r="CH400" s="24">
        <f>PEM!BL400</f>
        <v>18.088862749155222</v>
      </c>
      <c r="CI400" s="24">
        <f>PEM!BM400</f>
        <v>18.312893046652647</v>
      </c>
      <c r="CJ400" s="24">
        <f>PEM!BN400</f>
        <v>17.206744907349872</v>
      </c>
      <c r="CK400" s="24">
        <f>PEM!BO400</f>
        <v>16.831432997645933</v>
      </c>
      <c r="CL400" s="24">
        <f>PEM!BP400</f>
        <v>18.080915874983539</v>
      </c>
      <c r="CM400" s="24">
        <f>PEM!BQ400</f>
        <v>18.2523876333711</v>
      </c>
      <c r="CO400" s="13">
        <v>7</v>
      </c>
      <c r="CP400" s="25">
        <f t="shared" si="502"/>
        <v>4.7116428052980087E-2</v>
      </c>
      <c r="CQ400" s="25">
        <f t="shared" si="503"/>
        <v>3.6147510010543601E-2</v>
      </c>
      <c r="CR400" s="25">
        <f t="shared" si="504"/>
        <v>3.60951528956567E-2</v>
      </c>
      <c r="CS400" s="25">
        <f t="shared" si="505"/>
        <v>9.1994695152004119E-3</v>
      </c>
      <c r="CT400" s="25">
        <f t="shared" si="506"/>
        <v>7.2999275155441468E-3</v>
      </c>
      <c r="CU400" s="25">
        <f t="shared" si="507"/>
        <v>1.0640562981876973E-2</v>
      </c>
      <c r="CV400" s="25">
        <f t="shared" si="508"/>
        <v>5.3097226868384632E-2</v>
      </c>
      <c r="CW400" s="25">
        <f t="shared" si="509"/>
        <v>4.1783389051279561E-2</v>
      </c>
      <c r="CX400" s="25">
        <f t="shared" si="510"/>
        <v>3.6622982393261569E-4</v>
      </c>
      <c r="CY400" s="25">
        <f t="shared" si="511"/>
        <v>1.3742734501159129E-3</v>
      </c>
      <c r="CZ400" s="25">
        <f t="shared" si="512"/>
        <v>6.9163098184929299E-4</v>
      </c>
      <c r="DA400" s="25">
        <f t="shared" si="513"/>
        <v>5.54542694191381E-3</v>
      </c>
      <c r="DB400" s="25">
        <f t="shared" si="514"/>
        <v>3.5008322090153438E-3</v>
      </c>
      <c r="DC400" s="25">
        <f t="shared" si="515"/>
        <v>2.2498663648976312E-2</v>
      </c>
      <c r="DD400" s="25">
        <f t="shared" si="516"/>
        <v>5.7352113327996328E-2</v>
      </c>
      <c r="DE400" s="25">
        <f t="shared" si="517"/>
        <v>5.2490177497774987E-2</v>
      </c>
      <c r="DF400" s="25">
        <f t="shared" si="518"/>
        <v>7.6550123545604046E-2</v>
      </c>
      <c r="DG400" s="25">
        <f t="shared" si="519"/>
        <v>8.5512806637688385E-2</v>
      </c>
      <c r="DH400" s="25">
        <f t="shared" si="520"/>
        <v>4.5527541574344861E-2</v>
      </c>
      <c r="DI400" s="25">
        <f t="shared" si="521"/>
        <v>3.2737107775384529E-2</v>
      </c>
      <c r="DJ400" s="25">
        <f t="shared" si="522"/>
        <v>9.9127365567066611E-2</v>
      </c>
      <c r="DK400" s="25">
        <f t="shared" si="523"/>
        <v>0.12363600904599856</v>
      </c>
      <c r="DL400" s="25">
        <f t="shared" si="524"/>
        <v>4.5987068949692934E-2</v>
      </c>
      <c r="DM400" s="25">
        <f t="shared" si="525"/>
        <v>3.6160560464001255E-2</v>
      </c>
      <c r="DN400" s="25">
        <f t="shared" si="526"/>
        <v>3.8768233263867587E-2</v>
      </c>
    </row>
    <row r="401" spans="2:118" x14ac:dyDescent="0.25">
      <c r="B401" s="13">
        <v>8</v>
      </c>
      <c r="C401" s="24">
        <f t="shared" ref="C401:I401" si="575">C375</f>
        <v>155</v>
      </c>
      <c r="D401" s="24">
        <f t="shared" si="575"/>
        <v>155</v>
      </c>
      <c r="E401" s="24">
        <f t="shared" si="575"/>
        <v>295.59302325581393</v>
      </c>
      <c r="F401" s="24">
        <f t="shared" si="575"/>
        <v>295.59302325581393</v>
      </c>
      <c r="G401" s="24">
        <f t="shared" si="575"/>
        <v>300</v>
      </c>
      <c r="H401" s="24">
        <f t="shared" si="575"/>
        <v>258.72093023255809</v>
      </c>
      <c r="I401" s="24">
        <f t="shared" si="575"/>
        <v>239.5930232558139</v>
      </c>
      <c r="K401" s="13">
        <v>8</v>
      </c>
      <c r="L401" s="24">
        <f>PEM!Q401</f>
        <v>0</v>
      </c>
      <c r="M401" s="24">
        <f>PEM!R401</f>
        <v>0</v>
      </c>
      <c r="N401" s="24">
        <f>PEM!S401</f>
        <v>0</v>
      </c>
      <c r="O401" s="24">
        <f>PEM!T401</f>
        <v>0</v>
      </c>
      <c r="P401" s="24">
        <f>PEM!U401</f>
        <v>0</v>
      </c>
      <c r="Q401" s="24">
        <f>PEM!V401</f>
        <v>0</v>
      </c>
      <c r="R401" s="24">
        <f>PEM!W401</f>
        <v>0</v>
      </c>
      <c r="S401" s="24">
        <f>PEM!X401</f>
        <v>0</v>
      </c>
      <c r="T401" s="24">
        <f>PEM!Y401</f>
        <v>0</v>
      </c>
      <c r="U401" s="24">
        <f>PEM!Z401</f>
        <v>0</v>
      </c>
      <c r="V401" s="24">
        <f>PEM!AA401</f>
        <v>0</v>
      </c>
      <c r="W401" s="24">
        <f>PEM!AB401</f>
        <v>0</v>
      </c>
      <c r="X401" s="24">
        <f>PEM!AC401</f>
        <v>0</v>
      </c>
      <c r="Y401" s="24">
        <f>PEM!AD401</f>
        <v>0</v>
      </c>
      <c r="Z401" s="24">
        <f>PEM!AE401</f>
        <v>155</v>
      </c>
      <c r="AA401" s="24">
        <f>PEM!AF401</f>
        <v>155</v>
      </c>
      <c r="AB401" s="24">
        <f>PEM!AG401</f>
        <v>0</v>
      </c>
      <c r="AC401" s="24">
        <f>PEM!AH401</f>
        <v>295.59302325581393</v>
      </c>
      <c r="AD401" s="24">
        <f>PEM!AI401</f>
        <v>0</v>
      </c>
      <c r="AE401" s="24">
        <f>PEM!AJ401</f>
        <v>0</v>
      </c>
      <c r="AF401" s="24">
        <f>PEM!AK401</f>
        <v>295.59302325581393</v>
      </c>
      <c r="AG401" s="24">
        <f>PEM!AL401</f>
        <v>300</v>
      </c>
      <c r="AH401" s="24">
        <f>PEM!AM401</f>
        <v>498.31395348837202</v>
      </c>
      <c r="AI401" s="24">
        <f>PEM!AN401</f>
        <v>0</v>
      </c>
      <c r="AK401" s="13">
        <v>8</v>
      </c>
      <c r="AL401" s="25">
        <v>0</v>
      </c>
      <c r="AM401" s="25">
        <v>0</v>
      </c>
      <c r="AN401" s="25">
        <v>0</v>
      </c>
      <c r="AO401" s="25">
        <v>0</v>
      </c>
      <c r="AP401" s="25">
        <v>0</v>
      </c>
      <c r="AQ401" s="25">
        <v>0</v>
      </c>
      <c r="AR401" s="25">
        <v>0</v>
      </c>
      <c r="AS401" s="25">
        <v>0</v>
      </c>
      <c r="AT401" s="25">
        <v>0</v>
      </c>
      <c r="AU401" s="25">
        <v>0</v>
      </c>
      <c r="AV401" s="25">
        <v>0</v>
      </c>
      <c r="AW401" s="25">
        <v>0</v>
      </c>
      <c r="AX401" s="25">
        <v>0</v>
      </c>
      <c r="AY401" s="25">
        <v>0</v>
      </c>
      <c r="AZ401" s="25">
        <f t="shared" si="494"/>
        <v>0</v>
      </c>
      <c r="BA401" s="25">
        <f t="shared" si="495"/>
        <v>0</v>
      </c>
      <c r="BB401" s="25">
        <v>0</v>
      </c>
      <c r="BC401" s="25">
        <f t="shared" si="497"/>
        <v>0</v>
      </c>
      <c r="BD401" s="25">
        <v>0</v>
      </c>
      <c r="BE401" s="25">
        <v>0</v>
      </c>
      <c r="BF401" s="25">
        <f t="shared" si="498"/>
        <v>0</v>
      </c>
      <c r="BG401" s="25">
        <f t="shared" si="499"/>
        <v>0</v>
      </c>
      <c r="BH401" s="25">
        <f t="shared" si="500"/>
        <v>0</v>
      </c>
      <c r="BI401" s="25">
        <v>0</v>
      </c>
      <c r="BJ401" s="25">
        <f t="shared" si="501"/>
        <v>0</v>
      </c>
      <c r="BL401" s="13">
        <v>8</v>
      </c>
      <c r="BM401" s="24">
        <f t="shared" si="529"/>
        <v>19.829507</v>
      </c>
      <c r="BO401" s="13">
        <v>8</v>
      </c>
      <c r="BP401" s="24">
        <f>PEM!AT401</f>
        <v>19.266285445762854</v>
      </c>
      <c r="BQ401" s="24">
        <f>PEM!AU401</f>
        <v>19.458866818445781</v>
      </c>
      <c r="BR401" s="24">
        <f>PEM!AV401</f>
        <v>19.266129570020517</v>
      </c>
      <c r="BS401" s="24">
        <f>PEM!AW401</f>
        <v>20.265918161095026</v>
      </c>
      <c r="BT401" s="24">
        <f>PEM!AX401</f>
        <v>19.997520000000002</v>
      </c>
      <c r="BU401" s="24">
        <f>PEM!AY401</f>
        <v>20.340481140734298</v>
      </c>
      <c r="BV401" s="24">
        <f>PEM!AZ401</f>
        <v>20.378148881282268</v>
      </c>
      <c r="BW401" s="24">
        <f>PEM!BA401</f>
        <v>20.621632244091685</v>
      </c>
      <c r="BX401" s="24">
        <f>PEM!BB401</f>
        <v>20.005757218935642</v>
      </c>
      <c r="BY401" s="24">
        <f>PEM!BC401</f>
        <v>20.140143020092459</v>
      </c>
      <c r="BZ401" s="24">
        <f>PEM!BD401</f>
        <v>20.025050683144023</v>
      </c>
      <c r="CA401" s="24">
        <f>PEM!BE401</f>
        <v>19.918243852100101</v>
      </c>
      <c r="CB401" s="24">
        <f>PEM!BF401</f>
        <v>19.959994864206259</v>
      </c>
      <c r="CC401" s="24">
        <f>PEM!BG401</f>
        <v>19.581485925865394</v>
      </c>
      <c r="CD401" s="24">
        <f>PEM!BH401</f>
        <v>18.903703008623722</v>
      </c>
      <c r="CE401" s="24">
        <f>PEM!BI401</f>
        <v>19.000707678720161</v>
      </c>
      <c r="CF401" s="24">
        <f>PEM!BJ401</f>
        <v>18.572853868825689</v>
      </c>
      <c r="CG401" s="24">
        <f>PEM!BK401</f>
        <v>18.417973911100095</v>
      </c>
      <c r="CH401" s="24">
        <f>PEM!BL401</f>
        <v>19.134135465719421</v>
      </c>
      <c r="CI401" s="24">
        <f>PEM!BM401</f>
        <v>19.377367237902135</v>
      </c>
      <c r="CJ401" s="24">
        <f>PEM!BN401</f>
        <v>18.188379468023392</v>
      </c>
      <c r="CK401" s="24">
        <f>PEM!BO401</f>
        <v>17.792804500647961</v>
      </c>
      <c r="CL401" s="24">
        <f>PEM!BP401</f>
        <v>19.135348998668707</v>
      </c>
      <c r="CM401" s="24">
        <f>PEM!BQ401</f>
        <v>19.253502136500401</v>
      </c>
      <c r="CO401" s="13">
        <v>8</v>
      </c>
      <c r="CP401" s="25">
        <f t="shared" si="502"/>
        <v>2.9233531072852044E-2</v>
      </c>
      <c r="CQ401" s="25">
        <f t="shared" si="503"/>
        <v>1.9047367198323957E-2</v>
      </c>
      <c r="CR401" s="25">
        <f t="shared" si="504"/>
        <v>2.9241858253467683E-2</v>
      </c>
      <c r="CS401" s="25">
        <f t="shared" si="505"/>
        <v>2.1534240769451828E-2</v>
      </c>
      <c r="CT401" s="25">
        <f t="shared" si="506"/>
        <v>8.4016918097845113E-3</v>
      </c>
      <c r="CU401" s="25">
        <f t="shared" si="507"/>
        <v>2.5121044934920931E-2</v>
      </c>
      <c r="CV401" s="25">
        <f t="shared" si="508"/>
        <v>2.6923048039275383E-2</v>
      </c>
      <c r="CW401" s="25">
        <f t="shared" si="509"/>
        <v>3.8412344605681645E-2</v>
      </c>
      <c r="CX401" s="25">
        <f t="shared" si="510"/>
        <v>8.8099748990665538E-3</v>
      </c>
      <c r="CY401" s="25">
        <f t="shared" si="511"/>
        <v>1.5423724637037546E-2</v>
      </c>
      <c r="CZ401" s="25">
        <f t="shared" si="512"/>
        <v>9.7649532197499819E-3</v>
      </c>
      <c r="DA401" s="25">
        <f t="shared" si="513"/>
        <v>4.4550540077229472E-3</v>
      </c>
      <c r="DB401" s="25">
        <f t="shared" si="514"/>
        <v>6.5374698287252331E-3</v>
      </c>
      <c r="DC401" s="25">
        <f t="shared" si="515"/>
        <v>1.2666100778745904E-2</v>
      </c>
      <c r="DD401" s="25">
        <f t="shared" si="516"/>
        <v>4.8974742723895556E-2</v>
      </c>
      <c r="DE401" s="25">
        <f t="shared" si="517"/>
        <v>4.3619392250745057E-2</v>
      </c>
      <c r="DF401" s="25">
        <f t="shared" si="518"/>
        <v>6.7660745087947283E-2</v>
      </c>
      <c r="DG401" s="25">
        <f t="shared" si="519"/>
        <v>7.663889066805582E-2</v>
      </c>
      <c r="DH401" s="25">
        <f t="shared" si="520"/>
        <v>3.6341936406084366E-2</v>
      </c>
      <c r="DI401" s="25">
        <f t="shared" si="521"/>
        <v>2.333339491102172E-2</v>
      </c>
      <c r="DJ401" s="25">
        <f t="shared" si="522"/>
        <v>9.0229453089091277E-2</v>
      </c>
      <c r="DK401" s="25">
        <f t="shared" si="523"/>
        <v>0.11446776135138607</v>
      </c>
      <c r="DL401" s="25">
        <f t="shared" si="524"/>
        <v>3.6276213273120153E-2</v>
      </c>
      <c r="DM401" s="25">
        <f t="shared" si="525"/>
        <v>2.9916887816872538E-2</v>
      </c>
      <c r="DN401" s="25">
        <f t="shared" si="526"/>
        <v>3.4292992568042746E-2</v>
      </c>
    </row>
    <row r="402" spans="2:118" x14ac:dyDescent="0.25">
      <c r="B402" s="13">
        <v>9</v>
      </c>
      <c r="C402" s="24">
        <f t="shared" ref="C402:I402" si="576">C376</f>
        <v>155</v>
      </c>
      <c r="D402" s="24">
        <f t="shared" si="576"/>
        <v>155</v>
      </c>
      <c r="E402" s="24">
        <f t="shared" si="576"/>
        <v>348.67441860465107</v>
      </c>
      <c r="F402" s="24">
        <f t="shared" si="576"/>
        <v>348.67441860465107</v>
      </c>
      <c r="G402" s="24">
        <f t="shared" si="576"/>
        <v>300</v>
      </c>
      <c r="H402" s="24">
        <f t="shared" si="576"/>
        <v>306.9767441860464</v>
      </c>
      <c r="I402" s="24">
        <f t="shared" si="576"/>
        <v>292.67441860465095</v>
      </c>
      <c r="K402" s="13">
        <v>9</v>
      </c>
      <c r="L402" s="24">
        <f>PEM!Q402</f>
        <v>0</v>
      </c>
      <c r="M402" s="24">
        <f>PEM!R402</f>
        <v>0</v>
      </c>
      <c r="N402" s="24">
        <f>PEM!S402</f>
        <v>0</v>
      </c>
      <c r="O402" s="24">
        <f>PEM!T402</f>
        <v>0</v>
      </c>
      <c r="P402" s="24">
        <f>PEM!U402</f>
        <v>0</v>
      </c>
      <c r="Q402" s="24">
        <f>PEM!V402</f>
        <v>0</v>
      </c>
      <c r="R402" s="24">
        <f>PEM!W402</f>
        <v>0</v>
      </c>
      <c r="S402" s="24">
        <f>PEM!X402</f>
        <v>0</v>
      </c>
      <c r="T402" s="24">
        <f>PEM!Y402</f>
        <v>0</v>
      </c>
      <c r="U402" s="24">
        <f>PEM!Z402</f>
        <v>0</v>
      </c>
      <c r="V402" s="24">
        <f>PEM!AA402</f>
        <v>0</v>
      </c>
      <c r="W402" s="24">
        <f>PEM!AB402</f>
        <v>0</v>
      </c>
      <c r="X402" s="24">
        <f>PEM!AC402</f>
        <v>0</v>
      </c>
      <c r="Y402" s="24">
        <f>PEM!AD402</f>
        <v>0</v>
      </c>
      <c r="Z402" s="24">
        <f>PEM!AE402</f>
        <v>155</v>
      </c>
      <c r="AA402" s="24">
        <f>PEM!AF402</f>
        <v>155</v>
      </c>
      <c r="AB402" s="24">
        <f>PEM!AG402</f>
        <v>0</v>
      </c>
      <c r="AC402" s="24">
        <f>PEM!AH402</f>
        <v>348.67441860465107</v>
      </c>
      <c r="AD402" s="24">
        <f>PEM!AI402</f>
        <v>0</v>
      </c>
      <c r="AE402" s="24">
        <f>PEM!AJ402</f>
        <v>0</v>
      </c>
      <c r="AF402" s="24">
        <f>PEM!AK402</f>
        <v>348.67441860465107</v>
      </c>
      <c r="AG402" s="24">
        <f>PEM!AL402</f>
        <v>300</v>
      </c>
      <c r="AH402" s="24">
        <f>PEM!AM402</f>
        <v>599.6511627906973</v>
      </c>
      <c r="AI402" s="24">
        <f>PEM!AN402</f>
        <v>0</v>
      </c>
      <c r="AK402" s="13">
        <v>9</v>
      </c>
      <c r="AL402" s="25">
        <v>0</v>
      </c>
      <c r="AM402" s="25">
        <v>0</v>
      </c>
      <c r="AN402" s="25">
        <v>0</v>
      </c>
      <c r="AO402" s="25">
        <v>0</v>
      </c>
      <c r="AP402" s="25">
        <v>0</v>
      </c>
      <c r="AQ402" s="25">
        <v>0</v>
      </c>
      <c r="AR402" s="25">
        <v>0</v>
      </c>
      <c r="AS402" s="25">
        <v>0</v>
      </c>
      <c r="AT402" s="25">
        <v>0</v>
      </c>
      <c r="AU402" s="25">
        <v>0</v>
      </c>
      <c r="AV402" s="25">
        <v>0</v>
      </c>
      <c r="AW402" s="25">
        <v>0</v>
      </c>
      <c r="AX402" s="25">
        <v>0</v>
      </c>
      <c r="AY402" s="25">
        <v>0</v>
      </c>
      <c r="AZ402" s="25">
        <f t="shared" si="494"/>
        <v>0</v>
      </c>
      <c r="BA402" s="25">
        <f t="shared" si="495"/>
        <v>0</v>
      </c>
      <c r="BB402" s="25">
        <v>0</v>
      </c>
      <c r="BC402" s="25">
        <f t="shared" si="497"/>
        <v>0</v>
      </c>
      <c r="BD402" s="25">
        <v>0</v>
      </c>
      <c r="BE402" s="25">
        <v>0</v>
      </c>
      <c r="BF402" s="25">
        <f t="shared" si="498"/>
        <v>0</v>
      </c>
      <c r="BG402" s="25">
        <f t="shared" si="499"/>
        <v>0</v>
      </c>
      <c r="BH402" s="25">
        <f t="shared" si="500"/>
        <v>0</v>
      </c>
      <c r="BI402" s="25">
        <v>0</v>
      </c>
      <c r="BJ402" s="25">
        <f t="shared" si="501"/>
        <v>0</v>
      </c>
      <c r="BL402" s="13">
        <v>9</v>
      </c>
      <c r="BM402" s="24">
        <f t="shared" si="529"/>
        <v>19.661332000000002</v>
      </c>
      <c r="BO402" s="13">
        <v>9</v>
      </c>
      <c r="BP402" s="24">
        <f>PEM!AT402</f>
        <v>19.500611236091324</v>
      </c>
      <c r="BQ402" s="24">
        <f>PEM!AU402</f>
        <v>19.676269169576688</v>
      </c>
      <c r="BR402" s="24">
        <f>PEM!AV402</f>
        <v>19.23985911159869</v>
      </c>
      <c r="BS402" s="24">
        <f>PEM!AW402</f>
        <v>20.421076939874116</v>
      </c>
      <c r="BT402" s="24">
        <f>PEM!AX402</f>
        <v>20.230319999999999</v>
      </c>
      <c r="BU402" s="24">
        <f>PEM!AY402</f>
        <v>20.395980525069518</v>
      </c>
      <c r="BV402" s="24">
        <f>PEM!AZ402</f>
        <v>20.741778284958102</v>
      </c>
      <c r="BW402" s="24">
        <f>PEM!BA402</f>
        <v>20.989606385385208</v>
      </c>
      <c r="BX402" s="24">
        <f>PEM!BB402</f>
        <v>20.102074719323042</v>
      </c>
      <c r="BY402" s="24">
        <f>PEM!BC402</f>
        <v>20.143419373889856</v>
      </c>
      <c r="BZ402" s="24">
        <f>PEM!BD402</f>
        <v>20.049202918370295</v>
      </c>
      <c r="CA402" s="24">
        <f>PEM!BE402</f>
        <v>19.943639231537812</v>
      </c>
      <c r="CB402" s="24">
        <f>PEM!BF402</f>
        <v>19.977556890374501</v>
      </c>
      <c r="CC402" s="24">
        <f>PEM!BG402</f>
        <v>19.614955082759987</v>
      </c>
      <c r="CD402" s="24">
        <f>PEM!BH402</f>
        <v>18.942810000000001</v>
      </c>
      <c r="CE402" s="24">
        <f>PEM!BI402</f>
        <v>19.046813610601482</v>
      </c>
      <c r="CF402" s="24">
        <f>PEM!BJ402</f>
        <v>18.615671999458829</v>
      </c>
      <c r="CG402" s="24">
        <f>PEM!BK402</f>
        <v>18.459360319547592</v>
      </c>
      <c r="CH402" s="24">
        <f>PEM!BL402</f>
        <v>19.197408557550094</v>
      </c>
      <c r="CI402" s="24">
        <f>PEM!BM402</f>
        <v>18.998651637114143</v>
      </c>
      <c r="CJ402" s="24">
        <f>PEM!BN402</f>
        <v>18.228227257477482</v>
      </c>
      <c r="CK402" s="24">
        <f>PEM!BO402</f>
        <v>17.832591953053587</v>
      </c>
      <c r="CL402" s="24">
        <f>PEM!BP402</f>
        <v>18.769949480620745</v>
      </c>
      <c r="CM402" s="24">
        <f>PEM!BQ402</f>
        <v>19.26747395638138</v>
      </c>
      <c r="CO402" s="13">
        <v>9</v>
      </c>
      <c r="CP402" s="25">
        <f t="shared" si="502"/>
        <v>8.2418321129965107E-3</v>
      </c>
      <c r="CQ402" s="25">
        <f t="shared" si="503"/>
        <v>7.5914643411071139E-4</v>
      </c>
      <c r="CR402" s="25">
        <f t="shared" si="504"/>
        <v>2.1906235693130809E-2</v>
      </c>
      <c r="CS402" s="25">
        <f t="shared" si="505"/>
        <v>3.7203960501742149E-2</v>
      </c>
      <c r="CT402" s="25">
        <f t="shared" si="506"/>
        <v>2.8125506665242932E-2</v>
      </c>
      <c r="CU402" s="25">
        <f t="shared" si="507"/>
        <v>3.601927959121802E-2</v>
      </c>
      <c r="CV402" s="25">
        <f t="shared" si="508"/>
        <v>5.2090340091121193E-2</v>
      </c>
      <c r="CW402" s="25">
        <f t="shared" si="509"/>
        <v>6.3282481862550172E-2</v>
      </c>
      <c r="CX402" s="25">
        <f t="shared" si="510"/>
        <v>2.1925235353909923E-2</v>
      </c>
      <c r="CY402" s="25">
        <f t="shared" si="511"/>
        <v>2.3932747709891879E-2</v>
      </c>
      <c r="CZ402" s="25">
        <f t="shared" si="512"/>
        <v>1.9345952053530381E-2</v>
      </c>
      <c r="DA402" s="25">
        <f t="shared" si="513"/>
        <v>1.4155251619844031E-2</v>
      </c>
      <c r="DB402" s="25">
        <f t="shared" si="514"/>
        <v>1.582900712583437E-2</v>
      </c>
      <c r="DC402" s="25">
        <f t="shared" si="515"/>
        <v>2.3643652021806474E-3</v>
      </c>
      <c r="DD402" s="25">
        <f t="shared" si="516"/>
        <v>3.7931120039740675E-2</v>
      </c>
      <c r="DE402" s="25">
        <f t="shared" si="517"/>
        <v>3.2263579723197232E-2</v>
      </c>
      <c r="DF402" s="25">
        <f t="shared" si="518"/>
        <v>5.6170951044451703E-2</v>
      </c>
      <c r="DG402" s="25">
        <f t="shared" si="519"/>
        <v>6.5114481739628763E-2</v>
      </c>
      <c r="DH402" s="25">
        <f t="shared" si="520"/>
        <v>2.4165940994543875E-2</v>
      </c>
      <c r="DI402" s="25">
        <f t="shared" si="521"/>
        <v>3.4880389174108677E-2</v>
      </c>
      <c r="DJ402" s="25">
        <f t="shared" si="522"/>
        <v>7.8620083142459163E-2</v>
      </c>
      <c r="DK402" s="25">
        <f t="shared" si="523"/>
        <v>0.10255043415790535</v>
      </c>
      <c r="DL402" s="25">
        <f t="shared" si="524"/>
        <v>4.7489873124036616E-2</v>
      </c>
      <c r="DM402" s="25">
        <f t="shared" si="525"/>
        <v>2.0441602490822403E-2</v>
      </c>
      <c r="DN402" s="25">
        <f t="shared" si="526"/>
        <v>3.5200408235341589E-2</v>
      </c>
    </row>
    <row r="403" spans="2:118" x14ac:dyDescent="0.25">
      <c r="B403" s="13">
        <v>10</v>
      </c>
      <c r="C403" s="24">
        <f t="shared" ref="C403:I403" si="577">C377</f>
        <v>155</v>
      </c>
      <c r="D403" s="24">
        <f t="shared" si="577"/>
        <v>155</v>
      </c>
      <c r="E403" s="24">
        <f t="shared" si="577"/>
        <v>400</v>
      </c>
      <c r="F403" s="24">
        <f t="shared" si="577"/>
        <v>400</v>
      </c>
      <c r="G403" s="24">
        <f t="shared" si="577"/>
        <v>300</v>
      </c>
      <c r="H403" s="24">
        <f t="shared" si="577"/>
        <v>310</v>
      </c>
      <c r="I403" s="24">
        <f t="shared" si="577"/>
        <v>349.99999999999983</v>
      </c>
      <c r="K403" s="13">
        <v>10</v>
      </c>
      <c r="L403" s="24">
        <f>PEM!Q403</f>
        <v>0</v>
      </c>
      <c r="M403" s="24">
        <f>PEM!R403</f>
        <v>0</v>
      </c>
      <c r="N403" s="24">
        <f>PEM!S403</f>
        <v>0</v>
      </c>
      <c r="O403" s="24">
        <f>PEM!T403</f>
        <v>0</v>
      </c>
      <c r="P403" s="24">
        <f>PEM!U403</f>
        <v>0</v>
      </c>
      <c r="Q403" s="24">
        <f>PEM!V403</f>
        <v>0</v>
      </c>
      <c r="R403" s="24">
        <f>PEM!W403</f>
        <v>0</v>
      </c>
      <c r="S403" s="24">
        <f>PEM!X403</f>
        <v>0</v>
      </c>
      <c r="T403" s="24">
        <f>PEM!Y403</f>
        <v>0</v>
      </c>
      <c r="U403" s="24">
        <f>PEM!Z403</f>
        <v>0</v>
      </c>
      <c r="V403" s="24">
        <f>PEM!AA403</f>
        <v>0</v>
      </c>
      <c r="W403" s="24">
        <f>PEM!AB403</f>
        <v>0</v>
      </c>
      <c r="X403" s="24">
        <f>PEM!AC403</f>
        <v>0</v>
      </c>
      <c r="Y403" s="24">
        <f>PEM!AD403</f>
        <v>0</v>
      </c>
      <c r="Z403" s="24">
        <f>PEM!AE403</f>
        <v>155</v>
      </c>
      <c r="AA403" s="24">
        <f>PEM!AF403</f>
        <v>155</v>
      </c>
      <c r="AB403" s="24">
        <f>PEM!AG403</f>
        <v>0</v>
      </c>
      <c r="AC403" s="24">
        <f>PEM!AH403</f>
        <v>400</v>
      </c>
      <c r="AD403" s="24">
        <f>PEM!AI403</f>
        <v>0</v>
      </c>
      <c r="AE403" s="24">
        <f>PEM!AJ403</f>
        <v>0</v>
      </c>
      <c r="AF403" s="24">
        <f>PEM!AK403</f>
        <v>400</v>
      </c>
      <c r="AG403" s="24">
        <f>PEM!AL403</f>
        <v>300</v>
      </c>
      <c r="AH403" s="24">
        <f>PEM!AM403</f>
        <v>660</v>
      </c>
      <c r="AI403" s="24">
        <f>PEM!AN403</f>
        <v>0</v>
      </c>
      <c r="AK403" s="13">
        <v>10</v>
      </c>
      <c r="AL403" s="25">
        <v>0</v>
      </c>
      <c r="AM403" s="25">
        <v>0</v>
      </c>
      <c r="AN403" s="25">
        <v>0</v>
      </c>
      <c r="AO403" s="25">
        <v>0</v>
      </c>
      <c r="AP403" s="25">
        <v>0</v>
      </c>
      <c r="AQ403" s="25">
        <v>0</v>
      </c>
      <c r="AR403" s="25">
        <v>0</v>
      </c>
      <c r="AS403" s="25">
        <v>0</v>
      </c>
      <c r="AT403" s="25">
        <v>0</v>
      </c>
      <c r="AU403" s="25">
        <v>0</v>
      </c>
      <c r="AV403" s="25">
        <v>0</v>
      </c>
      <c r="AW403" s="25">
        <v>0</v>
      </c>
      <c r="AX403" s="25">
        <v>0</v>
      </c>
      <c r="AY403" s="25">
        <v>0</v>
      </c>
      <c r="AZ403" s="25">
        <f t="shared" si="494"/>
        <v>0</v>
      </c>
      <c r="BA403" s="25">
        <f t="shared" si="495"/>
        <v>0</v>
      </c>
      <c r="BB403" s="25">
        <v>0</v>
      </c>
      <c r="BC403" s="25">
        <f t="shared" si="497"/>
        <v>0</v>
      </c>
      <c r="BD403" s="25">
        <v>0</v>
      </c>
      <c r="BE403" s="25">
        <v>0</v>
      </c>
      <c r="BF403" s="25">
        <f t="shared" si="498"/>
        <v>0</v>
      </c>
      <c r="BG403" s="25">
        <f t="shared" si="499"/>
        <v>0</v>
      </c>
      <c r="BH403" s="25">
        <f t="shared" si="500"/>
        <v>3.4450556885338191E-16</v>
      </c>
      <c r="BI403" s="25">
        <v>0</v>
      </c>
      <c r="BJ403" s="25">
        <f t="shared" si="501"/>
        <v>1.4354398702224246E-17</v>
      </c>
      <c r="BL403" s="13">
        <v>10</v>
      </c>
      <c r="BM403" s="24">
        <f t="shared" si="529"/>
        <v>18.563888600000002</v>
      </c>
      <c r="BO403" s="13">
        <v>10</v>
      </c>
      <c r="BP403" s="24">
        <f>PEM!AT403</f>
        <v>18.253146183687953</v>
      </c>
      <c r="BQ403" s="24">
        <f>PEM!AU403</f>
        <v>18.408123971288905</v>
      </c>
      <c r="BR403" s="24">
        <f>PEM!AV403</f>
        <v>17.918021158244997</v>
      </c>
      <c r="BS403" s="24">
        <f>PEM!AW403</f>
        <v>19.031627486530422</v>
      </c>
      <c r="BT403" s="24">
        <f>PEM!AX403</f>
        <v>19.034950184954951</v>
      </c>
      <c r="BU403" s="24">
        <f>PEM!AY403</f>
        <v>19.055158189939984</v>
      </c>
      <c r="BV403" s="24">
        <f>PEM!AZ403</f>
        <v>20.147313563421008</v>
      </c>
      <c r="BW403" s="24">
        <f>PEM!BA403</f>
        <v>19.909430567548895</v>
      </c>
      <c r="BX403" s="24">
        <f>PEM!BB403</f>
        <v>18.675648604125669</v>
      </c>
      <c r="BY403" s="24">
        <f>PEM!BC403</f>
        <v>18.811223211087842</v>
      </c>
      <c r="BZ403" s="24">
        <f>PEM!BD403</f>
        <v>18.667139431017599</v>
      </c>
      <c r="CA403" s="24">
        <f>PEM!BE403</f>
        <v>18.553363482722141</v>
      </c>
      <c r="CB403" s="24">
        <f>PEM!BF403</f>
        <v>18.592689306224102</v>
      </c>
      <c r="CC403" s="24">
        <f>PEM!BG403</f>
        <v>18.261586807658009</v>
      </c>
      <c r="CD403" s="24">
        <f>PEM!BH403</f>
        <v>17.634797257948293</v>
      </c>
      <c r="CE403" s="24">
        <f>PEM!BI403</f>
        <v>17.730931973339448</v>
      </c>
      <c r="CF403" s="24">
        <f>PEM!BJ403</f>
        <v>17.329803895230278</v>
      </c>
      <c r="CG403" s="24">
        <f>PEM!BK403</f>
        <v>17.184398000000002</v>
      </c>
      <c r="CH403" s="24">
        <f>PEM!BL403</f>
        <v>17.8692847540595</v>
      </c>
      <c r="CI403" s="24">
        <f>PEM!BM403</f>
        <v>17.682632127751944</v>
      </c>
      <c r="CJ403" s="24">
        <f>PEM!BN403</f>
        <v>16.96933236546964</v>
      </c>
      <c r="CK403" s="24">
        <f>PEM!BO403</f>
        <v>16.600939280222185</v>
      </c>
      <c r="CL403" s="24">
        <f>PEM!BP403</f>
        <v>17.468856091825884</v>
      </c>
      <c r="CM403" s="24">
        <f>PEM!BQ403</f>
        <v>17.939657587817372</v>
      </c>
      <c r="CO403" s="13">
        <v>10</v>
      </c>
      <c r="CP403" s="25">
        <f t="shared" si="502"/>
        <v>1.7024046878545585E-2</v>
      </c>
      <c r="CQ403" s="25">
        <f t="shared" si="503"/>
        <v>8.4617329258561379E-3</v>
      </c>
      <c r="CR403" s="25">
        <f t="shared" si="504"/>
        <v>3.6045690316522945E-2</v>
      </c>
      <c r="CS403" s="25">
        <f t="shared" si="505"/>
        <v>2.4576925271444092E-2</v>
      </c>
      <c r="CT403" s="25">
        <f t="shared" si="506"/>
        <v>2.4747192946544816E-2</v>
      </c>
      <c r="CU403" s="25">
        <f t="shared" si="507"/>
        <v>2.5781449046135128E-2</v>
      </c>
      <c r="CV403" s="25">
        <f t="shared" si="508"/>
        <v>7.859236212493538E-2</v>
      </c>
      <c r="CW403" s="25">
        <f t="shared" si="509"/>
        <v>6.7583146739618016E-2</v>
      </c>
      <c r="CX403" s="25">
        <f t="shared" si="510"/>
        <v>5.9842635988009612E-3</v>
      </c>
      <c r="CY403" s="25">
        <f t="shared" si="511"/>
        <v>1.3148247102934517E-2</v>
      </c>
      <c r="CZ403" s="25">
        <f t="shared" si="512"/>
        <v>5.5311544331229394E-3</v>
      </c>
      <c r="DA403" s="25">
        <f t="shared" si="513"/>
        <v>5.6728890627637826E-4</v>
      </c>
      <c r="DB403" s="25">
        <f t="shared" si="514"/>
        <v>1.5490339105735866E-3</v>
      </c>
      <c r="DC403" s="25">
        <f t="shared" si="515"/>
        <v>1.6553971761929385E-2</v>
      </c>
      <c r="DD403" s="25">
        <f t="shared" si="516"/>
        <v>5.2685116163326037E-2</v>
      </c>
      <c r="DE403" s="25">
        <f t="shared" si="517"/>
        <v>4.697759981894932E-2</v>
      </c>
      <c r="DF403" s="25">
        <f t="shared" si="518"/>
        <v>7.1211694732990286E-2</v>
      </c>
      <c r="DG403" s="25">
        <f t="shared" si="519"/>
        <v>8.0275759441791342E-2</v>
      </c>
      <c r="DH403" s="25">
        <f t="shared" si="520"/>
        <v>3.8871384921139833E-2</v>
      </c>
      <c r="DI403" s="25">
        <f t="shared" si="521"/>
        <v>4.9837403497467618E-2</v>
      </c>
      <c r="DJ403" s="25">
        <f t="shared" si="522"/>
        <v>9.3966939900067867E-2</v>
      </c>
      <c r="DK403" s="25">
        <f t="shared" si="523"/>
        <v>0.11824326844664809</v>
      </c>
      <c r="DL403" s="25">
        <f t="shared" si="524"/>
        <v>6.2684843381731831E-2</v>
      </c>
      <c r="DM403" s="25">
        <f t="shared" si="525"/>
        <v>3.4796149766344403E-2</v>
      </c>
      <c r="DN403" s="25">
        <f t="shared" si="526"/>
        <v>4.0654027751404025E-2</v>
      </c>
    </row>
    <row r="404" spans="2:118" x14ac:dyDescent="0.25">
      <c r="B404" s="13">
        <v>11</v>
      </c>
      <c r="C404" s="24">
        <f t="shared" ref="C404:I404" si="578">C378</f>
        <v>155</v>
      </c>
      <c r="D404" s="24">
        <f t="shared" si="578"/>
        <v>155</v>
      </c>
      <c r="E404" s="24">
        <f t="shared" si="578"/>
        <v>358.00000000000011</v>
      </c>
      <c r="F404" s="24">
        <f t="shared" si="578"/>
        <v>358.00000000000011</v>
      </c>
      <c r="G404" s="24">
        <f t="shared" si="578"/>
        <v>300</v>
      </c>
      <c r="H404" s="24">
        <f t="shared" si="578"/>
        <v>310</v>
      </c>
      <c r="I404" s="24">
        <f t="shared" si="578"/>
        <v>302</v>
      </c>
      <c r="K404" s="13">
        <v>11</v>
      </c>
      <c r="L404" s="24">
        <f>PEM!Q404</f>
        <v>0</v>
      </c>
      <c r="M404" s="24">
        <f>PEM!R404</f>
        <v>0</v>
      </c>
      <c r="N404" s="24">
        <f>PEM!S404</f>
        <v>0</v>
      </c>
      <c r="O404" s="24">
        <f>PEM!T404</f>
        <v>0</v>
      </c>
      <c r="P404" s="24">
        <f>PEM!U404</f>
        <v>0</v>
      </c>
      <c r="Q404" s="24">
        <f>PEM!V404</f>
        <v>0</v>
      </c>
      <c r="R404" s="24">
        <f>PEM!W404</f>
        <v>0</v>
      </c>
      <c r="S404" s="24">
        <f>PEM!X404</f>
        <v>0</v>
      </c>
      <c r="T404" s="24">
        <f>PEM!Y404</f>
        <v>0</v>
      </c>
      <c r="U404" s="24">
        <f>PEM!Z404</f>
        <v>0</v>
      </c>
      <c r="V404" s="24">
        <f>PEM!AA404</f>
        <v>0</v>
      </c>
      <c r="W404" s="24">
        <f>PEM!AB404</f>
        <v>0</v>
      </c>
      <c r="X404" s="24">
        <f>PEM!AC404</f>
        <v>0</v>
      </c>
      <c r="Y404" s="24">
        <f>PEM!AD404</f>
        <v>0</v>
      </c>
      <c r="Z404" s="24">
        <f>PEM!AE404</f>
        <v>155</v>
      </c>
      <c r="AA404" s="24">
        <f>PEM!AF404</f>
        <v>155</v>
      </c>
      <c r="AB404" s="24">
        <f>PEM!AG404</f>
        <v>0</v>
      </c>
      <c r="AC404" s="24">
        <f>PEM!AH404</f>
        <v>358.00000000000011</v>
      </c>
      <c r="AD404" s="24">
        <f>PEM!AI404</f>
        <v>0</v>
      </c>
      <c r="AE404" s="24">
        <f>PEM!AJ404</f>
        <v>0</v>
      </c>
      <c r="AF404" s="24">
        <f>PEM!AK404</f>
        <v>358.00000000000011</v>
      </c>
      <c r="AG404" s="24">
        <f>PEM!AL404</f>
        <v>300</v>
      </c>
      <c r="AH404" s="24">
        <f>PEM!AM404</f>
        <v>612</v>
      </c>
      <c r="AI404" s="24">
        <f>PEM!AN404</f>
        <v>0</v>
      </c>
      <c r="AK404" s="13">
        <v>11</v>
      </c>
      <c r="AL404" s="25">
        <v>0</v>
      </c>
      <c r="AM404" s="25">
        <v>0</v>
      </c>
      <c r="AN404" s="25">
        <v>0</v>
      </c>
      <c r="AO404" s="25">
        <v>0</v>
      </c>
      <c r="AP404" s="25">
        <v>0</v>
      </c>
      <c r="AQ404" s="25">
        <v>0</v>
      </c>
      <c r="AR404" s="25">
        <v>0</v>
      </c>
      <c r="AS404" s="25">
        <v>0</v>
      </c>
      <c r="AT404" s="25">
        <v>0</v>
      </c>
      <c r="AU404" s="25">
        <v>0</v>
      </c>
      <c r="AV404" s="25">
        <v>0</v>
      </c>
      <c r="AW404" s="25">
        <v>0</v>
      </c>
      <c r="AX404" s="25">
        <v>0</v>
      </c>
      <c r="AY404" s="25">
        <v>0</v>
      </c>
      <c r="AZ404" s="25">
        <f t="shared" si="494"/>
        <v>0</v>
      </c>
      <c r="BA404" s="25">
        <f t="shared" si="495"/>
        <v>0</v>
      </c>
      <c r="BB404" s="25">
        <v>0</v>
      </c>
      <c r="BC404" s="25">
        <f t="shared" si="497"/>
        <v>0</v>
      </c>
      <c r="BD404" s="25">
        <v>0</v>
      </c>
      <c r="BE404" s="25">
        <v>0</v>
      </c>
      <c r="BF404" s="25">
        <f t="shared" si="498"/>
        <v>0</v>
      </c>
      <c r="BG404" s="25">
        <f t="shared" si="499"/>
        <v>0</v>
      </c>
      <c r="BH404" s="25">
        <f t="shared" si="500"/>
        <v>0</v>
      </c>
      <c r="BI404" s="25">
        <v>0</v>
      </c>
      <c r="BJ404" s="25">
        <f t="shared" si="501"/>
        <v>0</v>
      </c>
      <c r="BL404" s="13">
        <v>11</v>
      </c>
      <c r="BM404" s="24">
        <f t="shared" si="529"/>
        <v>19.883824000000001</v>
      </c>
      <c r="BO404" s="13">
        <v>11</v>
      </c>
      <c r="BP404" s="24">
        <f>PEM!AT404</f>
        <v>19.189047442440085</v>
      </c>
      <c r="BQ404" s="24">
        <f>PEM!AU404</f>
        <v>19.381900000000002</v>
      </c>
      <c r="BR404" s="24">
        <f>PEM!AV404</f>
        <v>19.228567558386327</v>
      </c>
      <c r="BS404" s="24">
        <f>PEM!AW404</f>
        <v>20.220372701089232</v>
      </c>
      <c r="BT404" s="24">
        <f>PEM!AX404</f>
        <v>19.894259963986158</v>
      </c>
      <c r="BU404" s="24">
        <f>PEM!AY404</f>
        <v>20.222818800104182</v>
      </c>
      <c r="BV404" s="24">
        <f>PEM!AZ404</f>
        <v>20.615695626919631</v>
      </c>
      <c r="BW404" s="24">
        <f>PEM!BA404</f>
        <v>20.862017259327981</v>
      </c>
      <c r="BX404" s="24">
        <f>PEM!BB404</f>
        <v>19.988410150587779</v>
      </c>
      <c r="BY404" s="24">
        <f>PEM!BC404</f>
        <v>20.012444413669058</v>
      </c>
      <c r="BZ404" s="24">
        <f>PEM!BD404</f>
        <v>19.93822356800333</v>
      </c>
      <c r="CA404" s="24">
        <f>PEM!BE404</f>
        <v>19.830844913482515</v>
      </c>
      <c r="CB404" s="24">
        <f>PEM!BF404</f>
        <v>19.8682900439691</v>
      </c>
      <c r="CC404" s="24">
        <f>PEM!BG404</f>
        <v>19.516340600561779</v>
      </c>
      <c r="CD404" s="24">
        <f>PEM!BH404</f>
        <v>18.86789813234174</v>
      </c>
      <c r="CE404" s="24">
        <f>PEM!BI404</f>
        <v>18.964829140748062</v>
      </c>
      <c r="CF404" s="24">
        <f>PEM!BJ404</f>
        <v>18.537746812421055</v>
      </c>
      <c r="CG404" s="24">
        <f>PEM!BK404</f>
        <v>18.383142214227728</v>
      </c>
      <c r="CH404" s="24">
        <f>PEM!BL404</f>
        <v>19.109271223747236</v>
      </c>
      <c r="CI404" s="24">
        <f>PEM!BM404</f>
        <v>18.906496755644319</v>
      </c>
      <c r="CJ404" s="24">
        <f>PEM!BN404</f>
        <v>18.153965416718769</v>
      </c>
      <c r="CK404" s="24">
        <f>PEM!BO404</f>
        <v>17.759151967767739</v>
      </c>
      <c r="CL404" s="24">
        <f>PEM!BP404</f>
        <v>18.676161071231117</v>
      </c>
      <c r="CM404" s="24">
        <f>PEM!BQ404</f>
        <v>19.21661603349834</v>
      </c>
      <c r="CO404" s="13">
        <v>11</v>
      </c>
      <c r="CP404" s="25">
        <f t="shared" si="502"/>
        <v>3.6206933129118768E-2</v>
      </c>
      <c r="CQ404" s="25">
        <f t="shared" si="503"/>
        <v>2.5896532331711488E-2</v>
      </c>
      <c r="CR404" s="25">
        <f t="shared" si="504"/>
        <v>3.4077236363240712E-2</v>
      </c>
      <c r="CS404" s="25">
        <f t="shared" si="505"/>
        <v>1.6644040446944997E-2</v>
      </c>
      <c r="CT404" s="25">
        <f t="shared" si="506"/>
        <v>5.2457161035643438E-4</v>
      </c>
      <c r="CU404" s="25">
        <f t="shared" si="507"/>
        <v>1.6762984599478052E-2</v>
      </c>
      <c r="CV404" s="25">
        <f t="shared" si="508"/>
        <v>3.550070005709461E-2</v>
      </c>
      <c r="CW404" s="25">
        <f t="shared" si="509"/>
        <v>4.6888718725922991E-2</v>
      </c>
      <c r="CX404" s="25">
        <f t="shared" si="510"/>
        <v>5.2323396308086379E-3</v>
      </c>
      <c r="CY404" s="25">
        <f t="shared" si="511"/>
        <v>6.4270216576445063E-3</v>
      </c>
      <c r="CZ404" s="25">
        <f t="shared" si="512"/>
        <v>2.7284059594270822E-3</v>
      </c>
      <c r="DA404" s="25">
        <f t="shared" si="513"/>
        <v>2.6715496363680438E-3</v>
      </c>
      <c r="DB404" s="25">
        <f t="shared" si="514"/>
        <v>7.8184665094596206E-4</v>
      </c>
      <c r="DC404" s="25">
        <f t="shared" si="515"/>
        <v>1.8829523780069874E-2</v>
      </c>
      <c r="DD404" s="25">
        <f t="shared" si="516"/>
        <v>5.3844146313088662E-2</v>
      </c>
      <c r="DE404" s="25">
        <f t="shared" si="517"/>
        <v>4.8457850710469888E-2</v>
      </c>
      <c r="DF404" s="25">
        <f t="shared" si="518"/>
        <v>7.2612772264049816E-2</v>
      </c>
      <c r="DG404" s="25">
        <f t="shared" si="519"/>
        <v>8.1633584089384453E-2</v>
      </c>
      <c r="DH404" s="25">
        <f t="shared" si="520"/>
        <v>4.0532826562753609E-2</v>
      </c>
      <c r="DI404" s="25">
        <f t="shared" si="521"/>
        <v>5.1692667181396861E-2</v>
      </c>
      <c r="DJ404" s="25">
        <f t="shared" si="522"/>
        <v>9.5288194263504003E-2</v>
      </c>
      <c r="DK404" s="25">
        <f t="shared" si="523"/>
        <v>0.11963814691650083</v>
      </c>
      <c r="DL404" s="25">
        <f t="shared" si="524"/>
        <v>6.4663338689511254E-2</v>
      </c>
      <c r="DM404" s="25">
        <f t="shared" si="525"/>
        <v>3.472036727687048E-2</v>
      </c>
      <c r="DN404" s="25">
        <f t="shared" si="526"/>
        <v>3.8010679118610911E-2</v>
      </c>
    </row>
    <row r="405" spans="2:118" x14ac:dyDescent="0.25">
      <c r="B405" s="13">
        <v>12</v>
      </c>
      <c r="C405" s="24">
        <f t="shared" ref="C405:I405" si="579">C379</f>
        <v>155</v>
      </c>
      <c r="D405" s="24">
        <f t="shared" si="579"/>
        <v>155</v>
      </c>
      <c r="E405" s="24">
        <f t="shared" si="579"/>
        <v>358.00000000000011</v>
      </c>
      <c r="F405" s="24">
        <f t="shared" si="579"/>
        <v>358.00000000000011</v>
      </c>
      <c r="G405" s="24">
        <f t="shared" si="579"/>
        <v>300</v>
      </c>
      <c r="H405" s="24">
        <f t="shared" si="579"/>
        <v>310</v>
      </c>
      <c r="I405" s="24">
        <f t="shared" si="579"/>
        <v>302</v>
      </c>
      <c r="K405" s="13">
        <v>12</v>
      </c>
      <c r="L405" s="24">
        <f>PEM!Q405</f>
        <v>0</v>
      </c>
      <c r="M405" s="24">
        <f>PEM!R405</f>
        <v>0</v>
      </c>
      <c r="N405" s="24">
        <f>PEM!S405</f>
        <v>0</v>
      </c>
      <c r="O405" s="24">
        <f>PEM!T405</f>
        <v>0</v>
      </c>
      <c r="P405" s="24">
        <f>PEM!U405</f>
        <v>0</v>
      </c>
      <c r="Q405" s="24">
        <f>PEM!V405</f>
        <v>0</v>
      </c>
      <c r="R405" s="24">
        <f>PEM!W405</f>
        <v>0</v>
      </c>
      <c r="S405" s="24">
        <f>PEM!X405</f>
        <v>0</v>
      </c>
      <c r="T405" s="24">
        <f>PEM!Y405</f>
        <v>0</v>
      </c>
      <c r="U405" s="24">
        <f>PEM!Z405</f>
        <v>0</v>
      </c>
      <c r="V405" s="24">
        <f>PEM!AA405</f>
        <v>0</v>
      </c>
      <c r="W405" s="24">
        <f>PEM!AB405</f>
        <v>0</v>
      </c>
      <c r="X405" s="24">
        <f>PEM!AC405</f>
        <v>0</v>
      </c>
      <c r="Y405" s="24">
        <f>PEM!AD405</f>
        <v>0</v>
      </c>
      <c r="Z405" s="24">
        <f>PEM!AE405</f>
        <v>155</v>
      </c>
      <c r="AA405" s="24">
        <f>PEM!AF405</f>
        <v>155</v>
      </c>
      <c r="AB405" s="24">
        <f>PEM!AG405</f>
        <v>0</v>
      </c>
      <c r="AC405" s="24">
        <f>PEM!AH405</f>
        <v>358.00000000000011</v>
      </c>
      <c r="AD405" s="24">
        <f>PEM!AI405</f>
        <v>0</v>
      </c>
      <c r="AE405" s="24">
        <f>PEM!AJ405</f>
        <v>0</v>
      </c>
      <c r="AF405" s="24">
        <f>PEM!AK405</f>
        <v>358.00000000000011</v>
      </c>
      <c r="AG405" s="24">
        <f>PEM!AL405</f>
        <v>300</v>
      </c>
      <c r="AH405" s="24">
        <f>PEM!AM405</f>
        <v>612</v>
      </c>
      <c r="AI405" s="24">
        <f>PEM!AN405</f>
        <v>0</v>
      </c>
      <c r="AK405" s="13">
        <v>12</v>
      </c>
      <c r="AL405" s="25">
        <v>0</v>
      </c>
      <c r="AM405" s="25">
        <v>0</v>
      </c>
      <c r="AN405" s="25">
        <v>0</v>
      </c>
      <c r="AO405" s="25">
        <v>0</v>
      </c>
      <c r="AP405" s="25">
        <v>0</v>
      </c>
      <c r="AQ405" s="25">
        <v>0</v>
      </c>
      <c r="AR405" s="25">
        <v>0</v>
      </c>
      <c r="AS405" s="25">
        <v>0</v>
      </c>
      <c r="AT405" s="25">
        <v>0</v>
      </c>
      <c r="AU405" s="25">
        <v>0</v>
      </c>
      <c r="AV405" s="25">
        <v>0</v>
      </c>
      <c r="AW405" s="25">
        <v>0</v>
      </c>
      <c r="AX405" s="25">
        <v>0</v>
      </c>
      <c r="AY405" s="25">
        <v>0</v>
      </c>
      <c r="AZ405" s="25">
        <f t="shared" si="494"/>
        <v>0</v>
      </c>
      <c r="BA405" s="25">
        <f t="shared" si="495"/>
        <v>0</v>
      </c>
      <c r="BB405" s="25">
        <v>0</v>
      </c>
      <c r="BC405" s="25">
        <f t="shared" si="497"/>
        <v>0</v>
      </c>
      <c r="BD405" s="25">
        <v>0</v>
      </c>
      <c r="BE405" s="25">
        <v>0</v>
      </c>
      <c r="BF405" s="25">
        <f t="shared" si="498"/>
        <v>0</v>
      </c>
      <c r="BG405" s="25">
        <f t="shared" si="499"/>
        <v>0</v>
      </c>
      <c r="BH405" s="25">
        <f t="shared" si="500"/>
        <v>0</v>
      </c>
      <c r="BI405" s="25">
        <v>0</v>
      </c>
      <c r="BJ405" s="25">
        <f t="shared" si="501"/>
        <v>0</v>
      </c>
      <c r="BL405" s="13">
        <v>12</v>
      </c>
      <c r="BM405" s="24">
        <f t="shared" si="529"/>
        <v>19.590784200000002</v>
      </c>
      <c r="BO405" s="13">
        <v>12</v>
      </c>
      <c r="BP405" s="24">
        <f>PEM!AT405</f>
        <v>19.559200665342395</v>
      </c>
      <c r="BQ405" s="24">
        <f>PEM!AU405</f>
        <v>19.755773313539425</v>
      </c>
      <c r="BR405" s="24">
        <f>PEM!AV405</f>
        <v>19.599483117112353</v>
      </c>
      <c r="BS405" s="24">
        <f>PEM!AW405</f>
        <v>20.610420000000001</v>
      </c>
      <c r="BT405" s="24">
        <f>PEM!AX405</f>
        <v>20.278016607718307</v>
      </c>
      <c r="BU405" s="24">
        <f>PEM!AY405</f>
        <v>20.612913283818543</v>
      </c>
      <c r="BV405" s="24">
        <f>PEM!AZ405</f>
        <v>21.013368632917917</v>
      </c>
      <c r="BW405" s="24">
        <f>PEM!BA405</f>
        <v>21.264441764658372</v>
      </c>
      <c r="BX405" s="24">
        <f>PEM!BB405</f>
        <v>20.373982934235713</v>
      </c>
      <c r="BY405" s="24">
        <f>PEM!BC405</f>
        <v>20.398480813865291</v>
      </c>
      <c r="BZ405" s="24">
        <f>PEM!BD405</f>
        <v>20.322828261632957</v>
      </c>
      <c r="CA405" s="24">
        <f>PEM!BE405</f>
        <v>20.213378292464483</v>
      </c>
      <c r="CB405" s="24">
        <f>PEM!BF405</f>
        <v>20.251545732683919</v>
      </c>
      <c r="CC405" s="24">
        <f>PEM!BG405</f>
        <v>19.892807248748845</v>
      </c>
      <c r="CD405" s="24">
        <f>PEM!BH405</f>
        <v>19.23185644366642</v>
      </c>
      <c r="CE405" s="24">
        <f>PEM!BI405</f>
        <v>19.330657233533667</v>
      </c>
      <c r="CF405" s="24">
        <f>PEM!BJ405</f>
        <v>18.895336565041575</v>
      </c>
      <c r="CG405" s="24">
        <f>PEM!BK405</f>
        <v>18.737749672366547</v>
      </c>
      <c r="CH405" s="24">
        <f>PEM!BL405</f>
        <v>19.477885577951248</v>
      </c>
      <c r="CI405" s="24">
        <f>PEM!BM405</f>
        <v>19.271199627367729</v>
      </c>
      <c r="CJ405" s="24">
        <f>PEM!BN405</f>
        <v>18.504152096261521</v>
      </c>
      <c r="CK405" s="24">
        <f>PEM!BO405</f>
        <v>18.101722767939052</v>
      </c>
      <c r="CL405" s="24">
        <f>PEM!BP405</f>
        <v>19.036420809641587</v>
      </c>
      <c r="CM405" s="24">
        <f>PEM!BQ405</f>
        <v>19.587301049490577</v>
      </c>
      <c r="CO405" s="13">
        <v>12</v>
      </c>
      <c r="CP405" s="25">
        <f t="shared" si="502"/>
        <v>1.6147661245467192E-3</v>
      </c>
      <c r="CQ405" s="25">
        <f t="shared" si="503"/>
        <v>8.3514378769647957E-3</v>
      </c>
      <c r="CR405" s="25">
        <f t="shared" si="504"/>
        <v>4.4383400625275796E-4</v>
      </c>
      <c r="CS405" s="25">
        <f t="shared" si="505"/>
        <v>4.9471859379867054E-2</v>
      </c>
      <c r="CT405" s="25">
        <f t="shared" si="506"/>
        <v>3.389051409775095E-2</v>
      </c>
      <c r="CU405" s="25">
        <f t="shared" si="507"/>
        <v>4.9586832765697815E-2</v>
      </c>
      <c r="CV405" s="25">
        <f t="shared" si="508"/>
        <v>6.7699018551904369E-2</v>
      </c>
      <c r="CW405" s="25">
        <f t="shared" si="509"/>
        <v>7.8706865817658053E-2</v>
      </c>
      <c r="CX405" s="25">
        <f t="shared" si="510"/>
        <v>3.8441120558693108E-2</v>
      </c>
      <c r="CY405" s="25">
        <f t="shared" si="511"/>
        <v>3.95959199724462E-2</v>
      </c>
      <c r="CZ405" s="25">
        <f t="shared" si="512"/>
        <v>3.6020776843101392E-2</v>
      </c>
      <c r="DA405" s="25">
        <f t="shared" si="513"/>
        <v>3.0801090419239018E-2</v>
      </c>
      <c r="DB405" s="25">
        <f t="shared" si="514"/>
        <v>3.2627708591029474E-2</v>
      </c>
      <c r="DC405" s="25">
        <f t="shared" si="515"/>
        <v>1.5182525270174677E-2</v>
      </c>
      <c r="DD405" s="25">
        <f t="shared" si="516"/>
        <v>1.8663188204682487E-2</v>
      </c>
      <c r="DE405" s="25">
        <f t="shared" si="517"/>
        <v>1.3456705756236857E-2</v>
      </c>
      <c r="DF405" s="25">
        <f t="shared" si="518"/>
        <v>3.680525258518446E-2</v>
      </c>
      <c r="DG405" s="25">
        <f t="shared" si="519"/>
        <v>4.5524918549395769E-2</v>
      </c>
      <c r="DH405" s="25">
        <f t="shared" si="520"/>
        <v>5.7962462915663359E-3</v>
      </c>
      <c r="DI405" s="25">
        <f t="shared" si="521"/>
        <v>1.6583532878691132E-2</v>
      </c>
      <c r="DJ405" s="25">
        <f t="shared" si="522"/>
        <v>5.8723690666054242E-2</v>
      </c>
      <c r="DK405" s="25">
        <f t="shared" si="523"/>
        <v>8.2260757782585639E-2</v>
      </c>
      <c r="DL405" s="25">
        <f t="shared" si="524"/>
        <v>2.9121198564681858E-2</v>
      </c>
      <c r="DM405" s="25">
        <f t="shared" si="525"/>
        <v>1.7782697578517043E-4</v>
      </c>
      <c r="DN405" s="25">
        <f t="shared" si="526"/>
        <v>3.2897816188757929E-2</v>
      </c>
    </row>
    <row r="406" spans="2:118" x14ac:dyDescent="0.25">
      <c r="B406" s="13">
        <v>13</v>
      </c>
      <c r="C406" s="24">
        <f t="shared" ref="C406:I406" si="580">C380</f>
        <v>155</v>
      </c>
      <c r="D406" s="24">
        <f t="shared" si="580"/>
        <v>155</v>
      </c>
      <c r="E406" s="24">
        <f t="shared" si="580"/>
        <v>348.67441860465107</v>
      </c>
      <c r="F406" s="24">
        <f t="shared" si="580"/>
        <v>348.67441860465107</v>
      </c>
      <c r="G406" s="24">
        <f t="shared" si="580"/>
        <v>300</v>
      </c>
      <c r="H406" s="24">
        <f t="shared" si="580"/>
        <v>306.9767441860464</v>
      </c>
      <c r="I406" s="24">
        <f t="shared" si="580"/>
        <v>292.67441860465095</v>
      </c>
      <c r="K406" s="13">
        <v>13</v>
      </c>
      <c r="L406" s="24">
        <f>PEM!Q406</f>
        <v>0</v>
      </c>
      <c r="M406" s="24">
        <f>PEM!R406</f>
        <v>0</v>
      </c>
      <c r="N406" s="24">
        <f>PEM!S406</f>
        <v>0</v>
      </c>
      <c r="O406" s="24">
        <f>PEM!T406</f>
        <v>0</v>
      </c>
      <c r="P406" s="24">
        <f>PEM!U406</f>
        <v>0</v>
      </c>
      <c r="Q406" s="24">
        <f>PEM!V406</f>
        <v>0</v>
      </c>
      <c r="R406" s="24">
        <f>PEM!W406</f>
        <v>0</v>
      </c>
      <c r="S406" s="24">
        <f>PEM!X406</f>
        <v>0</v>
      </c>
      <c r="T406" s="24">
        <f>PEM!Y406</f>
        <v>0</v>
      </c>
      <c r="U406" s="24">
        <f>PEM!Z406</f>
        <v>0</v>
      </c>
      <c r="V406" s="24">
        <f>PEM!AA406</f>
        <v>0</v>
      </c>
      <c r="W406" s="24">
        <f>PEM!AB406</f>
        <v>0</v>
      </c>
      <c r="X406" s="24">
        <f>PEM!AC406</f>
        <v>0</v>
      </c>
      <c r="Y406" s="24">
        <f>PEM!AD406</f>
        <v>0</v>
      </c>
      <c r="Z406" s="24">
        <f>PEM!AE406</f>
        <v>155</v>
      </c>
      <c r="AA406" s="24">
        <f>PEM!AF406</f>
        <v>155</v>
      </c>
      <c r="AB406" s="24">
        <f>PEM!AG406</f>
        <v>0</v>
      </c>
      <c r="AC406" s="24">
        <f>PEM!AH406</f>
        <v>348.67441860465107</v>
      </c>
      <c r="AD406" s="24">
        <f>PEM!AI406</f>
        <v>0</v>
      </c>
      <c r="AE406" s="24">
        <f>PEM!AJ406</f>
        <v>0</v>
      </c>
      <c r="AF406" s="24">
        <f>PEM!AK406</f>
        <v>348.67441860465107</v>
      </c>
      <c r="AG406" s="24">
        <f>PEM!AL406</f>
        <v>300</v>
      </c>
      <c r="AH406" s="24">
        <f>PEM!AM406</f>
        <v>599.6511627906973</v>
      </c>
      <c r="AI406" s="24">
        <f>PEM!AN406</f>
        <v>0</v>
      </c>
      <c r="AK406" s="13">
        <v>13</v>
      </c>
      <c r="AL406" s="25">
        <v>0</v>
      </c>
      <c r="AM406" s="25">
        <v>0</v>
      </c>
      <c r="AN406" s="25">
        <v>0</v>
      </c>
      <c r="AO406" s="25">
        <v>0</v>
      </c>
      <c r="AP406" s="25">
        <v>0</v>
      </c>
      <c r="AQ406" s="25">
        <v>0</v>
      </c>
      <c r="AR406" s="25">
        <v>0</v>
      </c>
      <c r="AS406" s="25">
        <v>0</v>
      </c>
      <c r="AT406" s="25">
        <v>0</v>
      </c>
      <c r="AU406" s="25">
        <v>0</v>
      </c>
      <c r="AV406" s="25">
        <v>0</v>
      </c>
      <c r="AW406" s="25">
        <v>0</v>
      </c>
      <c r="AX406" s="25">
        <v>0</v>
      </c>
      <c r="AY406" s="25">
        <v>0</v>
      </c>
      <c r="AZ406" s="25">
        <f t="shared" si="494"/>
        <v>0</v>
      </c>
      <c r="BA406" s="25">
        <f t="shared" si="495"/>
        <v>0</v>
      </c>
      <c r="BB406" s="25">
        <v>0</v>
      </c>
      <c r="BC406" s="25">
        <f t="shared" si="497"/>
        <v>0</v>
      </c>
      <c r="BD406" s="25">
        <v>0</v>
      </c>
      <c r="BE406" s="25">
        <v>0</v>
      </c>
      <c r="BF406" s="25">
        <f t="shared" si="498"/>
        <v>0</v>
      </c>
      <c r="BG406" s="25">
        <f t="shared" si="499"/>
        <v>0</v>
      </c>
      <c r="BH406" s="25">
        <f t="shared" si="500"/>
        <v>0</v>
      </c>
      <c r="BI406" s="25">
        <v>0</v>
      </c>
      <c r="BJ406" s="25">
        <f t="shared" si="501"/>
        <v>0</v>
      </c>
      <c r="BL406" s="13">
        <v>13</v>
      </c>
      <c r="BM406" s="24">
        <f t="shared" si="529"/>
        <v>19.551068200000003</v>
      </c>
      <c r="BO406" s="13">
        <v>13</v>
      </c>
      <c r="BP406" s="24">
        <f>PEM!AT406</f>
        <v>19.573153691367715</v>
      </c>
      <c r="BQ406" s="24">
        <f>PEM!AU406</f>
        <v>19.768780074624992</v>
      </c>
      <c r="BR406" s="24">
        <f>PEM!AV406</f>
        <v>19.586726655922519</v>
      </c>
      <c r="BS406" s="24">
        <f>PEM!AW406</f>
        <v>20.594220710448766</v>
      </c>
      <c r="BT406" s="24">
        <f>PEM!AX406</f>
        <v>20.310503180567441</v>
      </c>
      <c r="BU406" s="24">
        <f>PEM!AY406</f>
        <v>20.655739508316863</v>
      </c>
      <c r="BV406" s="24">
        <f>PEM!AZ406</f>
        <v>20.702100216963036</v>
      </c>
      <c r="BW406" s="24">
        <f>PEM!BA406</f>
        <v>20.949454233631041</v>
      </c>
      <c r="BX406" s="24">
        <f>PEM!BB406</f>
        <v>20.334261473830182</v>
      </c>
      <c r="BY406" s="24">
        <f>PEM!BC406</f>
        <v>20.449679912741015</v>
      </c>
      <c r="BZ406" s="24">
        <f>PEM!BD406</f>
        <v>20.326665259905013</v>
      </c>
      <c r="CA406" s="24">
        <f>PEM!BE406</f>
        <v>20.217609350871072</v>
      </c>
      <c r="CB406" s="24">
        <f>PEM!BF406</f>
        <v>20.255141813117923</v>
      </c>
      <c r="CC406" s="24">
        <f>PEM!BG406</f>
        <v>19.894841249181074</v>
      </c>
      <c r="CD406" s="24">
        <f>PEM!BH406</f>
        <v>19.23031170983981</v>
      </c>
      <c r="CE406" s="24">
        <f>PEM!BI406</f>
        <v>19.330254158895976</v>
      </c>
      <c r="CF406" s="24">
        <f>PEM!BJ406</f>
        <v>18.894562159795651</v>
      </c>
      <c r="CG406" s="24">
        <f>PEM!BK406</f>
        <v>18.736799999999999</v>
      </c>
      <c r="CH406" s="24">
        <f>PEM!BL406</f>
        <v>19.478429748329301</v>
      </c>
      <c r="CI406" s="24">
        <f>PEM!BM406</f>
        <v>19.27258938770872</v>
      </c>
      <c r="CJ406" s="24">
        <f>PEM!BN406</f>
        <v>18.503041322899421</v>
      </c>
      <c r="CK406" s="24">
        <f>PEM!BO406</f>
        <v>18.10077249844954</v>
      </c>
      <c r="CL406" s="24">
        <f>PEM!BP406</f>
        <v>19.038267424104063</v>
      </c>
      <c r="CM406" s="24">
        <f>PEM!BQ406</f>
        <v>19.58135500597934</v>
      </c>
      <c r="CO406" s="13">
        <v>13</v>
      </c>
      <c r="CP406" s="25">
        <f t="shared" si="502"/>
        <v>1.1283563045566762E-3</v>
      </c>
      <c r="CQ406" s="25">
        <f t="shared" si="503"/>
        <v>1.1012913988781819E-2</v>
      </c>
      <c r="CR406" s="25">
        <f t="shared" si="504"/>
        <v>1.8205418674045412E-3</v>
      </c>
      <c r="CS406" s="25">
        <f t="shared" si="505"/>
        <v>5.0652681891454394E-2</v>
      </c>
      <c r="CT406" s="25">
        <f t="shared" si="506"/>
        <v>3.7391244018712702E-2</v>
      </c>
      <c r="CU406" s="25">
        <f t="shared" si="507"/>
        <v>5.3480114225495194E-2</v>
      </c>
      <c r="CV406" s="25">
        <f t="shared" si="508"/>
        <v>5.5599770308323193E-2</v>
      </c>
      <c r="CW406" s="25">
        <f t="shared" si="509"/>
        <v>6.6750475598841605E-2</v>
      </c>
      <c r="CX406" s="25">
        <f t="shared" si="510"/>
        <v>3.8515943883092783E-2</v>
      </c>
      <c r="CY406" s="25">
        <f t="shared" si="511"/>
        <v>4.3942580841137703E-2</v>
      </c>
      <c r="CZ406" s="25">
        <f t="shared" si="512"/>
        <v>3.815663071083774E-2</v>
      </c>
      <c r="DA406" s="25">
        <f t="shared" si="513"/>
        <v>3.2968346519285735E-2</v>
      </c>
      <c r="DB406" s="25">
        <f t="shared" si="514"/>
        <v>3.4760241108849607E-2</v>
      </c>
      <c r="DC406" s="25">
        <f t="shared" si="515"/>
        <v>1.7279507027743741E-2</v>
      </c>
      <c r="DD406" s="25">
        <f t="shared" si="516"/>
        <v>1.6679734317362482E-2</v>
      </c>
      <c r="DE406" s="25">
        <f t="shared" si="517"/>
        <v>1.1423235270934437E-2</v>
      </c>
      <c r="DF406" s="25">
        <f t="shared" si="518"/>
        <v>3.4745766250211557E-2</v>
      </c>
      <c r="DG406" s="25">
        <f t="shared" si="519"/>
        <v>4.3458231928611306E-2</v>
      </c>
      <c r="DH406" s="25">
        <f t="shared" si="520"/>
        <v>3.7291738917985665E-3</v>
      </c>
      <c r="DI406" s="25">
        <f t="shared" si="521"/>
        <v>1.4449475713361352E-2</v>
      </c>
      <c r="DJ406" s="25">
        <f t="shared" si="522"/>
        <v>5.6640789955083828E-2</v>
      </c>
      <c r="DK406" s="25">
        <f t="shared" si="523"/>
        <v>8.0123414714741645E-2</v>
      </c>
      <c r="DL406" s="25">
        <f t="shared" si="524"/>
        <v>2.6935264878498899E-2</v>
      </c>
      <c r="DM406" s="25">
        <f t="shared" si="525"/>
        <v>1.5467165561366166E-3</v>
      </c>
      <c r="DN406" s="25">
        <f t="shared" si="526"/>
        <v>3.2216297990469087E-2</v>
      </c>
    </row>
    <row r="407" spans="2:118" x14ac:dyDescent="0.25">
      <c r="B407" s="13">
        <v>14</v>
      </c>
      <c r="C407" s="24">
        <f t="shared" ref="C407:I407" si="581">C381</f>
        <v>155</v>
      </c>
      <c r="D407" s="24">
        <f t="shared" si="581"/>
        <v>155.00000000000006</v>
      </c>
      <c r="E407" s="24">
        <f t="shared" si="581"/>
        <v>400</v>
      </c>
      <c r="F407" s="24">
        <f t="shared" si="581"/>
        <v>400</v>
      </c>
      <c r="G407" s="24">
        <f t="shared" si="581"/>
        <v>300</v>
      </c>
      <c r="H407" s="24">
        <f t="shared" si="581"/>
        <v>310</v>
      </c>
      <c r="I407" s="24">
        <f t="shared" si="581"/>
        <v>349.99999999999977</v>
      </c>
      <c r="K407" s="13">
        <v>14</v>
      </c>
      <c r="L407" s="24">
        <f>PEM!Q407</f>
        <v>0</v>
      </c>
      <c r="M407" s="24">
        <f>PEM!R407</f>
        <v>0</v>
      </c>
      <c r="N407" s="24">
        <f>PEM!S407</f>
        <v>0</v>
      </c>
      <c r="O407" s="24">
        <f>PEM!T407</f>
        <v>0</v>
      </c>
      <c r="P407" s="24">
        <f>PEM!U407</f>
        <v>0</v>
      </c>
      <c r="Q407" s="24">
        <f>PEM!V407</f>
        <v>0</v>
      </c>
      <c r="R407" s="24">
        <f>PEM!W407</f>
        <v>0</v>
      </c>
      <c r="S407" s="24">
        <f>PEM!X407</f>
        <v>0</v>
      </c>
      <c r="T407" s="24">
        <f>PEM!Y407</f>
        <v>0</v>
      </c>
      <c r="U407" s="24">
        <f>PEM!Z407</f>
        <v>0</v>
      </c>
      <c r="V407" s="24">
        <f>PEM!AA407</f>
        <v>0</v>
      </c>
      <c r="W407" s="24">
        <f>PEM!AB407</f>
        <v>0</v>
      </c>
      <c r="X407" s="24">
        <f>PEM!AC407</f>
        <v>0</v>
      </c>
      <c r="Y407" s="24">
        <f>PEM!AD407</f>
        <v>0</v>
      </c>
      <c r="Z407" s="24">
        <f>PEM!AE407</f>
        <v>155</v>
      </c>
      <c r="AA407" s="24">
        <f>PEM!AF407</f>
        <v>155</v>
      </c>
      <c r="AB407" s="24">
        <f>PEM!AG407</f>
        <v>0</v>
      </c>
      <c r="AC407" s="24">
        <f>PEM!AH407</f>
        <v>400</v>
      </c>
      <c r="AD407" s="24">
        <f>PEM!AI407</f>
        <v>0</v>
      </c>
      <c r="AE407" s="24">
        <f>PEM!AJ407</f>
        <v>0</v>
      </c>
      <c r="AF407" s="24">
        <f>PEM!AK407</f>
        <v>400</v>
      </c>
      <c r="AG407" s="24">
        <f>PEM!AL407</f>
        <v>300</v>
      </c>
      <c r="AH407" s="24">
        <f>PEM!AM407</f>
        <v>660</v>
      </c>
      <c r="AI407" s="24">
        <f>PEM!AN407</f>
        <v>0</v>
      </c>
      <c r="AK407" s="13">
        <v>14</v>
      </c>
      <c r="AL407" s="25">
        <v>0</v>
      </c>
      <c r="AM407" s="25">
        <v>0</v>
      </c>
      <c r="AN407" s="25">
        <v>0</v>
      </c>
      <c r="AO407" s="25">
        <v>0</v>
      </c>
      <c r="AP407" s="25">
        <v>0</v>
      </c>
      <c r="AQ407" s="25">
        <v>0</v>
      </c>
      <c r="AR407" s="25">
        <v>0</v>
      </c>
      <c r="AS407" s="25">
        <v>0</v>
      </c>
      <c r="AT407" s="25">
        <v>0</v>
      </c>
      <c r="AU407" s="25">
        <v>0</v>
      </c>
      <c r="AV407" s="25">
        <v>0</v>
      </c>
      <c r="AW407" s="25">
        <v>0</v>
      </c>
      <c r="AX407" s="25">
        <v>0</v>
      </c>
      <c r="AY407" s="25">
        <v>0</v>
      </c>
      <c r="AZ407" s="25">
        <f t="shared" si="494"/>
        <v>0</v>
      </c>
      <c r="BA407" s="25">
        <f t="shared" si="495"/>
        <v>3.6673173458585816E-16</v>
      </c>
      <c r="BB407" s="25">
        <v>0</v>
      </c>
      <c r="BC407" s="25">
        <f t="shared" si="497"/>
        <v>0</v>
      </c>
      <c r="BD407" s="25">
        <v>0</v>
      </c>
      <c r="BE407" s="25">
        <v>0</v>
      </c>
      <c r="BF407" s="25">
        <f t="shared" si="498"/>
        <v>0</v>
      </c>
      <c r="BG407" s="25">
        <f t="shared" si="499"/>
        <v>0</v>
      </c>
      <c r="BH407" s="25">
        <f t="shared" si="500"/>
        <v>3.4450556885338191E-16</v>
      </c>
      <c r="BI407" s="25">
        <v>0</v>
      </c>
      <c r="BJ407" s="25">
        <f t="shared" si="501"/>
        <v>2.963488764330167E-17</v>
      </c>
      <c r="BL407" s="13">
        <v>14</v>
      </c>
      <c r="BM407" s="24">
        <f t="shared" si="529"/>
        <v>18.785412200000003</v>
      </c>
      <c r="BO407" s="13">
        <v>14</v>
      </c>
      <c r="BP407" s="24">
        <f>PEM!AT407</f>
        <v>17.998776816097319</v>
      </c>
      <c r="BQ407" s="24">
        <f>PEM!AU407</f>
        <v>18.165229231894902</v>
      </c>
      <c r="BR407" s="24">
        <f>PEM!AV407</f>
        <v>17.733127038905259</v>
      </c>
      <c r="BS407" s="24">
        <f>PEM!AW407</f>
        <v>18.83616587792428</v>
      </c>
      <c r="BT407" s="24">
        <f>PEM!AX407</f>
        <v>18.65504</v>
      </c>
      <c r="BU407" s="24">
        <f>PEM!AY407</f>
        <v>18.917662500301166</v>
      </c>
      <c r="BV407" s="24">
        <f>PEM!AZ407</f>
        <v>20.013699856278279</v>
      </c>
      <c r="BW407" s="24">
        <f>PEM!BA407</f>
        <v>19.777394461749623</v>
      </c>
      <c r="BX407" s="24">
        <f>PEM!BB407</f>
        <v>18.52857377773071</v>
      </c>
      <c r="BY407" s="24">
        <f>PEM!BC407</f>
        <v>18.710104940718644</v>
      </c>
      <c r="BZ407" s="24">
        <f>PEM!BD407</f>
        <v>18.509888863883326</v>
      </c>
      <c r="CA407" s="24">
        <f>PEM!BE407</f>
        <v>18.466985526919789</v>
      </c>
      <c r="CB407" s="24">
        <f>PEM!BF407</f>
        <v>18.373023802684941</v>
      </c>
      <c r="CC407" s="24">
        <f>PEM!BG407</f>
        <v>18.12801</v>
      </c>
      <c r="CD407" s="24">
        <f>PEM!BH407</f>
        <v>17.444579918441121</v>
      </c>
      <c r="CE407" s="24">
        <f>PEM!BI407</f>
        <v>17.538816350415573</v>
      </c>
      <c r="CF407" s="24">
        <f>PEM!BJ407</f>
        <v>17.142319446704487</v>
      </c>
      <c r="CG407" s="24">
        <f>PEM!BK407</f>
        <v>16.998622770566264</v>
      </c>
      <c r="CH407" s="24">
        <f>PEM!BL407</f>
        <v>17.685500000000001</v>
      </c>
      <c r="CI407" s="24">
        <f>PEM!BM407</f>
        <v>17.509571853648172</v>
      </c>
      <c r="CJ407" s="24">
        <f>PEM!BN407</f>
        <v>16.786011698788212</v>
      </c>
      <c r="CK407" s="24">
        <f>PEM!BO407</f>
        <v>16.421496238859245</v>
      </c>
      <c r="CL407" s="24">
        <f>PEM!BP407</f>
        <v>17.302787091335762</v>
      </c>
      <c r="CM407" s="24">
        <f>PEM!BQ407</f>
        <v>17.749428148353317</v>
      </c>
      <c r="CO407" s="13">
        <v>14</v>
      </c>
      <c r="CP407" s="25">
        <f t="shared" si="502"/>
        <v>4.3704935726474034E-2</v>
      </c>
      <c r="CQ407" s="25">
        <f t="shared" si="503"/>
        <v>3.4141213424170341E-2</v>
      </c>
      <c r="CR407" s="25">
        <f t="shared" si="504"/>
        <v>5.9340079095249416E-2</v>
      </c>
      <c r="CS407" s="25">
        <f t="shared" si="505"/>
        <v>2.6944803020533801E-3</v>
      </c>
      <c r="CT407" s="25">
        <f t="shared" si="506"/>
        <v>6.9885778856546869E-3</v>
      </c>
      <c r="CU407" s="25">
        <f t="shared" si="507"/>
        <v>6.9908372823046811E-3</v>
      </c>
      <c r="CV407" s="25">
        <f t="shared" si="508"/>
        <v>6.1372343199848849E-2</v>
      </c>
      <c r="CW407" s="25">
        <f t="shared" si="509"/>
        <v>5.0157378600510706E-2</v>
      </c>
      <c r="CX407" s="25">
        <f t="shared" si="510"/>
        <v>1.3861748095149382E-2</v>
      </c>
      <c r="CY407" s="25">
        <f t="shared" si="511"/>
        <v>4.0249511972254605E-3</v>
      </c>
      <c r="CZ407" s="25">
        <f t="shared" si="512"/>
        <v>1.4885196672049239E-2</v>
      </c>
      <c r="DA407" s="25">
        <f t="shared" si="513"/>
        <v>1.7243023915085424E-2</v>
      </c>
      <c r="DB407" s="25">
        <f t="shared" si="514"/>
        <v>2.2445319929036301E-2</v>
      </c>
      <c r="DC407" s="25">
        <f t="shared" si="515"/>
        <v>3.6264443808228457E-2</v>
      </c>
      <c r="DD407" s="25">
        <f t="shared" si="516"/>
        <v>7.6862400116694873E-2</v>
      </c>
      <c r="DE407" s="25">
        <f t="shared" si="517"/>
        <v>7.1076395617478083E-2</v>
      </c>
      <c r="DF407" s="25">
        <f t="shared" si="518"/>
        <v>9.5850083671809722E-2</v>
      </c>
      <c r="DG407" s="25">
        <f t="shared" si="519"/>
        <v>0.10511377618942343</v>
      </c>
      <c r="DH407" s="25">
        <f t="shared" si="520"/>
        <v>6.2192881173843091E-2</v>
      </c>
      <c r="DI407" s="25">
        <f t="shared" si="521"/>
        <v>7.2865308016426808E-2</v>
      </c>
      <c r="DJ407" s="25">
        <f t="shared" si="522"/>
        <v>0.11911111091124339</v>
      </c>
      <c r="DK407" s="25">
        <f t="shared" si="523"/>
        <v>0.14395253189821228</v>
      </c>
      <c r="DL407" s="25">
        <f t="shared" si="524"/>
        <v>8.5687068842605935E-2</v>
      </c>
      <c r="DM407" s="25">
        <f t="shared" si="525"/>
        <v>5.8367179099389647E-2</v>
      </c>
      <c r="DN407" s="25">
        <f t="shared" si="526"/>
        <v>5.2716386027923647E-2</v>
      </c>
    </row>
    <row r="408" spans="2:118" x14ac:dyDescent="0.25">
      <c r="B408" s="13">
        <v>15</v>
      </c>
      <c r="C408" s="24">
        <f t="shared" ref="C408:I408" si="582">C382</f>
        <v>155</v>
      </c>
      <c r="D408" s="24">
        <f t="shared" si="582"/>
        <v>155.00000000000006</v>
      </c>
      <c r="E408" s="24">
        <f t="shared" si="582"/>
        <v>357.99999999999994</v>
      </c>
      <c r="F408" s="24">
        <f t="shared" si="582"/>
        <v>357.99999999999994</v>
      </c>
      <c r="G408" s="24">
        <f t="shared" si="582"/>
        <v>300</v>
      </c>
      <c r="H408" s="24">
        <f t="shared" si="582"/>
        <v>310</v>
      </c>
      <c r="I408" s="24">
        <f t="shared" si="582"/>
        <v>301.99999999999994</v>
      </c>
      <c r="K408" s="13">
        <v>15</v>
      </c>
      <c r="L408" s="24">
        <f>PEM!Q408</f>
        <v>0</v>
      </c>
      <c r="M408" s="24">
        <f>PEM!R408</f>
        <v>0</v>
      </c>
      <c r="N408" s="24">
        <f>PEM!S408</f>
        <v>0</v>
      </c>
      <c r="O408" s="24">
        <f>PEM!T408</f>
        <v>0</v>
      </c>
      <c r="P408" s="24">
        <f>PEM!U408</f>
        <v>0</v>
      </c>
      <c r="Q408" s="24">
        <f>PEM!V408</f>
        <v>0</v>
      </c>
      <c r="R408" s="24">
        <f>PEM!W408</f>
        <v>0</v>
      </c>
      <c r="S408" s="24">
        <f>PEM!X408</f>
        <v>0</v>
      </c>
      <c r="T408" s="24">
        <f>PEM!Y408</f>
        <v>0</v>
      </c>
      <c r="U408" s="24">
        <f>PEM!Z408</f>
        <v>0</v>
      </c>
      <c r="V408" s="24">
        <f>PEM!AA408</f>
        <v>0</v>
      </c>
      <c r="W408" s="24">
        <f>PEM!AB408</f>
        <v>0</v>
      </c>
      <c r="X408" s="24">
        <f>PEM!AC408</f>
        <v>0</v>
      </c>
      <c r="Y408" s="24">
        <f>PEM!AD408</f>
        <v>0</v>
      </c>
      <c r="Z408" s="24">
        <f>PEM!AE408</f>
        <v>155</v>
      </c>
      <c r="AA408" s="24">
        <f>PEM!AF408</f>
        <v>155</v>
      </c>
      <c r="AB408" s="24">
        <f>PEM!AG408</f>
        <v>0</v>
      </c>
      <c r="AC408" s="24">
        <f>PEM!AH408</f>
        <v>357.99999999999994</v>
      </c>
      <c r="AD408" s="24">
        <f>PEM!AI408</f>
        <v>0</v>
      </c>
      <c r="AE408" s="24">
        <f>PEM!AJ408</f>
        <v>0</v>
      </c>
      <c r="AF408" s="24">
        <f>PEM!AK408</f>
        <v>357.99999999999994</v>
      </c>
      <c r="AG408" s="24">
        <f>PEM!AL408</f>
        <v>300</v>
      </c>
      <c r="AH408" s="24">
        <f>PEM!AM408</f>
        <v>612</v>
      </c>
      <c r="AI408" s="24">
        <f>PEM!AN408</f>
        <v>0</v>
      </c>
      <c r="AK408" s="13">
        <v>15</v>
      </c>
      <c r="AL408" s="25">
        <v>0</v>
      </c>
      <c r="AM408" s="25">
        <v>0</v>
      </c>
      <c r="AN408" s="25">
        <v>0</v>
      </c>
      <c r="AO408" s="25">
        <v>0</v>
      </c>
      <c r="AP408" s="25">
        <v>0</v>
      </c>
      <c r="AQ408" s="25">
        <v>0</v>
      </c>
      <c r="AR408" s="25">
        <v>0</v>
      </c>
      <c r="AS408" s="25">
        <v>0</v>
      </c>
      <c r="AT408" s="25">
        <v>0</v>
      </c>
      <c r="AU408" s="25">
        <v>0</v>
      </c>
      <c r="AV408" s="25">
        <v>0</v>
      </c>
      <c r="AW408" s="25">
        <v>0</v>
      </c>
      <c r="AX408" s="25">
        <v>0</v>
      </c>
      <c r="AY408" s="25">
        <v>0</v>
      </c>
      <c r="AZ408" s="25">
        <f t="shared" si="494"/>
        <v>0</v>
      </c>
      <c r="BA408" s="25">
        <f t="shared" si="495"/>
        <v>3.6673173458585816E-16</v>
      </c>
      <c r="BB408" s="25">
        <v>0</v>
      </c>
      <c r="BC408" s="25">
        <f t="shared" si="497"/>
        <v>0</v>
      </c>
      <c r="BD408" s="25">
        <v>0</v>
      </c>
      <c r="BE408" s="25">
        <v>0</v>
      </c>
      <c r="BF408" s="25">
        <f t="shared" si="498"/>
        <v>0</v>
      </c>
      <c r="BG408" s="25">
        <f t="shared" si="499"/>
        <v>0</v>
      </c>
      <c r="BH408" s="25">
        <f t="shared" si="500"/>
        <v>0</v>
      </c>
      <c r="BI408" s="25">
        <v>0</v>
      </c>
      <c r="BJ408" s="25">
        <f t="shared" si="501"/>
        <v>1.5280488941077423E-17</v>
      </c>
      <c r="BL408" s="13">
        <v>15</v>
      </c>
      <c r="BM408" s="24">
        <f t="shared" si="529"/>
        <v>19.089381400000001</v>
      </c>
      <c r="BO408" s="13">
        <v>15</v>
      </c>
      <c r="BP408" s="24">
        <f>PEM!AT408</f>
        <v>18.209077949084509</v>
      </c>
      <c r="BQ408" s="24">
        <f>PEM!AU408</f>
        <v>18.378705880957366</v>
      </c>
      <c r="BR408" s="24">
        <f>PEM!AV408</f>
        <v>17.979474612471726</v>
      </c>
      <c r="BS408" s="24">
        <f>PEM!AW408</f>
        <v>19.069203834476486</v>
      </c>
      <c r="BT408" s="24">
        <f>PEM!AX408</f>
        <v>18.848689083141903</v>
      </c>
      <c r="BU408" s="24">
        <f>PEM!AY408</f>
        <v>19.140192083846784</v>
      </c>
      <c r="BV408" s="24">
        <f>PEM!AZ408</f>
        <v>20.260345000000001</v>
      </c>
      <c r="BW408" s="24">
        <f>PEM!BA408</f>
        <v>20.021127421396717</v>
      </c>
      <c r="BX408" s="24">
        <f>PEM!BB408</f>
        <v>18.76716222067386</v>
      </c>
      <c r="BY408" s="24">
        <f>PEM!BC408</f>
        <v>18.930256548595658</v>
      </c>
      <c r="BZ408" s="24">
        <f>PEM!BD408</f>
        <v>18.775466210104387</v>
      </c>
      <c r="CA408" s="24">
        <f>PEM!BE408</f>
        <v>18.677568325845058</v>
      </c>
      <c r="CB408" s="24">
        <f>PEM!BF408</f>
        <v>18.707845764577232</v>
      </c>
      <c r="CC408" s="24">
        <f>PEM!BG408</f>
        <v>18.364823720299537</v>
      </c>
      <c r="CD408" s="24">
        <f>PEM!BH408</f>
        <v>17.727391181926773</v>
      </c>
      <c r="CE408" s="24">
        <f>PEM!BI408</f>
        <v>17.827384970198434</v>
      </c>
      <c r="CF408" s="24">
        <f>PEM!BJ408</f>
        <v>17.422965217143982</v>
      </c>
      <c r="CG408" s="24">
        <f>PEM!BK408</f>
        <v>17.276247518836069</v>
      </c>
      <c r="CH408" s="24">
        <f>PEM!BL408</f>
        <v>17.970539280687344</v>
      </c>
      <c r="CI408" s="24">
        <f>PEM!BM408</f>
        <v>17.786455660898582</v>
      </c>
      <c r="CJ408" s="24">
        <f>PEM!BN408</f>
        <v>17.059527843188004</v>
      </c>
      <c r="CK408" s="24">
        <f>PEM!BO408</f>
        <v>16.689574465143838</v>
      </c>
      <c r="CL408" s="24">
        <f>PEM!BP408</f>
        <v>17.573442339698424</v>
      </c>
      <c r="CM408" s="24">
        <f>PEM!BQ408</f>
        <v>18.021093323462566</v>
      </c>
      <c r="CO408" s="13">
        <v>15</v>
      </c>
      <c r="CP408" s="25">
        <f t="shared" si="502"/>
        <v>4.8344207948198159E-2</v>
      </c>
      <c r="CQ408" s="25">
        <f t="shared" si="503"/>
        <v>3.8668420053393604E-2</v>
      </c>
      <c r="CR408" s="25">
        <f t="shared" si="504"/>
        <v>6.1731881017166715E-2</v>
      </c>
      <c r="CS408" s="25">
        <f t="shared" si="505"/>
        <v>1.0581231234748356E-3</v>
      </c>
      <c r="CT408" s="25">
        <f t="shared" si="506"/>
        <v>1.2769711240734038E-2</v>
      </c>
      <c r="CU408" s="25">
        <f t="shared" si="507"/>
        <v>2.6546590349876983E-3</v>
      </c>
      <c r="CV408" s="25">
        <f t="shared" si="508"/>
        <v>5.7795837139002333E-2</v>
      </c>
      <c r="CW408" s="25">
        <f t="shared" si="509"/>
        <v>4.6538139525596975E-2</v>
      </c>
      <c r="CX408" s="25">
        <f t="shared" si="510"/>
        <v>1.716930751369455E-2</v>
      </c>
      <c r="CY408" s="25">
        <f t="shared" si="511"/>
        <v>8.4058475909111509E-3</v>
      </c>
      <c r="CZ408" s="25">
        <f t="shared" si="512"/>
        <v>1.6719435159840344E-2</v>
      </c>
      <c r="DA408" s="25">
        <f t="shared" si="513"/>
        <v>2.2048537955826744E-2</v>
      </c>
      <c r="DB408" s="25">
        <f t="shared" si="514"/>
        <v>2.0394418482174728E-2</v>
      </c>
      <c r="DC408" s="25">
        <f t="shared" si="515"/>
        <v>3.9453560281091878E-2</v>
      </c>
      <c r="DD408" s="25">
        <f t="shared" si="516"/>
        <v>7.6829704049278733E-2</v>
      </c>
      <c r="DE408" s="25">
        <f t="shared" si="517"/>
        <v>7.0789767086491512E-2</v>
      </c>
      <c r="DF408" s="25">
        <f t="shared" si="518"/>
        <v>9.5644809140540854E-2</v>
      </c>
      <c r="DG408" s="25">
        <f t="shared" si="519"/>
        <v>0.1049495198067228</v>
      </c>
      <c r="DH408" s="25">
        <f t="shared" si="520"/>
        <v>6.2259796539053149E-2</v>
      </c>
      <c r="DI408" s="25">
        <f t="shared" si="521"/>
        <v>7.3253815371757652E-2</v>
      </c>
      <c r="DJ408" s="25">
        <f t="shared" si="522"/>
        <v>0.11898650276083299</v>
      </c>
      <c r="DK408" s="25">
        <f t="shared" si="523"/>
        <v>0.14379078027832026</v>
      </c>
      <c r="DL408" s="25">
        <f t="shared" si="524"/>
        <v>8.6263068498370898E-2</v>
      </c>
      <c r="DM408" s="25">
        <f t="shared" si="525"/>
        <v>5.9279870392024279E-2</v>
      </c>
      <c r="DN408" s="25">
        <f t="shared" si="526"/>
        <v>5.3574988332895292E-2</v>
      </c>
    </row>
    <row r="409" spans="2:118" x14ac:dyDescent="0.25">
      <c r="B409" s="13">
        <v>16</v>
      </c>
      <c r="C409" s="24">
        <f t="shared" ref="C409:I409" si="583">C383</f>
        <v>155</v>
      </c>
      <c r="D409" s="24">
        <f t="shared" si="583"/>
        <v>155.00000000000006</v>
      </c>
      <c r="E409" s="24">
        <f t="shared" si="583"/>
        <v>340.74418604651157</v>
      </c>
      <c r="F409" s="24">
        <f t="shared" si="583"/>
        <v>340.74418604651157</v>
      </c>
      <c r="G409" s="24">
        <f t="shared" si="583"/>
        <v>300</v>
      </c>
      <c r="H409" s="24">
        <f t="shared" si="583"/>
        <v>299.767441860465</v>
      </c>
      <c r="I409" s="24">
        <f t="shared" si="583"/>
        <v>284.74418604651146</v>
      </c>
      <c r="K409" s="13">
        <v>16</v>
      </c>
      <c r="L409" s="24">
        <f>PEM!Q409</f>
        <v>0</v>
      </c>
      <c r="M409" s="24">
        <f>PEM!R409</f>
        <v>0</v>
      </c>
      <c r="N409" s="24">
        <f>PEM!S409</f>
        <v>0</v>
      </c>
      <c r="O409" s="24">
        <f>PEM!T409</f>
        <v>0</v>
      </c>
      <c r="P409" s="24">
        <f>PEM!U409</f>
        <v>0</v>
      </c>
      <c r="Q409" s="24">
        <f>PEM!V409</f>
        <v>0</v>
      </c>
      <c r="R409" s="24">
        <f>PEM!W409</f>
        <v>0</v>
      </c>
      <c r="S409" s="24">
        <f>PEM!X409</f>
        <v>0</v>
      </c>
      <c r="T409" s="24">
        <f>PEM!Y409</f>
        <v>0</v>
      </c>
      <c r="U409" s="24">
        <f>PEM!Z409</f>
        <v>0</v>
      </c>
      <c r="V409" s="24">
        <f>PEM!AA409</f>
        <v>0</v>
      </c>
      <c r="W409" s="24">
        <f>PEM!AB409</f>
        <v>0</v>
      </c>
      <c r="X409" s="24">
        <f>PEM!AC409</f>
        <v>0</v>
      </c>
      <c r="Y409" s="24">
        <f>PEM!AD409</f>
        <v>0</v>
      </c>
      <c r="Z409" s="24">
        <f>PEM!AE409</f>
        <v>155</v>
      </c>
      <c r="AA409" s="24">
        <f>PEM!AF409</f>
        <v>155</v>
      </c>
      <c r="AB409" s="24">
        <f>PEM!AG409</f>
        <v>0</v>
      </c>
      <c r="AC409" s="24">
        <f>PEM!AH409</f>
        <v>340.74418604651157</v>
      </c>
      <c r="AD409" s="24">
        <f>PEM!AI409</f>
        <v>0</v>
      </c>
      <c r="AE409" s="24">
        <f>PEM!AJ409</f>
        <v>0</v>
      </c>
      <c r="AF409" s="24">
        <f>PEM!AK409</f>
        <v>340.74418604651157</v>
      </c>
      <c r="AG409" s="24">
        <f>PEM!AL409</f>
        <v>300</v>
      </c>
      <c r="AH409" s="24">
        <f>PEM!AM409</f>
        <v>584.5116279069764</v>
      </c>
      <c r="AI409" s="24">
        <f>PEM!AN409</f>
        <v>0</v>
      </c>
      <c r="AK409" s="13">
        <v>16</v>
      </c>
      <c r="AL409" s="25">
        <v>0</v>
      </c>
      <c r="AM409" s="25">
        <v>0</v>
      </c>
      <c r="AN409" s="25">
        <v>0</v>
      </c>
      <c r="AO409" s="25">
        <v>0</v>
      </c>
      <c r="AP409" s="25">
        <v>0</v>
      </c>
      <c r="AQ409" s="25">
        <v>0</v>
      </c>
      <c r="AR409" s="25">
        <v>0</v>
      </c>
      <c r="AS409" s="25">
        <v>0</v>
      </c>
      <c r="AT409" s="25">
        <v>0</v>
      </c>
      <c r="AU409" s="25">
        <v>0</v>
      </c>
      <c r="AV409" s="25">
        <v>0</v>
      </c>
      <c r="AW409" s="25">
        <v>0</v>
      </c>
      <c r="AX409" s="25">
        <v>0</v>
      </c>
      <c r="AY409" s="25">
        <v>0</v>
      </c>
      <c r="AZ409" s="25">
        <f t="shared" si="494"/>
        <v>0</v>
      </c>
      <c r="BA409" s="25">
        <f t="shared" si="495"/>
        <v>3.6673173458585816E-16</v>
      </c>
      <c r="BB409" s="25">
        <v>0</v>
      </c>
      <c r="BC409" s="25">
        <f t="shared" si="497"/>
        <v>0</v>
      </c>
      <c r="BD409" s="25">
        <v>0</v>
      </c>
      <c r="BE409" s="25">
        <v>0</v>
      </c>
      <c r="BF409" s="25">
        <f t="shared" si="498"/>
        <v>0</v>
      </c>
      <c r="BG409" s="25">
        <f t="shared" si="499"/>
        <v>0</v>
      </c>
      <c r="BH409" s="25">
        <f t="shared" si="500"/>
        <v>0</v>
      </c>
      <c r="BI409" s="25">
        <v>0</v>
      </c>
      <c r="BJ409" s="25">
        <f t="shared" si="501"/>
        <v>1.5280488941077423E-17</v>
      </c>
      <c r="BL409" s="13">
        <v>16</v>
      </c>
      <c r="BM409" s="24">
        <f t="shared" si="529"/>
        <v>19.491859600000002</v>
      </c>
      <c r="BO409" s="13">
        <v>16</v>
      </c>
      <c r="BP409" s="24">
        <f>PEM!AT409</f>
        <v>18.291513755981605</v>
      </c>
      <c r="BQ409" s="24">
        <f>PEM!AU409</f>
        <v>18.475345976943359</v>
      </c>
      <c r="BR409" s="24">
        <f>PEM!AV409</f>
        <v>18.329185388543863</v>
      </c>
      <c r="BS409" s="24">
        <f>PEM!AW409</f>
        <v>19.274600603416829</v>
      </c>
      <c r="BT409" s="24">
        <f>PEM!AX409</f>
        <v>18.963741211640755</v>
      </c>
      <c r="BU409" s="24">
        <f>PEM!AY409</f>
        <v>19.27693229048549</v>
      </c>
      <c r="BV409" s="24">
        <f>PEM!AZ409</f>
        <v>19.651433000000001</v>
      </c>
      <c r="BW409" s="24">
        <f>PEM!BA409</f>
        <v>19.886233374594326</v>
      </c>
      <c r="BX409" s="24">
        <f>PEM!BB409</f>
        <v>19.053487690121013</v>
      </c>
      <c r="BY409" s="24">
        <f>PEM!BC409</f>
        <v>19.076397793141286</v>
      </c>
      <c r="BZ409" s="24">
        <f>PEM!BD409</f>
        <v>19.005648495994123</v>
      </c>
      <c r="CA409" s="24">
        <f>PEM!BE409</f>
        <v>18.903292287737422</v>
      </c>
      <c r="CB409" s="24">
        <f>PEM!BF409</f>
        <v>18.938985988607378</v>
      </c>
      <c r="CC409" s="24">
        <f>PEM!BG409</f>
        <v>18.603498356675374</v>
      </c>
      <c r="CD409" s="24">
        <f>PEM!BH409</f>
        <v>17.985385635708496</v>
      </c>
      <c r="CE409" s="24">
        <f>PEM!BI409</f>
        <v>18.077782867981934</v>
      </c>
      <c r="CF409" s="24">
        <f>PEM!BJ409</f>
        <v>17.670676558668656</v>
      </c>
      <c r="CG409" s="24">
        <f>PEM!BK409</f>
        <v>17.523303316558838</v>
      </c>
      <c r="CH409" s="24">
        <f>PEM!BL409</f>
        <v>18.215468928535344</v>
      </c>
      <c r="CI409" s="24">
        <f>PEM!BM409</f>
        <v>18.022178876812237</v>
      </c>
      <c r="CJ409" s="24">
        <f>PEM!BN409</f>
        <v>17.304845857596298</v>
      </c>
      <c r="CK409" s="24">
        <f>PEM!BO409</f>
        <v>16.928499108014449</v>
      </c>
      <c r="CL409" s="24">
        <f>PEM!BP409</f>
        <v>17.802616735826575</v>
      </c>
      <c r="CM409" s="24">
        <f>PEM!BQ409</f>
        <v>18.317792875051488</v>
      </c>
      <c r="CO409" s="13">
        <v>16</v>
      </c>
      <c r="CP409" s="25">
        <f t="shared" si="502"/>
        <v>6.5623100418677235E-2</v>
      </c>
      <c r="CQ409" s="25">
        <f t="shared" si="503"/>
        <v>5.5020004730911072E-2</v>
      </c>
      <c r="CR409" s="25">
        <f t="shared" si="504"/>
        <v>6.3432945153298267E-2</v>
      </c>
      <c r="CS409" s="25">
        <f t="shared" si="505"/>
        <v>1.1271776834880764E-2</v>
      </c>
      <c r="CT409" s="25">
        <f t="shared" si="506"/>
        <v>2.7848850206575512E-2</v>
      </c>
      <c r="CU409" s="25">
        <f t="shared" si="507"/>
        <v>1.1149456058451418E-2</v>
      </c>
      <c r="CV409" s="25">
        <f t="shared" si="508"/>
        <v>8.1201915402301355E-3</v>
      </c>
      <c r="CW409" s="25">
        <f t="shared" si="509"/>
        <v>1.9831496853403976E-2</v>
      </c>
      <c r="CX409" s="25">
        <f t="shared" si="510"/>
        <v>2.3007436591584142E-2</v>
      </c>
      <c r="CY409" s="25">
        <f t="shared" si="511"/>
        <v>2.177883955681037E-2</v>
      </c>
      <c r="CZ409" s="25">
        <f t="shared" si="512"/>
        <v>2.5582452717062439E-2</v>
      </c>
      <c r="DA409" s="25">
        <f t="shared" si="513"/>
        <v>3.113570394530606E-2</v>
      </c>
      <c r="DB409" s="25">
        <f t="shared" si="514"/>
        <v>2.9192355479073753E-2</v>
      </c>
      <c r="DC409" s="25">
        <f t="shared" si="515"/>
        <v>4.7752375724851921E-2</v>
      </c>
      <c r="DD409" s="25">
        <f t="shared" si="516"/>
        <v>8.3761004340130771E-2</v>
      </c>
      <c r="DE409" s="25">
        <f t="shared" si="517"/>
        <v>7.822180088923282E-2</v>
      </c>
      <c r="DF409" s="25">
        <f t="shared" si="518"/>
        <v>0.10306243992893029</v>
      </c>
      <c r="DG409" s="25">
        <f t="shared" si="519"/>
        <v>0.11233933738857071</v>
      </c>
      <c r="DH409" s="25">
        <f t="shared" si="520"/>
        <v>7.0071798671355337E-2</v>
      </c>
      <c r="DI409" s="25">
        <f t="shared" si="521"/>
        <v>8.1548448344317029E-2</v>
      </c>
      <c r="DJ409" s="25">
        <f t="shared" si="522"/>
        <v>0.12638157891731067</v>
      </c>
      <c r="DK409" s="25">
        <f t="shared" si="523"/>
        <v>0.15142278566042408</v>
      </c>
      <c r="DL409" s="25">
        <f t="shared" si="524"/>
        <v>9.4887335341772433E-2</v>
      </c>
      <c r="DM409" s="25">
        <f t="shared" si="525"/>
        <v>6.4094333468939474E-2</v>
      </c>
      <c r="DN409" s="25">
        <f t="shared" si="526"/>
        <v>5.8605743698420865E-2</v>
      </c>
    </row>
    <row r="410" spans="2:118" x14ac:dyDescent="0.25">
      <c r="B410" s="13">
        <v>17</v>
      </c>
      <c r="C410" s="24">
        <f t="shared" ref="C410:I410" si="584">C384</f>
        <v>155</v>
      </c>
      <c r="D410" s="24">
        <f t="shared" si="584"/>
        <v>155.00000000000006</v>
      </c>
      <c r="E410" s="24">
        <f t="shared" si="584"/>
        <v>358.00000000000011</v>
      </c>
      <c r="F410" s="24">
        <f t="shared" si="584"/>
        <v>358.00000000000011</v>
      </c>
      <c r="G410" s="24">
        <f t="shared" si="584"/>
        <v>300</v>
      </c>
      <c r="H410" s="24">
        <f t="shared" si="584"/>
        <v>310</v>
      </c>
      <c r="I410" s="24">
        <f t="shared" si="584"/>
        <v>302</v>
      </c>
      <c r="K410" s="13">
        <v>17</v>
      </c>
      <c r="L410" s="24">
        <f>PEM!Q410</f>
        <v>0</v>
      </c>
      <c r="M410" s="24">
        <f>PEM!R410</f>
        <v>0</v>
      </c>
      <c r="N410" s="24">
        <f>PEM!S410</f>
        <v>0</v>
      </c>
      <c r="O410" s="24">
        <f>PEM!T410</f>
        <v>0</v>
      </c>
      <c r="P410" s="24">
        <f>PEM!U410</f>
        <v>0</v>
      </c>
      <c r="Q410" s="24">
        <f>PEM!V410</f>
        <v>0</v>
      </c>
      <c r="R410" s="24">
        <f>PEM!W410</f>
        <v>0</v>
      </c>
      <c r="S410" s="24">
        <f>PEM!X410</f>
        <v>0</v>
      </c>
      <c r="T410" s="24">
        <f>PEM!Y410</f>
        <v>0</v>
      </c>
      <c r="U410" s="24">
        <f>PEM!Z410</f>
        <v>0</v>
      </c>
      <c r="V410" s="24">
        <f>PEM!AA410</f>
        <v>0</v>
      </c>
      <c r="W410" s="24">
        <f>PEM!AB410</f>
        <v>0</v>
      </c>
      <c r="X410" s="24">
        <f>PEM!AC410</f>
        <v>0</v>
      </c>
      <c r="Y410" s="24">
        <f>PEM!AD410</f>
        <v>0</v>
      </c>
      <c r="Z410" s="24">
        <f>PEM!AE410</f>
        <v>155</v>
      </c>
      <c r="AA410" s="24">
        <f>PEM!AF410</f>
        <v>155</v>
      </c>
      <c r="AB410" s="24">
        <f>PEM!AG410</f>
        <v>0</v>
      </c>
      <c r="AC410" s="24">
        <f>PEM!AH410</f>
        <v>358.00000000000011</v>
      </c>
      <c r="AD410" s="24">
        <f>PEM!AI410</f>
        <v>0</v>
      </c>
      <c r="AE410" s="24">
        <f>PEM!AJ410</f>
        <v>0</v>
      </c>
      <c r="AF410" s="24">
        <f>PEM!AK410</f>
        <v>358.00000000000011</v>
      </c>
      <c r="AG410" s="24">
        <f>PEM!AL410</f>
        <v>300</v>
      </c>
      <c r="AH410" s="24">
        <f>PEM!AM410</f>
        <v>612</v>
      </c>
      <c r="AI410" s="24">
        <f>PEM!AN410</f>
        <v>0</v>
      </c>
      <c r="AK410" s="13">
        <v>17</v>
      </c>
      <c r="AL410" s="25">
        <v>0</v>
      </c>
      <c r="AM410" s="25">
        <v>0</v>
      </c>
      <c r="AN410" s="25">
        <v>0</v>
      </c>
      <c r="AO410" s="25">
        <v>0</v>
      </c>
      <c r="AP410" s="25">
        <v>0</v>
      </c>
      <c r="AQ410" s="25">
        <v>0</v>
      </c>
      <c r="AR410" s="25">
        <v>0</v>
      </c>
      <c r="AS410" s="25">
        <v>0</v>
      </c>
      <c r="AT410" s="25">
        <v>0</v>
      </c>
      <c r="AU410" s="25">
        <v>0</v>
      </c>
      <c r="AV410" s="25">
        <v>0</v>
      </c>
      <c r="AW410" s="25">
        <v>0</v>
      </c>
      <c r="AX410" s="25">
        <v>0</v>
      </c>
      <c r="AY410" s="25">
        <v>0</v>
      </c>
      <c r="AZ410" s="25">
        <f t="shared" si="494"/>
        <v>0</v>
      </c>
      <c r="BA410" s="25">
        <f t="shared" si="495"/>
        <v>3.6673173458585816E-16</v>
      </c>
      <c r="BB410" s="25">
        <v>0</v>
      </c>
      <c r="BC410" s="25">
        <f t="shared" si="497"/>
        <v>0</v>
      </c>
      <c r="BD410" s="25">
        <v>0</v>
      </c>
      <c r="BE410" s="25">
        <v>0</v>
      </c>
      <c r="BF410" s="25">
        <f t="shared" si="498"/>
        <v>0</v>
      </c>
      <c r="BG410" s="25">
        <f t="shared" si="499"/>
        <v>0</v>
      </c>
      <c r="BH410" s="25">
        <f t="shared" si="500"/>
        <v>0</v>
      </c>
      <c r="BI410" s="25">
        <v>0</v>
      </c>
      <c r="BJ410" s="25">
        <f t="shared" si="501"/>
        <v>1.5280488941077423E-17</v>
      </c>
      <c r="BL410" s="13">
        <v>17</v>
      </c>
      <c r="BM410" s="24">
        <f t="shared" si="529"/>
        <v>20.343222000000001</v>
      </c>
      <c r="BO410" s="13">
        <v>17</v>
      </c>
      <c r="BP410" s="24">
        <f>PEM!AT410</f>
        <v>19.602221230879316</v>
      </c>
      <c r="BQ410" s="24">
        <f>PEM!AU410</f>
        <v>19.785989427392298</v>
      </c>
      <c r="BR410" s="24">
        <f>PEM!AV410</f>
        <v>19.383705291346214</v>
      </c>
      <c r="BS410" s="24">
        <f>PEM!AW410</f>
        <v>20.561420623626848</v>
      </c>
      <c r="BT410" s="24">
        <f>PEM!AX410</f>
        <v>20.271289987617852</v>
      </c>
      <c r="BU410" s="24">
        <f>PEM!AY410</f>
        <v>20.574174971006173</v>
      </c>
      <c r="BV410" s="24">
        <f>PEM!AZ410</f>
        <v>20.883379000000001</v>
      </c>
      <c r="BW410" s="24">
        <f>PEM!BA410</f>
        <v>21.13289898218121</v>
      </c>
      <c r="BX410" s="24">
        <f>PEM!BB410</f>
        <v>20.261416914118023</v>
      </c>
      <c r="BY410" s="24">
        <f>PEM!BC410</f>
        <v>20.338965361474745</v>
      </c>
      <c r="BZ410" s="24">
        <f>PEM!BD410</f>
        <v>20.223337299723831</v>
      </c>
      <c r="CA410" s="24">
        <f>PEM!BE410</f>
        <v>20.117442891458772</v>
      </c>
      <c r="CB410" s="24">
        <f>PEM!BF410</f>
        <v>20.150747528858954</v>
      </c>
      <c r="CC410" s="24">
        <f>PEM!BG410</f>
        <v>19.78288441100538</v>
      </c>
      <c r="CD410" s="24">
        <f>PEM!BH410</f>
        <v>19.100020000000001</v>
      </c>
      <c r="CE410" s="24">
        <f>PEM!BI410</f>
        <v>19.206514078616131</v>
      </c>
      <c r="CF410" s="24">
        <f>PEM!BJ410</f>
        <v>18.771219203600822</v>
      </c>
      <c r="CG410" s="24">
        <f>PEM!BK410</f>
        <v>18.613344244187218</v>
      </c>
      <c r="CH410" s="24">
        <f>PEM!BL410</f>
        <v>19.359716465033852</v>
      </c>
      <c r="CI410" s="24">
        <f>PEM!BM410</f>
        <v>19.160483507092213</v>
      </c>
      <c r="CJ410" s="24">
        <f>PEM!BN410</f>
        <v>18.380038356256534</v>
      </c>
      <c r="CK410" s="24">
        <f>PEM!BO410</f>
        <v>17.981301045618252</v>
      </c>
      <c r="CL410" s="24">
        <f>PEM!BP410</f>
        <v>18.930503318299117</v>
      </c>
      <c r="CM410" s="24">
        <f>PEM!BQ410</f>
        <v>19.421188495266264</v>
      </c>
      <c r="CO410" s="13">
        <v>17</v>
      </c>
      <c r="CP410" s="25">
        <f t="shared" si="502"/>
        <v>3.7801877674627449E-2</v>
      </c>
      <c r="CQ410" s="25">
        <f t="shared" si="503"/>
        <v>2.816298748427782E-2</v>
      </c>
      <c r="CR410" s="25">
        <f t="shared" si="504"/>
        <v>4.9501201871974383E-2</v>
      </c>
      <c r="CS410" s="25">
        <f t="shared" si="505"/>
        <v>1.0612040268079439E-2</v>
      </c>
      <c r="CT410" s="25">
        <f t="shared" si="506"/>
        <v>3.548467434785187E-3</v>
      </c>
      <c r="CU410" s="25">
        <f t="shared" si="507"/>
        <v>1.122538188440793E-2</v>
      </c>
      <c r="CV410" s="25">
        <f t="shared" si="508"/>
        <v>2.5865402337428279E-2</v>
      </c>
      <c r="CW410" s="25">
        <f t="shared" si="509"/>
        <v>3.73671867190132E-2</v>
      </c>
      <c r="CX410" s="25">
        <f t="shared" si="510"/>
        <v>4.0374810028698856E-3</v>
      </c>
      <c r="CY410" s="25">
        <f t="shared" si="511"/>
        <v>2.0928490951257288E-4</v>
      </c>
      <c r="CZ410" s="25">
        <f t="shared" si="512"/>
        <v>5.9280374203028998E-3</v>
      </c>
      <c r="DA410" s="25">
        <f t="shared" si="513"/>
        <v>1.1223052042915816E-2</v>
      </c>
      <c r="DB410" s="25">
        <f t="shared" si="514"/>
        <v>9.5517285830411004E-3</v>
      </c>
      <c r="DC410" s="25">
        <f t="shared" si="515"/>
        <v>2.8324362481888653E-2</v>
      </c>
      <c r="DD410" s="25">
        <f t="shared" si="516"/>
        <v>6.5089041791579275E-2</v>
      </c>
      <c r="DE410" s="25">
        <f t="shared" si="517"/>
        <v>5.9183458108592504E-2</v>
      </c>
      <c r="DF410" s="25">
        <f t="shared" si="518"/>
        <v>8.374537526564213E-2</v>
      </c>
      <c r="DG410" s="25">
        <f t="shared" si="519"/>
        <v>9.2937504035740845E-2</v>
      </c>
      <c r="DH410" s="25">
        <f t="shared" si="520"/>
        <v>5.0801649742261812E-2</v>
      </c>
      <c r="DI410" s="25">
        <f t="shared" si="521"/>
        <v>6.1728008714915766E-2</v>
      </c>
      <c r="DJ410" s="25">
        <f t="shared" si="522"/>
        <v>0.10681063911246964</v>
      </c>
      <c r="DK410" s="25">
        <f t="shared" si="523"/>
        <v>0.1313542856765256</v>
      </c>
      <c r="DL410" s="25">
        <f t="shared" si="524"/>
        <v>7.4626577959777951E-2</v>
      </c>
      <c r="DM410" s="25">
        <f t="shared" si="525"/>
        <v>4.7475647793566993E-2</v>
      </c>
      <c r="DN410" s="25">
        <f t="shared" si="526"/>
        <v>4.321294501317488E-2</v>
      </c>
    </row>
    <row r="411" spans="2:118" x14ac:dyDescent="0.25">
      <c r="B411" s="13">
        <v>18</v>
      </c>
      <c r="C411" s="24">
        <f t="shared" ref="C411:I411" si="585">C385</f>
        <v>155</v>
      </c>
      <c r="D411" s="24">
        <f t="shared" si="585"/>
        <v>155.00000000000006</v>
      </c>
      <c r="E411" s="24">
        <f t="shared" si="585"/>
        <v>340.74418604651157</v>
      </c>
      <c r="F411" s="24">
        <f t="shared" si="585"/>
        <v>340.74418604651157</v>
      </c>
      <c r="G411" s="24">
        <f t="shared" si="585"/>
        <v>300</v>
      </c>
      <c r="H411" s="24">
        <f t="shared" si="585"/>
        <v>299.767441860465</v>
      </c>
      <c r="I411" s="24">
        <f t="shared" si="585"/>
        <v>284.74418604651146</v>
      </c>
      <c r="K411" s="13">
        <v>18</v>
      </c>
      <c r="L411" s="24">
        <f>PEM!Q411</f>
        <v>0</v>
      </c>
      <c r="M411" s="24">
        <f>PEM!R411</f>
        <v>0</v>
      </c>
      <c r="N411" s="24">
        <f>PEM!S411</f>
        <v>0</v>
      </c>
      <c r="O411" s="24">
        <f>PEM!T411</f>
        <v>0</v>
      </c>
      <c r="P411" s="24">
        <f>PEM!U411</f>
        <v>0</v>
      </c>
      <c r="Q411" s="24">
        <f>PEM!V411</f>
        <v>0</v>
      </c>
      <c r="R411" s="24">
        <f>PEM!W411</f>
        <v>0</v>
      </c>
      <c r="S411" s="24">
        <f>PEM!X411</f>
        <v>0</v>
      </c>
      <c r="T411" s="24">
        <f>PEM!Y411</f>
        <v>0</v>
      </c>
      <c r="U411" s="24">
        <f>PEM!Z411</f>
        <v>0</v>
      </c>
      <c r="V411" s="24">
        <f>PEM!AA411</f>
        <v>0</v>
      </c>
      <c r="W411" s="24">
        <f>PEM!AB411</f>
        <v>0</v>
      </c>
      <c r="X411" s="24">
        <f>PEM!AC411</f>
        <v>0</v>
      </c>
      <c r="Y411" s="24">
        <f>PEM!AD411</f>
        <v>0</v>
      </c>
      <c r="Z411" s="24">
        <f>PEM!AE411</f>
        <v>155</v>
      </c>
      <c r="AA411" s="24">
        <f>PEM!AF411</f>
        <v>155</v>
      </c>
      <c r="AB411" s="24">
        <f>PEM!AG411</f>
        <v>0</v>
      </c>
      <c r="AC411" s="24">
        <f>PEM!AH411</f>
        <v>340.74418604651157</v>
      </c>
      <c r="AD411" s="24">
        <f>PEM!AI411</f>
        <v>0</v>
      </c>
      <c r="AE411" s="24">
        <f>PEM!AJ411</f>
        <v>0</v>
      </c>
      <c r="AF411" s="24">
        <f>PEM!AK411</f>
        <v>340.74418604651157</v>
      </c>
      <c r="AG411" s="24">
        <f>PEM!AL411</f>
        <v>300</v>
      </c>
      <c r="AH411" s="24">
        <f>PEM!AM411</f>
        <v>584.5116279069764</v>
      </c>
      <c r="AI411" s="24">
        <f>PEM!AN411</f>
        <v>0</v>
      </c>
      <c r="AK411" s="13">
        <v>18</v>
      </c>
      <c r="AL411" s="25">
        <v>0</v>
      </c>
      <c r="AM411" s="25">
        <v>0</v>
      </c>
      <c r="AN411" s="25">
        <v>0</v>
      </c>
      <c r="AO411" s="25">
        <v>0</v>
      </c>
      <c r="AP411" s="25">
        <v>0</v>
      </c>
      <c r="AQ411" s="25">
        <v>0</v>
      </c>
      <c r="AR411" s="25">
        <v>0</v>
      </c>
      <c r="AS411" s="25">
        <v>0</v>
      </c>
      <c r="AT411" s="25">
        <v>0</v>
      </c>
      <c r="AU411" s="25">
        <v>0</v>
      </c>
      <c r="AV411" s="25">
        <v>0</v>
      </c>
      <c r="AW411" s="25">
        <v>0</v>
      </c>
      <c r="AX411" s="25">
        <v>0</v>
      </c>
      <c r="AY411" s="25">
        <v>0</v>
      </c>
      <c r="AZ411" s="25">
        <f t="shared" si="494"/>
        <v>0</v>
      </c>
      <c r="BA411" s="25">
        <f t="shared" si="495"/>
        <v>3.6673173458585816E-16</v>
      </c>
      <c r="BB411" s="25">
        <v>0</v>
      </c>
      <c r="BC411" s="25">
        <f t="shared" si="497"/>
        <v>0</v>
      </c>
      <c r="BD411" s="25">
        <v>0</v>
      </c>
      <c r="BE411" s="25">
        <v>0</v>
      </c>
      <c r="BF411" s="25">
        <f t="shared" si="498"/>
        <v>0</v>
      </c>
      <c r="BG411" s="25">
        <f t="shared" si="499"/>
        <v>0</v>
      </c>
      <c r="BH411" s="25">
        <f t="shared" si="500"/>
        <v>0</v>
      </c>
      <c r="BI411" s="25">
        <v>0</v>
      </c>
      <c r="BJ411" s="25">
        <f t="shared" si="501"/>
        <v>1.5280488941077423E-17</v>
      </c>
      <c r="BL411" s="13">
        <v>18</v>
      </c>
      <c r="BM411" s="24">
        <f t="shared" si="529"/>
        <v>21.002848</v>
      </c>
      <c r="BO411" s="13">
        <v>18</v>
      </c>
      <c r="BP411" s="24">
        <f>PEM!AT411</f>
        <v>20.660575000000001</v>
      </c>
      <c r="BQ411" s="24">
        <f>PEM!AU411</f>
        <v>20.884741968132165</v>
      </c>
      <c r="BR411" s="24">
        <f>PEM!AV411</f>
        <v>20.543865527004019</v>
      </c>
      <c r="BS411" s="24">
        <f>PEM!AW411</f>
        <v>21.34439092950322</v>
      </c>
      <c r="BT411" s="24">
        <f>PEM!AX411</f>
        <v>21.379693299958095</v>
      </c>
      <c r="BU411" s="24">
        <f>PEM!AY411</f>
        <v>21.714365858696571</v>
      </c>
      <c r="BV411" s="24">
        <f>PEM!AZ411</f>
        <v>21.69046654472934</v>
      </c>
      <c r="BW411" s="24">
        <f>PEM!BA411</f>
        <v>21.949629816427038</v>
      </c>
      <c r="BX411" s="24">
        <f>PEM!BB411</f>
        <v>21.266231240518845</v>
      </c>
      <c r="BY411" s="24">
        <f>PEM!BC411</f>
        <v>21.465416224689573</v>
      </c>
      <c r="BZ411" s="24">
        <f>PEM!BD411</f>
        <v>21.299641021334015</v>
      </c>
      <c r="CA411" s="24">
        <f>PEM!BE411</f>
        <v>21.184871464544987</v>
      </c>
      <c r="CB411" s="24">
        <f>PEM!BF411</f>
        <v>21.22496461381057</v>
      </c>
      <c r="CC411" s="24">
        <f>PEM!BG411</f>
        <v>20.849195651991234</v>
      </c>
      <c r="CD411" s="24">
        <f>PEM!BH411</f>
        <v>20.156966881153174</v>
      </c>
      <c r="CE411" s="24">
        <f>PEM!BI411</f>
        <v>20.260357030235678</v>
      </c>
      <c r="CF411" s="24">
        <f>PEM!BJ411</f>
        <v>19.80415382087482</v>
      </c>
      <c r="CG411" s="24">
        <f>PEM!BK411</f>
        <v>19.639013210003174</v>
      </c>
      <c r="CH411" s="24">
        <f>PEM!BL411</f>
        <v>20.414531302597496</v>
      </c>
      <c r="CI411" s="24">
        <f>PEM!BM411</f>
        <v>20.197785405742618</v>
      </c>
      <c r="CJ411" s="24">
        <f>PEM!BN411</f>
        <v>19.394204427287839</v>
      </c>
      <c r="CK411" s="24">
        <f>PEM!BO411</f>
        <v>18.972398828387639</v>
      </c>
      <c r="CL411" s="24">
        <f>PEM!BP411</f>
        <v>19.951650815907058</v>
      </c>
      <c r="CM411" s="24">
        <f>PEM!BQ411</f>
        <v>20.530130435991303</v>
      </c>
      <c r="CO411" s="13">
        <v>18</v>
      </c>
      <c r="CP411" s="25">
        <f t="shared" si="502"/>
        <v>1.6566479877738093E-2</v>
      </c>
      <c r="CQ411" s="25">
        <f t="shared" si="503"/>
        <v>5.6551348371003309E-3</v>
      </c>
      <c r="CR411" s="25">
        <f t="shared" si="504"/>
        <v>2.2341582814230765E-2</v>
      </c>
      <c r="CS411" s="25">
        <f t="shared" si="505"/>
        <v>1.6001530829868892E-2</v>
      </c>
      <c r="CT411" s="25">
        <f t="shared" si="506"/>
        <v>1.7626319268052072E-2</v>
      </c>
      <c r="CU411" s="25">
        <f t="shared" si="507"/>
        <v>3.2767148869401991E-2</v>
      </c>
      <c r="CV411" s="25">
        <f t="shared" si="508"/>
        <v>3.1701417916085668E-2</v>
      </c>
      <c r="CW411" s="25">
        <f t="shared" si="509"/>
        <v>4.3134295400210756E-2</v>
      </c>
      <c r="CX411" s="25">
        <f t="shared" si="510"/>
        <v>1.2385045452577289E-2</v>
      </c>
      <c r="CY411" s="25">
        <f t="shared" si="511"/>
        <v>2.1549464489653163E-2</v>
      </c>
      <c r="CZ411" s="25">
        <f t="shared" si="512"/>
        <v>1.3934179502684701E-2</v>
      </c>
      <c r="DA411" s="25">
        <f t="shared" si="513"/>
        <v>8.5921439197599609E-3</v>
      </c>
      <c r="DB411" s="25">
        <f t="shared" si="514"/>
        <v>1.0464875577038383E-2</v>
      </c>
      <c r="DC411" s="25">
        <f t="shared" si="515"/>
        <v>7.3697014778645008E-3</v>
      </c>
      <c r="DD411" s="25">
        <f t="shared" si="516"/>
        <v>4.1964702518697272E-2</v>
      </c>
      <c r="DE411" s="25">
        <f t="shared" si="517"/>
        <v>3.6647477073393178E-2</v>
      </c>
      <c r="DF411" s="25">
        <f t="shared" si="518"/>
        <v>6.0527412075626341E-2</v>
      </c>
      <c r="DG411" s="25">
        <f t="shared" si="519"/>
        <v>6.9445179114302633E-2</v>
      </c>
      <c r="DH411" s="25">
        <f t="shared" si="520"/>
        <v>2.8818525817815296E-2</v>
      </c>
      <c r="DI411" s="25">
        <f t="shared" si="521"/>
        <v>3.9858953745913528E-2</v>
      </c>
      <c r="DJ411" s="25">
        <f t="shared" si="522"/>
        <v>8.2944550715820214E-2</v>
      </c>
      <c r="DK411" s="25">
        <f t="shared" si="523"/>
        <v>0.10702121487000796</v>
      </c>
      <c r="DL411" s="25">
        <f t="shared" si="524"/>
        <v>5.2687228429982504E-2</v>
      </c>
      <c r="DM411" s="25">
        <f t="shared" si="525"/>
        <v>2.3025550932690486E-2</v>
      </c>
      <c r="DN411" s="25">
        <f t="shared" si="526"/>
        <v>3.3459588146938161E-2</v>
      </c>
    </row>
    <row r="412" spans="2:118" x14ac:dyDescent="0.25">
      <c r="B412" s="13">
        <v>19</v>
      </c>
      <c r="C412" s="24">
        <f t="shared" ref="C412:I412" si="586">C386</f>
        <v>155</v>
      </c>
      <c r="D412" s="24">
        <f t="shared" si="586"/>
        <v>155</v>
      </c>
      <c r="E412" s="24">
        <f t="shared" si="586"/>
        <v>400</v>
      </c>
      <c r="F412" s="24">
        <f t="shared" si="586"/>
        <v>400</v>
      </c>
      <c r="G412" s="24">
        <f t="shared" si="586"/>
        <v>300</v>
      </c>
      <c r="H412" s="24">
        <f t="shared" si="586"/>
        <v>310</v>
      </c>
      <c r="I412" s="24">
        <f t="shared" si="586"/>
        <v>350</v>
      </c>
      <c r="K412" s="13">
        <v>19</v>
      </c>
      <c r="L412" s="24">
        <f>PEM!Q412</f>
        <v>0</v>
      </c>
      <c r="M412" s="24">
        <f>PEM!R412</f>
        <v>0</v>
      </c>
      <c r="N412" s="24">
        <f>PEM!S412</f>
        <v>0</v>
      </c>
      <c r="O412" s="24">
        <f>PEM!T412</f>
        <v>0</v>
      </c>
      <c r="P412" s="24">
        <f>PEM!U412</f>
        <v>0</v>
      </c>
      <c r="Q412" s="24">
        <f>PEM!V412</f>
        <v>0</v>
      </c>
      <c r="R412" s="24">
        <f>PEM!W412</f>
        <v>0</v>
      </c>
      <c r="S412" s="24">
        <f>PEM!X412</f>
        <v>0</v>
      </c>
      <c r="T412" s="24">
        <f>PEM!Y412</f>
        <v>0</v>
      </c>
      <c r="U412" s="24">
        <f>PEM!Z412</f>
        <v>0</v>
      </c>
      <c r="V412" s="24">
        <f>PEM!AA412</f>
        <v>0</v>
      </c>
      <c r="W412" s="24">
        <f>PEM!AB412</f>
        <v>0</v>
      </c>
      <c r="X412" s="24">
        <f>PEM!AC412</f>
        <v>0</v>
      </c>
      <c r="Y412" s="24">
        <f>PEM!AD412</f>
        <v>0</v>
      </c>
      <c r="Z412" s="24">
        <f>PEM!AE412</f>
        <v>155</v>
      </c>
      <c r="AA412" s="24">
        <f>PEM!AF412</f>
        <v>155</v>
      </c>
      <c r="AB412" s="24">
        <f>PEM!AG412</f>
        <v>0</v>
      </c>
      <c r="AC412" s="24">
        <f>PEM!AH412</f>
        <v>400</v>
      </c>
      <c r="AD412" s="24">
        <f>PEM!AI412</f>
        <v>0</v>
      </c>
      <c r="AE412" s="24">
        <f>PEM!AJ412</f>
        <v>0</v>
      </c>
      <c r="AF412" s="24">
        <f>PEM!AK412</f>
        <v>400</v>
      </c>
      <c r="AG412" s="24">
        <f>PEM!AL412</f>
        <v>300</v>
      </c>
      <c r="AH412" s="24">
        <f>PEM!AM412</f>
        <v>660</v>
      </c>
      <c r="AI412" s="24">
        <f>PEM!AN412</f>
        <v>0</v>
      </c>
      <c r="AK412" s="13">
        <v>19</v>
      </c>
      <c r="AL412" s="25">
        <v>0</v>
      </c>
      <c r="AM412" s="25">
        <v>0</v>
      </c>
      <c r="AN412" s="25">
        <v>0</v>
      </c>
      <c r="AO412" s="25">
        <v>0</v>
      </c>
      <c r="AP412" s="25">
        <v>0</v>
      </c>
      <c r="AQ412" s="25">
        <v>0</v>
      </c>
      <c r="AR412" s="25">
        <v>0</v>
      </c>
      <c r="AS412" s="25">
        <v>0</v>
      </c>
      <c r="AT412" s="25">
        <v>0</v>
      </c>
      <c r="AU412" s="25">
        <v>0</v>
      </c>
      <c r="AV412" s="25">
        <v>0</v>
      </c>
      <c r="AW412" s="25">
        <v>0</v>
      </c>
      <c r="AX412" s="25">
        <v>0</v>
      </c>
      <c r="AY412" s="25">
        <v>0</v>
      </c>
      <c r="AZ412" s="25">
        <f t="shared" ref="AZ412:AZ475" si="587">IF(AND(C412=0,Z412=0),0,ABS(C412-Z412)/Z412)</f>
        <v>0</v>
      </c>
      <c r="BA412" s="25">
        <f t="shared" ref="BA412:BA475" si="588">IF(AND(D412=0,AA412=0),0,ABS(D412-AA412)/AA412)</f>
        <v>0</v>
      </c>
      <c r="BB412" s="25">
        <v>0</v>
      </c>
      <c r="BC412" s="25">
        <f t="shared" si="497"/>
        <v>0</v>
      </c>
      <c r="BD412" s="25">
        <v>0</v>
      </c>
      <c r="BE412" s="25">
        <v>0</v>
      </c>
      <c r="BF412" s="25">
        <f t="shared" si="498"/>
        <v>0</v>
      </c>
      <c r="BG412" s="25">
        <f t="shared" si="499"/>
        <v>0</v>
      </c>
      <c r="BH412" s="25">
        <f t="shared" si="500"/>
        <v>0</v>
      </c>
      <c r="BI412" s="25">
        <v>0</v>
      </c>
      <c r="BJ412" s="25">
        <f t="shared" si="501"/>
        <v>0</v>
      </c>
      <c r="BL412" s="13">
        <v>19</v>
      </c>
      <c r="BM412" s="24">
        <f t="shared" si="529"/>
        <v>19.607166000000003</v>
      </c>
      <c r="BO412" s="13">
        <v>19</v>
      </c>
      <c r="BP412" s="24">
        <f>PEM!AT412</f>
        <v>19.001326448955524</v>
      </c>
      <c r="BQ412" s="24">
        <f>PEM!AU412</f>
        <v>19.179597352018725</v>
      </c>
      <c r="BR412" s="24">
        <f>PEM!AV412</f>
        <v>18.792862007646782</v>
      </c>
      <c r="BS412" s="24">
        <f>PEM!AW412</f>
        <v>19.935014949271853</v>
      </c>
      <c r="BT412" s="24">
        <f>PEM!AX412</f>
        <v>19.647606034121566</v>
      </c>
      <c r="BU412" s="24">
        <f>PEM!AY412</f>
        <v>19.939928374929892</v>
      </c>
      <c r="BV412" s="24">
        <f>PEM!AZ412</f>
        <v>20.284381</v>
      </c>
      <c r="BW412" s="24">
        <f>PEM!BA412</f>
        <v>20.526744000052666</v>
      </c>
      <c r="BX412" s="24">
        <f>PEM!BB412</f>
        <v>19.647150273727334</v>
      </c>
      <c r="BY412" s="24">
        <f>PEM!BC412</f>
        <v>19.710850978846025</v>
      </c>
      <c r="BZ412" s="24">
        <f>PEM!BD412</f>
        <v>19.604735919082337</v>
      </c>
      <c r="CA412" s="24">
        <f>PEM!BE412</f>
        <v>19.502028369131295</v>
      </c>
      <c r="CB412" s="24">
        <f>PEM!BF412</f>
        <v>19.534395239777634</v>
      </c>
      <c r="CC412" s="24">
        <f>PEM!BG412</f>
        <v>19.177972919653808</v>
      </c>
      <c r="CD412" s="24">
        <f>PEM!BH412</f>
        <v>18.516431802752244</v>
      </c>
      <c r="CE412" s="24">
        <f>PEM!BI412</f>
        <v>18.619526790376014</v>
      </c>
      <c r="CF412" s="24">
        <f>PEM!BJ412</f>
        <v>18.197583386220735</v>
      </c>
      <c r="CG412" s="24">
        <f>PEM!BK412</f>
        <v>18.044555931305613</v>
      </c>
      <c r="CH412" s="24">
        <f>PEM!BL412</f>
        <v>18.767927015323028</v>
      </c>
      <c r="CI412" s="24">
        <f>PEM!BM412</f>
        <v>18.574676753746377</v>
      </c>
      <c r="CJ412" s="24">
        <f>PEM!BN412</f>
        <v>17.81840127051353</v>
      </c>
      <c r="CK412" s="24">
        <f>PEM!BO412</f>
        <v>17.431830914915651</v>
      </c>
      <c r="CL412" s="24">
        <f>PEM!BP412</f>
        <v>18.351668118975287</v>
      </c>
      <c r="CM412" s="24">
        <f>PEM!BQ412</f>
        <v>18.828339653283429</v>
      </c>
      <c r="CO412" s="13">
        <v>19</v>
      </c>
      <c r="CP412" s="25">
        <f t="shared" si="502"/>
        <v>3.188406623463811E-2</v>
      </c>
      <c r="CQ412" s="25">
        <f t="shared" si="503"/>
        <v>2.2292889685521743E-2</v>
      </c>
      <c r="CR412" s="25">
        <f t="shared" si="504"/>
        <v>4.3330493887619767E-2</v>
      </c>
      <c r="CS412" s="25">
        <f t="shared" si="505"/>
        <v>1.6445884294851002E-2</v>
      </c>
      <c r="CT412" s="25">
        <f t="shared" si="506"/>
        <v>2.058267763071562E-3</v>
      </c>
      <c r="CU412" s="25">
        <f t="shared" si="507"/>
        <v>1.6688243241047184E-2</v>
      </c>
      <c r="CV412" s="25">
        <f t="shared" si="508"/>
        <v>3.3386032336899844E-2</v>
      </c>
      <c r="CW412" s="25">
        <f t="shared" si="509"/>
        <v>4.4799019272140958E-2</v>
      </c>
      <c r="CX412" s="25">
        <f t="shared" si="510"/>
        <v>2.0351182319198234E-3</v>
      </c>
      <c r="CY412" s="25">
        <f t="shared" si="511"/>
        <v>5.2602994643558814E-3</v>
      </c>
      <c r="CZ412" s="25">
        <f t="shared" si="512"/>
        <v>1.2395376952262365E-4</v>
      </c>
      <c r="DA412" s="25">
        <f t="shared" si="513"/>
        <v>5.3911126001192876E-3</v>
      </c>
      <c r="DB412" s="25">
        <f t="shared" si="514"/>
        <v>3.7252630208989878E-3</v>
      </c>
      <c r="DC412" s="25">
        <f t="shared" si="515"/>
        <v>2.2379480988126393E-2</v>
      </c>
      <c r="DD412" s="25">
        <f t="shared" si="516"/>
        <v>5.8906284367684407E-2</v>
      </c>
      <c r="DE412" s="25">
        <f t="shared" si="517"/>
        <v>5.3043196035168626E-2</v>
      </c>
      <c r="DF412" s="25">
        <f t="shared" si="518"/>
        <v>7.7459879362146947E-2</v>
      </c>
      <c r="DG412" s="25">
        <f t="shared" si="519"/>
        <v>8.6597313596584999E-2</v>
      </c>
      <c r="DH412" s="25">
        <f t="shared" si="520"/>
        <v>4.4716658584178205E-2</v>
      </c>
      <c r="DI412" s="25">
        <f t="shared" si="521"/>
        <v>5.5585852714523279E-2</v>
      </c>
      <c r="DJ412" s="25">
        <f t="shared" si="522"/>
        <v>0.10038862086053588</v>
      </c>
      <c r="DK412" s="25">
        <f t="shared" si="523"/>
        <v>0.12479096978981215</v>
      </c>
      <c r="DL412" s="25">
        <f t="shared" si="524"/>
        <v>6.8413283897966456E-2</v>
      </c>
      <c r="DM412" s="25">
        <f t="shared" si="525"/>
        <v>4.1364579195954564E-2</v>
      </c>
      <c r="DN412" s="25">
        <f t="shared" si="526"/>
        <v>4.0044448466470366E-2</v>
      </c>
    </row>
    <row r="413" spans="2:118" x14ac:dyDescent="0.25">
      <c r="B413" s="13">
        <v>20</v>
      </c>
      <c r="C413" s="24">
        <f t="shared" ref="C413:I413" si="589">C387</f>
        <v>155</v>
      </c>
      <c r="D413" s="24">
        <f t="shared" si="589"/>
        <v>155.00000000000006</v>
      </c>
      <c r="E413" s="24">
        <f t="shared" si="589"/>
        <v>358.00000000000011</v>
      </c>
      <c r="F413" s="24">
        <f t="shared" si="589"/>
        <v>358.00000000000011</v>
      </c>
      <c r="G413" s="24">
        <f t="shared" si="589"/>
        <v>300</v>
      </c>
      <c r="H413" s="24">
        <f t="shared" si="589"/>
        <v>310</v>
      </c>
      <c r="I413" s="24">
        <f t="shared" si="589"/>
        <v>302</v>
      </c>
      <c r="K413" s="13">
        <v>20</v>
      </c>
      <c r="L413" s="24">
        <f>PEM!Q413</f>
        <v>0</v>
      </c>
      <c r="M413" s="24">
        <f>PEM!R413</f>
        <v>0</v>
      </c>
      <c r="N413" s="24">
        <f>PEM!S413</f>
        <v>0</v>
      </c>
      <c r="O413" s="24">
        <f>PEM!T413</f>
        <v>0</v>
      </c>
      <c r="P413" s="24">
        <f>PEM!U413</f>
        <v>0</v>
      </c>
      <c r="Q413" s="24">
        <f>PEM!V413</f>
        <v>0</v>
      </c>
      <c r="R413" s="24">
        <f>PEM!W413</f>
        <v>0</v>
      </c>
      <c r="S413" s="24">
        <f>PEM!X413</f>
        <v>0</v>
      </c>
      <c r="T413" s="24">
        <f>PEM!Y413</f>
        <v>0</v>
      </c>
      <c r="U413" s="24">
        <f>PEM!Z413</f>
        <v>0</v>
      </c>
      <c r="V413" s="24">
        <f>PEM!AA413</f>
        <v>0</v>
      </c>
      <c r="W413" s="24">
        <f>PEM!AB413</f>
        <v>0</v>
      </c>
      <c r="X413" s="24">
        <f>PEM!AC413</f>
        <v>0</v>
      </c>
      <c r="Y413" s="24">
        <f>PEM!AD413</f>
        <v>0</v>
      </c>
      <c r="Z413" s="24">
        <f>PEM!AE413</f>
        <v>155</v>
      </c>
      <c r="AA413" s="24">
        <f>PEM!AF413</f>
        <v>155</v>
      </c>
      <c r="AB413" s="24">
        <f>PEM!AG413</f>
        <v>0</v>
      </c>
      <c r="AC413" s="24">
        <f>PEM!AH413</f>
        <v>358.00000000000011</v>
      </c>
      <c r="AD413" s="24">
        <f>PEM!AI413</f>
        <v>0</v>
      </c>
      <c r="AE413" s="24">
        <f>PEM!AJ413</f>
        <v>0</v>
      </c>
      <c r="AF413" s="24">
        <f>PEM!AK413</f>
        <v>358.00000000000011</v>
      </c>
      <c r="AG413" s="24">
        <f>PEM!AL413</f>
        <v>300</v>
      </c>
      <c r="AH413" s="24">
        <f>PEM!AM413</f>
        <v>612</v>
      </c>
      <c r="AI413" s="24">
        <f>PEM!AN413</f>
        <v>0</v>
      </c>
      <c r="AK413" s="13">
        <v>20</v>
      </c>
      <c r="AL413" s="25">
        <v>0</v>
      </c>
      <c r="AM413" s="25">
        <v>0</v>
      </c>
      <c r="AN413" s="25">
        <v>0</v>
      </c>
      <c r="AO413" s="25">
        <v>0</v>
      </c>
      <c r="AP413" s="25">
        <v>0</v>
      </c>
      <c r="AQ413" s="25">
        <v>0</v>
      </c>
      <c r="AR413" s="25">
        <v>0</v>
      </c>
      <c r="AS413" s="25">
        <v>0</v>
      </c>
      <c r="AT413" s="25">
        <v>0</v>
      </c>
      <c r="AU413" s="25">
        <v>0</v>
      </c>
      <c r="AV413" s="25">
        <v>0</v>
      </c>
      <c r="AW413" s="25">
        <v>0</v>
      </c>
      <c r="AX413" s="25">
        <v>0</v>
      </c>
      <c r="AY413" s="25">
        <v>0</v>
      </c>
      <c r="AZ413" s="25">
        <f t="shared" si="587"/>
        <v>0</v>
      </c>
      <c r="BA413" s="25">
        <f t="shared" si="588"/>
        <v>3.6673173458585816E-16</v>
      </c>
      <c r="BB413" s="25">
        <v>0</v>
      </c>
      <c r="BC413" s="25">
        <f t="shared" ref="BC413:BC476" si="590">IF(AND(E413=0,AC413=0),0,ABS(E413-AC413)/AC413)</f>
        <v>0</v>
      </c>
      <c r="BD413" s="25">
        <v>0</v>
      </c>
      <c r="BE413" s="25">
        <v>0</v>
      </c>
      <c r="BF413" s="25">
        <f t="shared" ref="BF413:BF476" si="591">IF(AND(F413=0,AF413=0),0,ABS(F413-AF413)/AF413)</f>
        <v>0</v>
      </c>
      <c r="BG413" s="25">
        <f t="shared" ref="BG413:BG476" si="592">IF(AND(G413=0,AG413=0),0,ABS(G413-AG413)/AG413)</f>
        <v>0</v>
      </c>
      <c r="BH413" s="25">
        <f t="shared" ref="BH413:BH476" si="593">IF(AND(H413=0,AH413=0,I413=0),0,ABS(H413+I413-AH413)/AH413)</f>
        <v>0</v>
      </c>
      <c r="BI413" s="25">
        <v>0</v>
      </c>
      <c r="BJ413" s="25">
        <f t="shared" ref="BJ413:BJ476" si="594">AVERAGE(AL413:BI413)</f>
        <v>1.5280488941077423E-17</v>
      </c>
      <c r="BL413" s="13">
        <v>20</v>
      </c>
      <c r="BM413" s="24">
        <f t="shared" si="529"/>
        <v>19.578053000000001</v>
      </c>
      <c r="BO413" s="13">
        <v>20</v>
      </c>
      <c r="BP413" s="24">
        <f>PEM!AT413</f>
        <v>19.746595635314719</v>
      </c>
      <c r="BQ413" s="24">
        <f>PEM!AU413</f>
        <v>19.943955506222277</v>
      </c>
      <c r="BR413" s="24">
        <f>PEM!AV413</f>
        <v>19.760288872841073</v>
      </c>
      <c r="BS413" s="24">
        <f>PEM!AW413</f>
        <v>20.776710549869488</v>
      </c>
      <c r="BT413" s="24">
        <f>PEM!AX413</f>
        <v>20.49047893765411</v>
      </c>
      <c r="BU413" s="24">
        <f>PEM!AY413</f>
        <v>20.838774479097559</v>
      </c>
      <c r="BV413" s="24">
        <f>PEM!AZ413</f>
        <v>20.885546000000001</v>
      </c>
      <c r="BW413" s="24">
        <f>PEM!BA413</f>
        <v>21.135091874054428</v>
      </c>
      <c r="BX413" s="24">
        <f>PEM!BB413</f>
        <v>20.514447758286909</v>
      </c>
      <c r="BY413" s="24">
        <f>PEM!BC413</f>
        <v>20.630888944922877</v>
      </c>
      <c r="BZ413" s="24">
        <f>PEM!BD413</f>
        <v>20.506784232668871</v>
      </c>
      <c r="CA413" s="24">
        <f>PEM!BE413</f>
        <v>20.396761955661731</v>
      </c>
      <c r="CB413" s="24">
        <f>PEM!BF413</f>
        <v>20.434627001166039</v>
      </c>
      <c r="CC413" s="24">
        <f>PEM!BG413</f>
        <v>20.071133736083546</v>
      </c>
      <c r="CD413" s="24">
        <f>PEM!BH413</f>
        <v>19.40071565691202</v>
      </c>
      <c r="CE413" s="24">
        <f>PEM!BI413</f>
        <v>19.501543717603514</v>
      </c>
      <c r="CF413" s="24">
        <f>PEM!BJ413</f>
        <v>19.061990957561019</v>
      </c>
      <c r="CG413" s="24">
        <f>PEM!BK413</f>
        <v>18.902830833180417</v>
      </c>
      <c r="CH413" s="24">
        <f>PEM!BL413</f>
        <v>19.65103232295046</v>
      </c>
      <c r="CI413" s="24">
        <f>PEM!BM413</f>
        <v>19.443367966419373</v>
      </c>
      <c r="CJ413" s="24">
        <f>PEM!BN413</f>
        <v>18.667000769934806</v>
      </c>
      <c r="CK413" s="24">
        <f>PEM!BO413</f>
        <v>18.261167354514974</v>
      </c>
      <c r="CL413" s="24">
        <f>PEM!BP413</f>
        <v>19.206969625266272</v>
      </c>
      <c r="CM413" s="24">
        <f>PEM!BQ413</f>
        <v>19.754869623547087</v>
      </c>
      <c r="CO413" s="13">
        <v>20</v>
      </c>
      <c r="CP413" s="25">
        <f t="shared" ref="CP413:CP476" si="595">ABS($BM413-BP413)/BP413</f>
        <v>8.5352755698960957E-3</v>
      </c>
      <c r="CQ413" s="25">
        <f t="shared" ref="CQ413:CQ476" si="596">ABS($BM413-BQ413)/BQ413</f>
        <v>1.8346536428449186E-2</v>
      </c>
      <c r="CR413" s="25">
        <f t="shared" ref="CR413:CR476" si="597">ABS($BM413-BR413)/BR413</f>
        <v>9.2223283785866726E-3</v>
      </c>
      <c r="CS413" s="25">
        <f t="shared" ref="CS413:CS476" si="598">ABS($BM413-BS413)/BS413</f>
        <v>5.7692364101256499E-2</v>
      </c>
      <c r="CT413" s="25">
        <f t="shared" ref="CT413:CT476" si="599">ABS($BM413-BT413)/BT413</f>
        <v>4.4529263587753429E-2</v>
      </c>
      <c r="CU413" s="25">
        <f t="shared" ref="CU413:CU476" si="600">ABS($BM413-BU413)/BU413</f>
        <v>6.0498830214902106E-2</v>
      </c>
      <c r="CV413" s="25">
        <f t="shared" ref="CV413:CV476" si="601">ABS($BM413-BV413)/BV413</f>
        <v>6.2602768440911283E-2</v>
      </c>
      <c r="CW413" s="25">
        <f t="shared" ref="CW413:CW476" si="602">ABS($BM413-BW413)/BW413</f>
        <v>7.3670788058691067E-2</v>
      </c>
      <c r="CX413" s="25">
        <f t="shared" ref="CX413:CX476" si="603">ABS($BM413-BX413)/BX413</f>
        <v>4.5645623480585658E-2</v>
      </c>
      <c r="CY413" s="25">
        <f t="shared" ref="CY413:CY476" si="604">ABS($BM413-BY413)/BY413</f>
        <v>5.1032020371665654E-2</v>
      </c>
      <c r="CZ413" s="25">
        <f t="shared" ref="CZ413:CZ476" si="605">ABS($BM413-BZ413)/BZ413</f>
        <v>4.5288974718392473E-2</v>
      </c>
      <c r="DA413" s="25">
        <f t="shared" ref="DA413:DA476" si="606">ABS($BM413-CA413)/CA413</f>
        <v>4.0139163139788131E-2</v>
      </c>
      <c r="DB413" s="25">
        <f t="shared" ref="DB413:DB476" si="607">ABS($BM413-CB413)/CB413</f>
        <v>4.1917770317860967E-2</v>
      </c>
      <c r="DC413" s="25">
        <f t="shared" ref="DC413:DC476" si="608">ABS($BM413-CC413)/CC413</f>
        <v>2.4566660885582809E-2</v>
      </c>
      <c r="DD413" s="25">
        <f t="shared" ref="DD413:DD476" si="609">ABS($BM413-CD413)/CD413</f>
        <v>9.1407629607106605E-3</v>
      </c>
      <c r="DE413" s="25">
        <f t="shared" ref="DE413:DE476" si="610">ABS($BM413-CE413)/CE413</f>
        <v>3.9232423599073083E-3</v>
      </c>
      <c r="DF413" s="25">
        <f t="shared" ref="DF413:DF476" si="611">ABS($BM413-CF413)/CF413</f>
        <v>2.7072830093557657E-2</v>
      </c>
      <c r="DG413" s="25">
        <f t="shared" ref="DG413:DG476" si="612">ABS($BM413-CG413)/CG413</f>
        <v>3.5720690344133867E-2</v>
      </c>
      <c r="DH413" s="25">
        <f t="shared" ref="DH413:DH476" si="613">ABS($BM413-CH413)/CH413</f>
        <v>3.713765350903564E-3</v>
      </c>
      <c r="DI413" s="25">
        <f t="shared" ref="DI413:DI476" si="614">ABS($BM413-CI413)/CI413</f>
        <v>6.9270423628890717E-3</v>
      </c>
      <c r="DJ413" s="25">
        <f t="shared" ref="DJ413:DJ476" si="615">ABS($BM413-CJ413)/CJ413</f>
        <v>4.8805495928009056E-2</v>
      </c>
      <c r="DK413" s="25">
        <f t="shared" ref="DK413:DK476" si="616">ABS($BM413-CK413)/CK413</f>
        <v>7.2113990300813585E-2</v>
      </c>
      <c r="DL413" s="25">
        <f t="shared" ref="DL413:DL476" si="617">ABS($BM413-CL413)/CL413</f>
        <v>1.9320245826055685E-2</v>
      </c>
      <c r="DM413" s="25">
        <f t="shared" ref="DM413:DM476" si="618">ABS($BM413-CM413)/CM413</f>
        <v>8.9505335604102149E-3</v>
      </c>
      <c r="DN413" s="25">
        <f t="shared" ref="DN413:DN476" si="619">AVERAGE(CP413:DM413)</f>
        <v>3.4140706949238021E-2</v>
      </c>
    </row>
    <row r="414" spans="2:118" x14ac:dyDescent="0.25">
      <c r="B414" s="13">
        <v>21</v>
      </c>
      <c r="C414" s="24">
        <f t="shared" ref="C414:I414" si="620">C388</f>
        <v>155</v>
      </c>
      <c r="D414" s="24">
        <f t="shared" si="620"/>
        <v>155.00000000000006</v>
      </c>
      <c r="E414" s="24">
        <f t="shared" si="620"/>
        <v>327.31395348837196</v>
      </c>
      <c r="F414" s="24">
        <f t="shared" si="620"/>
        <v>327.31395348837196</v>
      </c>
      <c r="G414" s="24">
        <f t="shared" si="620"/>
        <v>300</v>
      </c>
      <c r="H414" s="24">
        <f t="shared" si="620"/>
        <v>287.55813953488365</v>
      </c>
      <c r="I414" s="24">
        <f t="shared" si="620"/>
        <v>271.31395348837191</v>
      </c>
      <c r="K414" s="13">
        <v>21</v>
      </c>
      <c r="L414" s="24">
        <f>PEM!Q414</f>
        <v>0</v>
      </c>
      <c r="M414" s="24">
        <f>PEM!R414</f>
        <v>0</v>
      </c>
      <c r="N414" s="24">
        <f>PEM!S414</f>
        <v>0</v>
      </c>
      <c r="O414" s="24">
        <f>PEM!T414</f>
        <v>0</v>
      </c>
      <c r="P414" s="24">
        <f>PEM!U414</f>
        <v>0</v>
      </c>
      <c r="Q414" s="24">
        <f>PEM!V414</f>
        <v>0</v>
      </c>
      <c r="R414" s="24">
        <f>PEM!W414</f>
        <v>0</v>
      </c>
      <c r="S414" s="24">
        <f>PEM!X414</f>
        <v>0</v>
      </c>
      <c r="T414" s="24">
        <f>PEM!Y414</f>
        <v>0</v>
      </c>
      <c r="U414" s="24">
        <f>PEM!Z414</f>
        <v>0</v>
      </c>
      <c r="V414" s="24">
        <f>PEM!AA414</f>
        <v>0</v>
      </c>
      <c r="W414" s="24">
        <f>PEM!AB414</f>
        <v>0</v>
      </c>
      <c r="X414" s="24">
        <f>PEM!AC414</f>
        <v>0</v>
      </c>
      <c r="Y414" s="24">
        <f>PEM!AD414</f>
        <v>0</v>
      </c>
      <c r="Z414" s="24">
        <f>PEM!AE414</f>
        <v>155</v>
      </c>
      <c r="AA414" s="24">
        <f>PEM!AF414</f>
        <v>155</v>
      </c>
      <c r="AB414" s="24">
        <f>PEM!AG414</f>
        <v>0</v>
      </c>
      <c r="AC414" s="24">
        <f>PEM!AH414</f>
        <v>327.31395348837196</v>
      </c>
      <c r="AD414" s="24">
        <f>PEM!AI414</f>
        <v>0</v>
      </c>
      <c r="AE414" s="24">
        <f>PEM!AJ414</f>
        <v>0</v>
      </c>
      <c r="AF414" s="24">
        <f>PEM!AK414</f>
        <v>327.31395348837196</v>
      </c>
      <c r="AG414" s="24">
        <f>PEM!AL414</f>
        <v>300</v>
      </c>
      <c r="AH414" s="24">
        <f>PEM!AM414</f>
        <v>558.8720930232555</v>
      </c>
      <c r="AI414" s="24">
        <f>PEM!AN414</f>
        <v>0</v>
      </c>
      <c r="AK414" s="13">
        <v>21</v>
      </c>
      <c r="AL414" s="25">
        <v>0</v>
      </c>
      <c r="AM414" s="25">
        <v>0</v>
      </c>
      <c r="AN414" s="25">
        <v>0</v>
      </c>
      <c r="AO414" s="25">
        <v>0</v>
      </c>
      <c r="AP414" s="25">
        <v>0</v>
      </c>
      <c r="AQ414" s="25">
        <v>0</v>
      </c>
      <c r="AR414" s="25">
        <v>0</v>
      </c>
      <c r="AS414" s="25">
        <v>0</v>
      </c>
      <c r="AT414" s="25">
        <v>0</v>
      </c>
      <c r="AU414" s="25">
        <v>0</v>
      </c>
      <c r="AV414" s="25">
        <v>0</v>
      </c>
      <c r="AW414" s="25">
        <v>0</v>
      </c>
      <c r="AX414" s="25">
        <v>0</v>
      </c>
      <c r="AY414" s="25">
        <v>0</v>
      </c>
      <c r="AZ414" s="25">
        <f t="shared" si="587"/>
        <v>0</v>
      </c>
      <c r="BA414" s="25">
        <f t="shared" si="588"/>
        <v>3.6673173458585816E-16</v>
      </c>
      <c r="BB414" s="25">
        <v>0</v>
      </c>
      <c r="BC414" s="25">
        <f t="shared" si="590"/>
        <v>0</v>
      </c>
      <c r="BD414" s="25">
        <v>0</v>
      </c>
      <c r="BE414" s="25">
        <v>0</v>
      </c>
      <c r="BF414" s="25">
        <f t="shared" si="591"/>
        <v>0</v>
      </c>
      <c r="BG414" s="25">
        <f t="shared" si="592"/>
        <v>0</v>
      </c>
      <c r="BH414" s="25">
        <f t="shared" si="593"/>
        <v>0</v>
      </c>
      <c r="BI414" s="25">
        <v>0</v>
      </c>
      <c r="BJ414" s="25">
        <f t="shared" si="594"/>
        <v>1.5280488941077423E-17</v>
      </c>
      <c r="BL414" s="13">
        <v>21</v>
      </c>
      <c r="BM414" s="24">
        <f t="shared" si="529"/>
        <v>19.796557</v>
      </c>
      <c r="BO414" s="13">
        <v>21</v>
      </c>
      <c r="BP414" s="24">
        <f>PEM!AT414</f>
        <v>19.505513448555782</v>
      </c>
      <c r="BQ414" s="24">
        <f>PEM!AU414</f>
        <v>19.700463792771544</v>
      </c>
      <c r="BR414" s="24">
        <f>PEM!AV414</f>
        <v>19.519039508118613</v>
      </c>
      <c r="BS414" s="24">
        <f>PEM!AW414</f>
        <v>20.523051898751913</v>
      </c>
      <c r="BT414" s="24">
        <f>PEM!AX414</f>
        <v>20.240314830318614</v>
      </c>
      <c r="BU414" s="24">
        <f>PEM!AY414</f>
        <v>20.584358102038117</v>
      </c>
      <c r="BV414" s="24">
        <f>PEM!AZ414</f>
        <v>20.630558598914675</v>
      </c>
      <c r="BW414" s="24">
        <f>PEM!BA414</f>
        <v>20.87705781793424</v>
      </c>
      <c r="BX414" s="24">
        <f>PEM!BB414</f>
        <v>20.263991020474705</v>
      </c>
      <c r="BY414" s="24">
        <f>PEM!BC414</f>
        <v>20.379010600246342</v>
      </c>
      <c r="BZ414" s="24">
        <f>PEM!BD414</f>
        <v>20.256421057288815</v>
      </c>
      <c r="CA414" s="24">
        <f>PEM!BE414</f>
        <v>20.147742019978438</v>
      </c>
      <c r="CB414" s="24">
        <f>PEM!BF414</f>
        <v>20.185144778811129</v>
      </c>
      <c r="CC414" s="24">
        <f>PEM!BG414</f>
        <v>19.826089329382356</v>
      </c>
      <c r="CD414" s="24">
        <f>PEM!BH414</f>
        <v>19.163856248757156</v>
      </c>
      <c r="CE414" s="24">
        <f>PEM!BI414</f>
        <v>19.263453320076724</v>
      </c>
      <c r="CF414" s="24">
        <f>PEM!BJ414</f>
        <v>18.829266970657336</v>
      </c>
      <c r="CG414" s="24">
        <f>PEM!BK414</f>
        <v>18.672049999999999</v>
      </c>
      <c r="CH414" s="24">
        <f>PEM!BL414</f>
        <v>19.411116849317491</v>
      </c>
      <c r="CI414" s="24">
        <f>PEM!BM414</f>
        <v>19.205987824856244</v>
      </c>
      <c r="CJ414" s="24">
        <f>PEM!BN414</f>
        <v>18.439099138233008</v>
      </c>
      <c r="CK414" s="24">
        <f>PEM!BO414</f>
        <v>18.038220460787045</v>
      </c>
      <c r="CL414" s="24">
        <f>PEM!BP414</f>
        <v>18.972475623171629</v>
      </c>
      <c r="CM414" s="24">
        <f>PEM!BQ414</f>
        <v>19.513686421341703</v>
      </c>
      <c r="CO414" s="13">
        <v>21</v>
      </c>
      <c r="CP414" s="25">
        <f t="shared" si="595"/>
        <v>1.4921091526855848E-2</v>
      </c>
      <c r="CQ414" s="25">
        <f t="shared" si="596"/>
        <v>4.8777129431701359E-3</v>
      </c>
      <c r="CR414" s="25">
        <f t="shared" si="597"/>
        <v>1.4217784218632176E-2</v>
      </c>
      <c r="CS414" s="25">
        <f t="shared" si="598"/>
        <v>3.53989700136213E-2</v>
      </c>
      <c r="CT414" s="25">
        <f t="shared" si="599"/>
        <v>2.1924452956329245E-2</v>
      </c>
      <c r="CU414" s="25">
        <f t="shared" si="600"/>
        <v>3.8271832336618461E-2</v>
      </c>
      <c r="CV414" s="25">
        <f t="shared" si="601"/>
        <v>4.0425546158432656E-2</v>
      </c>
      <c r="CW414" s="25">
        <f t="shared" si="602"/>
        <v>5.1755416273553935E-2</v>
      </c>
      <c r="CX414" s="25">
        <f t="shared" si="603"/>
        <v>2.3067224023264259E-2</v>
      </c>
      <c r="CY414" s="25">
        <f t="shared" si="604"/>
        <v>2.8581053892739121E-2</v>
      </c>
      <c r="CZ414" s="25">
        <f t="shared" si="605"/>
        <v>2.2702137558665299E-2</v>
      </c>
      <c r="DA414" s="25">
        <f t="shared" si="606"/>
        <v>1.743049020729984E-2</v>
      </c>
      <c r="DB414" s="25">
        <f t="shared" si="607"/>
        <v>1.9251176202562559E-2</v>
      </c>
      <c r="DC414" s="25">
        <f t="shared" si="608"/>
        <v>1.4895690668854538E-3</v>
      </c>
      <c r="DD414" s="25">
        <f t="shared" si="609"/>
        <v>3.3015315030025687E-2</v>
      </c>
      <c r="DE414" s="25">
        <f t="shared" si="610"/>
        <v>2.7674356776293332E-2</v>
      </c>
      <c r="DF414" s="25">
        <f t="shared" si="611"/>
        <v>5.1371624336201932E-2</v>
      </c>
      <c r="DG414" s="25">
        <f t="shared" si="612"/>
        <v>6.0224078234580633E-2</v>
      </c>
      <c r="DH414" s="25">
        <f t="shared" si="613"/>
        <v>1.9856670467472946E-2</v>
      </c>
      <c r="DI414" s="25">
        <f t="shared" si="614"/>
        <v>3.074922157242262E-2</v>
      </c>
      <c r="DJ414" s="25">
        <f t="shared" si="615"/>
        <v>7.3618448037536574E-2</v>
      </c>
      <c r="DK414" s="25">
        <f t="shared" si="616"/>
        <v>9.747838169709537E-2</v>
      </c>
      <c r="DL414" s="25">
        <f t="shared" si="617"/>
        <v>4.3435627126166734E-2</v>
      </c>
      <c r="DM414" s="25">
        <f t="shared" si="618"/>
        <v>1.4496009239388397E-2</v>
      </c>
      <c r="DN414" s="25">
        <f t="shared" si="619"/>
        <v>3.2759757912325611E-2</v>
      </c>
    </row>
    <row r="415" spans="2:118" x14ac:dyDescent="0.25">
      <c r="B415" s="13">
        <v>22</v>
      </c>
      <c r="C415" s="24">
        <f t="shared" ref="C415:I415" si="621">C389</f>
        <v>155</v>
      </c>
      <c r="D415" s="24">
        <f t="shared" si="621"/>
        <v>155.00000000000006</v>
      </c>
      <c r="E415" s="24">
        <f t="shared" si="621"/>
        <v>327.31395348837196</v>
      </c>
      <c r="F415" s="24">
        <f t="shared" si="621"/>
        <v>327.31395348837196</v>
      </c>
      <c r="G415" s="24">
        <f t="shared" si="621"/>
        <v>300</v>
      </c>
      <c r="H415" s="24">
        <f t="shared" si="621"/>
        <v>287.55813953488371</v>
      </c>
      <c r="I415" s="24">
        <f t="shared" si="621"/>
        <v>271.31395348837191</v>
      </c>
      <c r="K415" s="13">
        <v>22</v>
      </c>
      <c r="L415" s="24">
        <f>PEM!Q415</f>
        <v>0</v>
      </c>
      <c r="M415" s="24">
        <f>PEM!R415</f>
        <v>0</v>
      </c>
      <c r="N415" s="24">
        <f>PEM!S415</f>
        <v>0</v>
      </c>
      <c r="O415" s="24">
        <f>PEM!T415</f>
        <v>0</v>
      </c>
      <c r="P415" s="24">
        <f>PEM!U415</f>
        <v>0</v>
      </c>
      <c r="Q415" s="24">
        <f>PEM!V415</f>
        <v>0</v>
      </c>
      <c r="R415" s="24">
        <f>PEM!W415</f>
        <v>0</v>
      </c>
      <c r="S415" s="24">
        <f>PEM!X415</f>
        <v>0</v>
      </c>
      <c r="T415" s="24">
        <f>PEM!Y415</f>
        <v>0</v>
      </c>
      <c r="U415" s="24">
        <f>PEM!Z415</f>
        <v>0</v>
      </c>
      <c r="V415" s="24">
        <f>PEM!AA415</f>
        <v>0</v>
      </c>
      <c r="W415" s="24">
        <f>PEM!AB415</f>
        <v>0</v>
      </c>
      <c r="X415" s="24">
        <f>PEM!AC415</f>
        <v>0</v>
      </c>
      <c r="Y415" s="24">
        <f>PEM!AD415</f>
        <v>0</v>
      </c>
      <c r="Z415" s="24">
        <f>PEM!AE415</f>
        <v>155</v>
      </c>
      <c r="AA415" s="24">
        <f>PEM!AF415</f>
        <v>155</v>
      </c>
      <c r="AB415" s="24">
        <f>PEM!AG415</f>
        <v>0</v>
      </c>
      <c r="AC415" s="24">
        <f>PEM!AH415</f>
        <v>327.31395348837196</v>
      </c>
      <c r="AD415" s="24">
        <f>PEM!AI415</f>
        <v>0</v>
      </c>
      <c r="AE415" s="24">
        <f>PEM!AJ415</f>
        <v>0</v>
      </c>
      <c r="AF415" s="24">
        <f>PEM!AK415</f>
        <v>327.31395348837196</v>
      </c>
      <c r="AG415" s="24">
        <f>PEM!AL415</f>
        <v>300</v>
      </c>
      <c r="AH415" s="24">
        <f>PEM!AM415</f>
        <v>558.87209302325562</v>
      </c>
      <c r="AI415" s="24">
        <f>PEM!AN415</f>
        <v>0</v>
      </c>
      <c r="AK415" s="13">
        <v>22</v>
      </c>
      <c r="AL415" s="25">
        <v>0</v>
      </c>
      <c r="AM415" s="25">
        <v>0</v>
      </c>
      <c r="AN415" s="25">
        <v>0</v>
      </c>
      <c r="AO415" s="25">
        <v>0</v>
      </c>
      <c r="AP415" s="25">
        <v>0</v>
      </c>
      <c r="AQ415" s="25">
        <v>0</v>
      </c>
      <c r="AR415" s="25">
        <v>0</v>
      </c>
      <c r="AS415" s="25">
        <v>0</v>
      </c>
      <c r="AT415" s="25">
        <v>0</v>
      </c>
      <c r="AU415" s="25">
        <v>0</v>
      </c>
      <c r="AV415" s="25">
        <v>0</v>
      </c>
      <c r="AW415" s="25">
        <v>0</v>
      </c>
      <c r="AX415" s="25">
        <v>0</v>
      </c>
      <c r="AY415" s="25">
        <v>0</v>
      </c>
      <c r="AZ415" s="25">
        <f t="shared" si="587"/>
        <v>0</v>
      </c>
      <c r="BA415" s="25">
        <f t="shared" si="588"/>
        <v>3.6673173458585816E-16</v>
      </c>
      <c r="BB415" s="25">
        <v>0</v>
      </c>
      <c r="BC415" s="25">
        <f t="shared" si="590"/>
        <v>0</v>
      </c>
      <c r="BD415" s="25">
        <v>0</v>
      </c>
      <c r="BE415" s="25">
        <v>0</v>
      </c>
      <c r="BF415" s="25">
        <f t="shared" si="591"/>
        <v>0</v>
      </c>
      <c r="BG415" s="25">
        <f t="shared" si="592"/>
        <v>0</v>
      </c>
      <c r="BH415" s="25">
        <f t="shared" si="593"/>
        <v>0</v>
      </c>
      <c r="BI415" s="25">
        <v>0</v>
      </c>
      <c r="BJ415" s="25">
        <f t="shared" si="594"/>
        <v>1.5280488941077423E-17</v>
      </c>
      <c r="BL415" s="13">
        <v>22</v>
      </c>
      <c r="BM415" s="24">
        <f t="shared" ref="BM415:BM478" si="622">BM389</f>
        <v>18.259772600000002</v>
      </c>
      <c r="BO415" s="13">
        <v>22</v>
      </c>
      <c r="BP415" s="24">
        <f>PEM!AT415</f>
        <v>16.938553933729683</v>
      </c>
      <c r="BQ415" s="24">
        <f>PEM!AU415</f>
        <v>17.107886019111987</v>
      </c>
      <c r="BR415" s="24">
        <f>PEM!AV415</f>
        <v>16.937716939145584</v>
      </c>
      <c r="BS415" s="24">
        <f>PEM!AW415</f>
        <v>17.817435286277234</v>
      </c>
      <c r="BT415" s="24">
        <f>PEM!AX415</f>
        <v>17.581614202080697</v>
      </c>
      <c r="BU415" s="24">
        <f>PEM!AY415</f>
        <v>17.883242902960937</v>
      </c>
      <c r="BV415" s="24">
        <f>PEM!AZ415</f>
        <v>18.969816378530652</v>
      </c>
      <c r="BW415" s="24">
        <f>PEM!BA415</f>
        <v>18.745836306097484</v>
      </c>
      <c r="BX415" s="24">
        <f>PEM!BB415</f>
        <v>17.588709781384548</v>
      </c>
      <c r="BY415" s="24">
        <f>PEM!BC415</f>
        <v>17.707184142298097</v>
      </c>
      <c r="BZ415" s="24">
        <f>PEM!BD415</f>
        <v>17.553961548908028</v>
      </c>
      <c r="CA415" s="24">
        <f>PEM!BE415</f>
        <v>17.538150927206836</v>
      </c>
      <c r="CB415" s="24">
        <f>PEM!BF415</f>
        <v>17.443372988105793</v>
      </c>
      <c r="CC415" s="24">
        <f>PEM!BG415</f>
        <v>17.185140000000001</v>
      </c>
      <c r="CD415" s="24">
        <f>PEM!BH415</f>
        <v>16.617958549476263</v>
      </c>
      <c r="CE415" s="24">
        <f>PEM!BI415</f>
        <v>16.703115173806061</v>
      </c>
      <c r="CF415" s="24">
        <f>PEM!BJ415</f>
        <v>16.32703733499558</v>
      </c>
      <c r="CG415" s="24">
        <f>PEM!BK415</f>
        <v>16.190904119164152</v>
      </c>
      <c r="CH415" s="24">
        <f>PEM!BL415</f>
        <v>16.831433648893061</v>
      </c>
      <c r="CI415" s="24">
        <f>PEM!BM415</f>
        <v>16.653817566562559</v>
      </c>
      <c r="CJ415" s="24">
        <f>PEM!BN415</f>
        <v>15.989089700286691</v>
      </c>
      <c r="CK415" s="24">
        <f>PEM!BO415</f>
        <v>15.64133251111271</v>
      </c>
      <c r="CL415" s="24">
        <f>PEM!BP415</f>
        <v>16.451475580444193</v>
      </c>
      <c r="CM415" s="24">
        <f>PEM!BQ415</f>
        <v>16.925913196821391</v>
      </c>
      <c r="CO415" s="13">
        <v>22</v>
      </c>
      <c r="CP415" s="25">
        <f t="shared" si="595"/>
        <v>7.8000676529971127E-2</v>
      </c>
      <c r="CQ415" s="25">
        <f t="shared" si="596"/>
        <v>6.7330737392170492E-2</v>
      </c>
      <c r="CR415" s="25">
        <f t="shared" si="597"/>
        <v>7.8053947034558702E-2</v>
      </c>
      <c r="CS415" s="25">
        <f t="shared" si="598"/>
        <v>2.482609346494721E-2</v>
      </c>
      <c r="CT415" s="25">
        <f t="shared" si="599"/>
        <v>3.8572021324358698E-2</v>
      </c>
      <c r="CU415" s="25">
        <f t="shared" si="600"/>
        <v>2.1054889154176963E-2</v>
      </c>
      <c r="CV415" s="25">
        <f t="shared" si="601"/>
        <v>3.7430187217534279E-2</v>
      </c>
      <c r="CW415" s="25">
        <f t="shared" si="602"/>
        <v>2.5929155582105439E-2</v>
      </c>
      <c r="CX415" s="25">
        <f t="shared" si="603"/>
        <v>3.8153044024052854E-2</v>
      </c>
      <c r="CY415" s="25">
        <f t="shared" si="604"/>
        <v>3.1207020453461447E-2</v>
      </c>
      <c r="CZ415" s="25">
        <f t="shared" si="605"/>
        <v>4.0208077767828997E-2</v>
      </c>
      <c r="DA415" s="25">
        <f t="shared" si="606"/>
        <v>4.1145824083069001E-2</v>
      </c>
      <c r="DB415" s="25">
        <f t="shared" si="607"/>
        <v>4.6802852432891937E-2</v>
      </c>
      <c r="DC415" s="25">
        <f t="shared" si="608"/>
        <v>6.2532664848817116E-2</v>
      </c>
      <c r="DD415" s="25">
        <f t="shared" si="609"/>
        <v>9.8797577670903636E-2</v>
      </c>
      <c r="DE415" s="25">
        <f t="shared" si="610"/>
        <v>9.3195635065433838E-2</v>
      </c>
      <c r="DF415" s="25">
        <f t="shared" si="611"/>
        <v>0.1183763609618122</v>
      </c>
      <c r="DG415" s="25">
        <f t="shared" si="612"/>
        <v>0.12777967589759612</v>
      </c>
      <c r="DH415" s="25">
        <f t="shared" si="613"/>
        <v>8.4861395701778336E-2</v>
      </c>
      <c r="DI415" s="25">
        <f t="shared" si="614"/>
        <v>9.6431645598296353E-2</v>
      </c>
      <c r="DJ415" s="25">
        <f t="shared" si="615"/>
        <v>0.14201452004316398</v>
      </c>
      <c r="DK415" s="25">
        <f t="shared" si="616"/>
        <v>0.16740518028287979</v>
      </c>
      <c r="DL415" s="25">
        <f t="shared" si="617"/>
        <v>0.10991701083064701</v>
      </c>
      <c r="DM415" s="25">
        <f t="shared" si="618"/>
        <v>7.8805757046485597E-2</v>
      </c>
      <c r="DN415" s="25">
        <f t="shared" si="619"/>
        <v>7.286799793370588E-2</v>
      </c>
    </row>
    <row r="416" spans="2:118" x14ac:dyDescent="0.25">
      <c r="B416" s="13">
        <v>23</v>
      </c>
      <c r="C416" s="24">
        <f t="shared" ref="C416:I416" si="623">C390</f>
        <v>108.49999999999984</v>
      </c>
      <c r="D416" s="24">
        <f t="shared" si="623"/>
        <v>108.49999999999989</v>
      </c>
      <c r="E416" s="24">
        <f t="shared" si="623"/>
        <v>321.75000000000051</v>
      </c>
      <c r="F416" s="24">
        <f t="shared" si="623"/>
        <v>200</v>
      </c>
      <c r="G416" s="24">
        <f t="shared" si="623"/>
        <v>300</v>
      </c>
      <c r="H416" s="24">
        <f t="shared" si="623"/>
        <v>216.99999999999997</v>
      </c>
      <c r="I416" s="24">
        <f t="shared" si="623"/>
        <v>240</v>
      </c>
      <c r="K416" s="13">
        <v>23</v>
      </c>
      <c r="L416" s="24">
        <f>PEM!Q416</f>
        <v>0</v>
      </c>
      <c r="M416" s="24">
        <f>PEM!R416</f>
        <v>0</v>
      </c>
      <c r="N416" s="24">
        <f>PEM!S416</f>
        <v>0</v>
      </c>
      <c r="O416" s="24">
        <f>PEM!T416</f>
        <v>0</v>
      </c>
      <c r="P416" s="24">
        <f>PEM!U416</f>
        <v>0</v>
      </c>
      <c r="Q416" s="24">
        <f>PEM!V416</f>
        <v>0</v>
      </c>
      <c r="R416" s="24">
        <f>PEM!W416</f>
        <v>0</v>
      </c>
      <c r="S416" s="24">
        <f>PEM!X416</f>
        <v>0</v>
      </c>
      <c r="T416" s="24">
        <f>PEM!Y416</f>
        <v>0</v>
      </c>
      <c r="U416" s="24">
        <f>PEM!Z416</f>
        <v>0</v>
      </c>
      <c r="V416" s="24">
        <f>PEM!AA416</f>
        <v>0</v>
      </c>
      <c r="W416" s="24">
        <f>PEM!AB416</f>
        <v>0</v>
      </c>
      <c r="X416" s="24">
        <f>PEM!AC416</f>
        <v>0</v>
      </c>
      <c r="Y416" s="24">
        <f>PEM!AD416</f>
        <v>0</v>
      </c>
      <c r="Z416" s="24">
        <f>PEM!AE416</f>
        <v>108.5</v>
      </c>
      <c r="AA416" s="24">
        <f>PEM!AF416</f>
        <v>108.5</v>
      </c>
      <c r="AB416" s="24">
        <f>PEM!AG416</f>
        <v>0</v>
      </c>
      <c r="AC416" s="24">
        <f>PEM!AH416</f>
        <v>321.75000000000051</v>
      </c>
      <c r="AD416" s="24">
        <f>PEM!AI416</f>
        <v>0</v>
      </c>
      <c r="AE416" s="24">
        <f>PEM!AJ416</f>
        <v>0</v>
      </c>
      <c r="AF416" s="24">
        <f>PEM!AK416</f>
        <v>200</v>
      </c>
      <c r="AG416" s="24">
        <f>PEM!AL416</f>
        <v>300</v>
      </c>
      <c r="AH416" s="24">
        <f>PEM!AM416</f>
        <v>457</v>
      </c>
      <c r="AI416" s="24">
        <f>PEM!AN416</f>
        <v>0</v>
      </c>
      <c r="AK416" s="13">
        <v>23</v>
      </c>
      <c r="AL416" s="25">
        <v>0</v>
      </c>
      <c r="AM416" s="25">
        <v>0</v>
      </c>
      <c r="AN416" s="25">
        <v>0</v>
      </c>
      <c r="AO416" s="25">
        <v>0</v>
      </c>
      <c r="AP416" s="25">
        <v>0</v>
      </c>
      <c r="AQ416" s="25">
        <v>0</v>
      </c>
      <c r="AR416" s="25">
        <v>0</v>
      </c>
      <c r="AS416" s="25">
        <v>0</v>
      </c>
      <c r="AT416" s="25">
        <v>0</v>
      </c>
      <c r="AU416" s="25">
        <v>0</v>
      </c>
      <c r="AV416" s="25">
        <v>0</v>
      </c>
      <c r="AW416" s="25">
        <v>0</v>
      </c>
      <c r="AX416" s="25">
        <v>0</v>
      </c>
      <c r="AY416" s="25">
        <v>0</v>
      </c>
      <c r="AZ416" s="25">
        <f t="shared" si="587"/>
        <v>1.4407318144444428E-15</v>
      </c>
      <c r="BA416" s="25">
        <f t="shared" si="588"/>
        <v>1.0478049559595947E-15</v>
      </c>
      <c r="BB416" s="25">
        <v>0</v>
      </c>
      <c r="BC416" s="25">
        <f t="shared" si="590"/>
        <v>0</v>
      </c>
      <c r="BD416" s="25">
        <v>0</v>
      </c>
      <c r="BE416" s="25">
        <v>0</v>
      </c>
      <c r="BF416" s="25">
        <f t="shared" si="591"/>
        <v>0</v>
      </c>
      <c r="BG416" s="25">
        <f t="shared" si="592"/>
        <v>0</v>
      </c>
      <c r="BH416" s="25">
        <f t="shared" si="593"/>
        <v>0</v>
      </c>
      <c r="BI416" s="25">
        <v>0</v>
      </c>
      <c r="BJ416" s="25">
        <f t="shared" si="594"/>
        <v>1.0368903210016825E-16</v>
      </c>
      <c r="BL416" s="13">
        <v>23</v>
      </c>
      <c r="BM416" s="24">
        <f t="shared" si="622"/>
        <v>18.599456</v>
      </c>
      <c r="BO416" s="13">
        <v>23</v>
      </c>
      <c r="BP416" s="24">
        <f>PEM!AT416</f>
        <v>17.086712510393248</v>
      </c>
      <c r="BQ416" s="24">
        <f>PEM!AU416</f>
        <v>17.257406074876005</v>
      </c>
      <c r="BR416" s="24">
        <f>PEM!AV416</f>
        <v>17.143107035821533</v>
      </c>
      <c r="BS416" s="24">
        <f>PEM!AW416</f>
        <v>17.995789059198589</v>
      </c>
      <c r="BT416" s="24">
        <f>PEM!AX416</f>
        <v>17.712506722569341</v>
      </c>
      <c r="BU416" s="24">
        <f>PEM!AY416</f>
        <v>18.003577934508534</v>
      </c>
      <c r="BV416" s="24">
        <f>PEM!AZ416</f>
        <v>18.787765660119774</v>
      </c>
      <c r="BW416" s="24">
        <f>PEM!BA416</f>
        <v>18.565935093632397</v>
      </c>
      <c r="BX416" s="24">
        <f>PEM!BB416</f>
        <v>17.782829465609769</v>
      </c>
      <c r="BY416" s="24">
        <f>PEM!BC416</f>
        <v>17.815514658938419</v>
      </c>
      <c r="BZ416" s="24">
        <f>PEM!BD416</f>
        <v>17.776424410110661</v>
      </c>
      <c r="CA416" s="24">
        <f>PEM!BE416</f>
        <v>17.626620430621131</v>
      </c>
      <c r="CB416" s="24">
        <f>PEM!BF416</f>
        <v>17.665870848308725</v>
      </c>
      <c r="CC416" s="24">
        <f>PEM!BG416</f>
        <v>17.448432</v>
      </c>
      <c r="CD416" s="24">
        <f>PEM!BH416</f>
        <v>16.929871711010801</v>
      </c>
      <c r="CE416" s="24">
        <f>PEM!BI416</f>
        <v>17.021899536639093</v>
      </c>
      <c r="CF416" s="24">
        <f>PEM!BJ416</f>
        <v>16.636899293703664</v>
      </c>
      <c r="CG416" s="24">
        <f>PEM!BK416</f>
        <v>16.49734895237275</v>
      </c>
      <c r="CH416" s="24">
        <f>PEM!BL416</f>
        <v>17.186896743790264</v>
      </c>
      <c r="CI416" s="24">
        <f>PEM!BM416</f>
        <v>17.036193172949986</v>
      </c>
      <c r="CJ416" s="24">
        <f>PEM!BN416</f>
        <v>16.290921567755962</v>
      </c>
      <c r="CK416" s="24">
        <f>PEM!BO416</f>
        <v>15.937225023052854</v>
      </c>
      <c r="CL416" s="24">
        <f>PEM!BP416</f>
        <v>16.846268682501602</v>
      </c>
      <c r="CM416" s="24">
        <f>PEM!BQ416</f>
        <v>17.223550041753299</v>
      </c>
      <c r="CO416" s="13">
        <v>23</v>
      </c>
      <c r="CP416" s="25">
        <f t="shared" si="595"/>
        <v>8.8533326038382348E-2</v>
      </c>
      <c r="CQ416" s="25">
        <f t="shared" si="596"/>
        <v>7.7766607524974593E-2</v>
      </c>
      <c r="CR416" s="25">
        <f t="shared" si="597"/>
        <v>8.4952451217585004E-2</v>
      </c>
      <c r="CS416" s="25">
        <f t="shared" si="598"/>
        <v>3.3544899799369719E-2</v>
      </c>
      <c r="CT416" s="25">
        <f t="shared" si="599"/>
        <v>5.0074746128423782E-2</v>
      </c>
      <c r="CU416" s="25">
        <f t="shared" si="600"/>
        <v>3.3097757993388099E-2</v>
      </c>
      <c r="CV416" s="25">
        <f t="shared" si="601"/>
        <v>1.0022993874119555E-2</v>
      </c>
      <c r="CW416" s="25">
        <f t="shared" si="602"/>
        <v>1.8055059547794749E-3</v>
      </c>
      <c r="CX416" s="25">
        <f t="shared" si="603"/>
        <v>4.5922193426502E-2</v>
      </c>
      <c r="CY416" s="25">
        <f t="shared" si="604"/>
        <v>4.4003294660267436E-2</v>
      </c>
      <c r="CZ416" s="25">
        <f t="shared" si="605"/>
        <v>4.6299051535989739E-2</v>
      </c>
      <c r="DA416" s="25">
        <f t="shared" si="606"/>
        <v>5.5191270113745125E-2</v>
      </c>
      <c r="DB416" s="25">
        <f t="shared" si="607"/>
        <v>5.2846823103580763E-2</v>
      </c>
      <c r="DC416" s="25">
        <f t="shared" si="608"/>
        <v>6.5967188341049768E-2</v>
      </c>
      <c r="DD416" s="25">
        <f t="shared" si="609"/>
        <v>9.8617657445291787E-2</v>
      </c>
      <c r="DE416" s="25">
        <f t="shared" si="610"/>
        <v>9.2678050411780816E-2</v>
      </c>
      <c r="DF416" s="25">
        <f t="shared" si="611"/>
        <v>0.11796409124379793</v>
      </c>
      <c r="DG416" s="25">
        <f t="shared" si="612"/>
        <v>0.12742089978795726</v>
      </c>
      <c r="DH416" s="25">
        <f t="shared" si="613"/>
        <v>8.2188150500182799E-2</v>
      </c>
      <c r="DI416" s="25">
        <f t="shared" si="614"/>
        <v>9.1761276194740379E-2</v>
      </c>
      <c r="DJ416" s="25">
        <f t="shared" si="615"/>
        <v>0.14170680416344508</v>
      </c>
      <c r="DK416" s="25">
        <f t="shared" si="616"/>
        <v>0.16704482575205448</v>
      </c>
      <c r="DL416" s="25">
        <f t="shared" si="617"/>
        <v>0.10406977061451311</v>
      </c>
      <c r="DM416" s="25">
        <f t="shared" si="618"/>
        <v>7.988515462324737E-2</v>
      </c>
      <c r="DN416" s="25">
        <f t="shared" si="619"/>
        <v>7.4723532935382017E-2</v>
      </c>
    </row>
    <row r="417" spans="2:121" x14ac:dyDescent="0.25">
      <c r="B417" s="13">
        <v>24</v>
      </c>
      <c r="C417" s="24">
        <f t="shared" ref="C417:I417" si="624">C391</f>
        <v>155</v>
      </c>
      <c r="D417" s="24">
        <f t="shared" si="624"/>
        <v>155</v>
      </c>
      <c r="E417" s="24">
        <f t="shared" si="624"/>
        <v>200.67806841046286</v>
      </c>
      <c r="F417" s="24">
        <f t="shared" si="624"/>
        <v>200.67806841046286</v>
      </c>
      <c r="G417" s="24">
        <f t="shared" si="624"/>
        <v>288.53118712273647</v>
      </c>
      <c r="H417" s="24">
        <f t="shared" si="624"/>
        <v>172.4346076458753</v>
      </c>
      <c r="I417" s="24">
        <f t="shared" si="624"/>
        <v>144.67806841046283</v>
      </c>
      <c r="K417" s="13">
        <v>24</v>
      </c>
      <c r="L417" s="24">
        <f>PEM!Q417</f>
        <v>0</v>
      </c>
      <c r="M417" s="24">
        <f>PEM!R417</f>
        <v>0</v>
      </c>
      <c r="N417" s="24">
        <f>PEM!S417</f>
        <v>0</v>
      </c>
      <c r="O417" s="24">
        <f>PEM!T417</f>
        <v>0</v>
      </c>
      <c r="P417" s="24">
        <f>PEM!U417</f>
        <v>0</v>
      </c>
      <c r="Q417" s="24">
        <f>PEM!V417</f>
        <v>0</v>
      </c>
      <c r="R417" s="24">
        <f>PEM!W417</f>
        <v>0</v>
      </c>
      <c r="S417" s="24">
        <f>PEM!X417</f>
        <v>0</v>
      </c>
      <c r="T417" s="24">
        <f>PEM!Y417</f>
        <v>0</v>
      </c>
      <c r="U417" s="24">
        <f>PEM!Z417</f>
        <v>0</v>
      </c>
      <c r="V417" s="24">
        <f>PEM!AA417</f>
        <v>0</v>
      </c>
      <c r="W417" s="24">
        <f>PEM!AB417</f>
        <v>0</v>
      </c>
      <c r="X417" s="24">
        <f>PEM!AC417</f>
        <v>0</v>
      </c>
      <c r="Y417" s="24">
        <f>PEM!AD417</f>
        <v>0</v>
      </c>
      <c r="Z417" s="24">
        <f>PEM!AE417</f>
        <v>155</v>
      </c>
      <c r="AA417" s="24">
        <f>PEM!AF417</f>
        <v>155</v>
      </c>
      <c r="AB417" s="24">
        <f>PEM!AG417</f>
        <v>0</v>
      </c>
      <c r="AC417" s="24">
        <f>PEM!AH417</f>
        <v>200.67806841046286</v>
      </c>
      <c r="AD417" s="24">
        <f>PEM!AI417</f>
        <v>0</v>
      </c>
      <c r="AE417" s="24">
        <f>PEM!AJ417</f>
        <v>0</v>
      </c>
      <c r="AF417" s="24">
        <f>PEM!AK417</f>
        <v>200.67806841046286</v>
      </c>
      <c r="AG417" s="24">
        <f>PEM!AL417</f>
        <v>288.53118712273647</v>
      </c>
      <c r="AH417" s="24">
        <f>PEM!AM417</f>
        <v>317.11267605633816</v>
      </c>
      <c r="AI417" s="24">
        <f>PEM!AN417</f>
        <v>0</v>
      </c>
      <c r="AK417" s="13">
        <v>24</v>
      </c>
      <c r="AL417" s="25">
        <v>0</v>
      </c>
      <c r="AM417" s="25">
        <v>0</v>
      </c>
      <c r="AN417" s="25">
        <v>0</v>
      </c>
      <c r="AO417" s="25">
        <v>0</v>
      </c>
      <c r="AP417" s="25">
        <v>0</v>
      </c>
      <c r="AQ417" s="25">
        <v>0</v>
      </c>
      <c r="AR417" s="25">
        <v>0</v>
      </c>
      <c r="AS417" s="25">
        <v>0</v>
      </c>
      <c r="AT417" s="25">
        <v>0</v>
      </c>
      <c r="AU417" s="25">
        <v>0</v>
      </c>
      <c r="AV417" s="25">
        <v>0</v>
      </c>
      <c r="AW417" s="25">
        <v>0</v>
      </c>
      <c r="AX417" s="25">
        <v>0</v>
      </c>
      <c r="AY417" s="25">
        <v>0</v>
      </c>
      <c r="AZ417" s="25">
        <f t="shared" si="587"/>
        <v>0</v>
      </c>
      <c r="BA417" s="25">
        <f t="shared" si="588"/>
        <v>0</v>
      </c>
      <c r="BB417" s="25">
        <v>0</v>
      </c>
      <c r="BC417" s="25">
        <f t="shared" si="590"/>
        <v>0</v>
      </c>
      <c r="BD417" s="25">
        <v>0</v>
      </c>
      <c r="BE417" s="25">
        <v>0</v>
      </c>
      <c r="BF417" s="25">
        <f t="shared" si="591"/>
        <v>0</v>
      </c>
      <c r="BG417" s="25">
        <f t="shared" si="592"/>
        <v>0</v>
      </c>
      <c r="BH417" s="25">
        <f t="shared" si="593"/>
        <v>0</v>
      </c>
      <c r="BI417" s="25">
        <v>0</v>
      </c>
      <c r="BJ417" s="25">
        <f t="shared" si="594"/>
        <v>0</v>
      </c>
      <c r="BL417" s="13">
        <v>24</v>
      </c>
      <c r="BM417" s="24">
        <f t="shared" si="622"/>
        <v>17.612897</v>
      </c>
      <c r="BO417" s="13">
        <v>24</v>
      </c>
      <c r="BP417" s="24">
        <f>PEM!AT417</f>
        <v>16.467958613033041</v>
      </c>
      <c r="BQ417" s="24">
        <f>PEM!AU417</f>
        <v>16.631227830059021</v>
      </c>
      <c r="BR417" s="24">
        <f>PEM!AV417</f>
        <v>16.725761216556752</v>
      </c>
      <c r="BS417" s="24">
        <f>PEM!AW417</f>
        <v>17.241661018850294</v>
      </c>
      <c r="BT417" s="24">
        <f>PEM!AX417</f>
        <v>17.156125918718416</v>
      </c>
      <c r="BU417" s="24">
        <f>PEM!AY417</f>
        <v>17.485265284463051</v>
      </c>
      <c r="BV417" s="24">
        <f>PEM!AZ417</f>
        <v>18.316457672531307</v>
      </c>
      <c r="BW417" s="24">
        <f>PEM!BA417</f>
        <v>18.10019192518039</v>
      </c>
      <c r="BX417" s="24">
        <f>PEM!BB417</f>
        <v>17.362030555725369</v>
      </c>
      <c r="BY417" s="24">
        <f>PEM!BC417</f>
        <v>17.34329711149941</v>
      </c>
      <c r="BZ417" s="24">
        <f>PEM!BD417</f>
        <v>17.330494246591048</v>
      </c>
      <c r="CA417" s="24">
        <f>PEM!BE417</f>
        <v>17.247151399990287</v>
      </c>
      <c r="CB417" s="24">
        <f>PEM!BF417</f>
        <v>17.28180071764038</v>
      </c>
      <c r="CC417" s="24">
        <f>PEM!BG417</f>
        <v>16.959571887930167</v>
      </c>
      <c r="CD417" s="24">
        <f>PEM!BH417</f>
        <v>16.397855815133127</v>
      </c>
      <c r="CE417" s="24">
        <f>PEM!BI417</f>
        <v>16.47448310979728</v>
      </c>
      <c r="CF417" s="24">
        <f>PEM!BJ417</f>
        <v>16.106002232303812</v>
      </c>
      <c r="CG417" s="24">
        <f>PEM!BK417</f>
        <v>15.972882</v>
      </c>
      <c r="CH417" s="24">
        <f>PEM!BL417</f>
        <v>16.584922419047075</v>
      </c>
      <c r="CI417" s="24">
        <f>PEM!BM417</f>
        <v>16.79098740346549</v>
      </c>
      <c r="CJ417" s="24">
        <f>PEM!BN417</f>
        <v>15.774898605752195</v>
      </c>
      <c r="CK417" s="24">
        <f>PEM!BO417</f>
        <v>15.430922153742191</v>
      </c>
      <c r="CL417" s="24">
        <f>PEM!BP417</f>
        <v>16.578652639223364</v>
      </c>
      <c r="CM417" s="24">
        <f>PEM!BQ417</f>
        <v>16.729884794941356</v>
      </c>
      <c r="CO417" s="13">
        <v>24</v>
      </c>
      <c r="CP417" s="25">
        <f t="shared" si="595"/>
        <v>6.9525216444303831E-2</v>
      </c>
      <c r="CQ417" s="25">
        <f t="shared" si="596"/>
        <v>5.9025658235931637E-2</v>
      </c>
      <c r="CR417" s="25">
        <f t="shared" si="597"/>
        <v>5.304008421243496E-2</v>
      </c>
      <c r="CS417" s="25">
        <f t="shared" si="598"/>
        <v>2.1531335104189434E-2</v>
      </c>
      <c r="CT417" s="25">
        <f t="shared" si="599"/>
        <v>2.6624372159871935E-2</v>
      </c>
      <c r="CU417" s="25">
        <f t="shared" si="600"/>
        <v>7.2993868529040822E-3</v>
      </c>
      <c r="CV417" s="25">
        <f t="shared" si="601"/>
        <v>3.8411394010230339E-2</v>
      </c>
      <c r="CW417" s="25">
        <f t="shared" si="602"/>
        <v>2.692208608586525E-2</v>
      </c>
      <c r="CX417" s="25">
        <f t="shared" si="603"/>
        <v>1.444914196351906E-2</v>
      </c>
      <c r="CY417" s="25">
        <f t="shared" si="604"/>
        <v>1.5544903991861656E-2</v>
      </c>
      <c r="CZ417" s="25">
        <f t="shared" si="605"/>
        <v>1.6295135579558081E-2</v>
      </c>
      <c r="DA417" s="25">
        <f t="shared" si="606"/>
        <v>2.1206145381777043E-2</v>
      </c>
      <c r="DB417" s="25">
        <f t="shared" si="607"/>
        <v>1.9158667998159153E-2</v>
      </c>
      <c r="DC417" s="25">
        <f t="shared" si="608"/>
        <v>3.8522500236859943E-2</v>
      </c>
      <c r="DD417" s="25">
        <f t="shared" si="609"/>
        <v>7.4097564862446549E-2</v>
      </c>
      <c r="DE417" s="25">
        <f t="shared" si="610"/>
        <v>6.9101645412214002E-2</v>
      </c>
      <c r="DF417" s="25">
        <f t="shared" si="611"/>
        <v>9.3561067852940522E-2</v>
      </c>
      <c r="DG417" s="25">
        <f t="shared" si="612"/>
        <v>0.10267495872066168</v>
      </c>
      <c r="DH417" s="25">
        <f t="shared" si="613"/>
        <v>6.1982477516587017E-2</v>
      </c>
      <c r="DI417" s="25">
        <f t="shared" si="614"/>
        <v>4.8949449891486231E-2</v>
      </c>
      <c r="DJ417" s="25">
        <f t="shared" si="615"/>
        <v>0.11651411778821785</v>
      </c>
      <c r="DK417" s="25">
        <f t="shared" si="616"/>
        <v>0.1414027512107339</v>
      </c>
      <c r="DL417" s="25">
        <f t="shared" si="617"/>
        <v>6.2384102211643061E-2</v>
      </c>
      <c r="DM417" s="25">
        <f t="shared" si="618"/>
        <v>5.2780531120312474E-2</v>
      </c>
      <c r="DN417" s="25">
        <f t="shared" si="619"/>
        <v>5.2125195618529567E-2</v>
      </c>
    </row>
    <row r="418" spans="2:121" x14ac:dyDescent="0.25">
      <c r="B418" t="s">
        <v>24</v>
      </c>
      <c r="K418" t="s">
        <v>25</v>
      </c>
      <c r="AK418" t="s">
        <v>26</v>
      </c>
      <c r="BJ418" s="25">
        <f>AVERAGE(BJ394:BJ417)</f>
        <v>1.1292237227921034E-17</v>
      </c>
      <c r="BK418" t="s">
        <v>30</v>
      </c>
      <c r="BL418" t="s">
        <v>26</v>
      </c>
      <c r="BO418" t="s">
        <v>26</v>
      </c>
      <c r="CO418" t="s">
        <v>26</v>
      </c>
      <c r="DN418" s="25">
        <f>AVERAGE(DN394:DN417)</f>
        <v>4.3113156968611531E-2</v>
      </c>
      <c r="DO418" t="s">
        <v>30</v>
      </c>
    </row>
    <row r="419" spans="2:121" x14ac:dyDescent="0.25">
      <c r="B419" s="12" t="s">
        <v>4</v>
      </c>
      <c r="C419" s="13">
        <v>1</v>
      </c>
      <c r="D419" s="13">
        <v>2</v>
      </c>
      <c r="E419" s="13">
        <v>3</v>
      </c>
      <c r="F419" s="13">
        <v>4</v>
      </c>
      <c r="G419" s="13">
        <v>5</v>
      </c>
      <c r="H419" s="13">
        <v>6</v>
      </c>
      <c r="I419" s="13">
        <v>7</v>
      </c>
      <c r="K419" s="12" t="s">
        <v>16</v>
      </c>
      <c r="L419" s="13">
        <v>1</v>
      </c>
      <c r="M419" s="13">
        <v>2</v>
      </c>
      <c r="N419" s="13">
        <v>3</v>
      </c>
      <c r="O419" s="13">
        <v>4</v>
      </c>
      <c r="P419" s="13">
        <v>5</v>
      </c>
      <c r="Q419" s="13">
        <v>6</v>
      </c>
      <c r="R419" s="13">
        <v>7</v>
      </c>
      <c r="S419" s="13">
        <v>8</v>
      </c>
      <c r="T419" s="13">
        <v>9</v>
      </c>
      <c r="U419" s="13">
        <v>10</v>
      </c>
      <c r="V419" s="13">
        <v>11</v>
      </c>
      <c r="W419" s="13">
        <v>12</v>
      </c>
      <c r="X419" s="13">
        <v>13</v>
      </c>
      <c r="Y419" s="13">
        <v>14</v>
      </c>
      <c r="Z419" s="13">
        <v>15</v>
      </c>
      <c r="AA419" s="13">
        <v>16</v>
      </c>
      <c r="AB419" s="13">
        <v>17</v>
      </c>
      <c r="AC419" s="13">
        <v>18</v>
      </c>
      <c r="AD419" s="13">
        <v>19</v>
      </c>
      <c r="AE419" s="13">
        <v>20</v>
      </c>
      <c r="AF419" s="13">
        <v>21</v>
      </c>
      <c r="AG419" s="13">
        <v>22</v>
      </c>
      <c r="AH419" s="13">
        <v>23</v>
      </c>
      <c r="AI419" s="13">
        <v>24</v>
      </c>
      <c r="AK419" s="12" t="s">
        <v>16</v>
      </c>
      <c r="AL419" s="32">
        <v>1</v>
      </c>
      <c r="AM419" s="32">
        <v>2</v>
      </c>
      <c r="AN419" s="32">
        <v>3</v>
      </c>
      <c r="AO419" s="32">
        <v>4</v>
      </c>
      <c r="AP419" s="32">
        <v>5</v>
      </c>
      <c r="AQ419" s="32">
        <v>6</v>
      </c>
      <c r="AR419" s="32">
        <v>7</v>
      </c>
      <c r="AS419" s="32">
        <v>8</v>
      </c>
      <c r="AT419" s="32">
        <v>9</v>
      </c>
      <c r="AU419" s="32">
        <v>10</v>
      </c>
      <c r="AV419" s="32">
        <v>11</v>
      </c>
      <c r="AW419" s="32">
        <v>12</v>
      </c>
      <c r="AX419" s="32">
        <v>13</v>
      </c>
      <c r="AY419" s="32">
        <v>14</v>
      </c>
      <c r="AZ419" s="32">
        <v>15</v>
      </c>
      <c r="BA419" s="32">
        <v>16</v>
      </c>
      <c r="BB419" s="32">
        <v>17</v>
      </c>
      <c r="BC419" s="32">
        <v>18</v>
      </c>
      <c r="BD419" s="32">
        <v>19</v>
      </c>
      <c r="BE419" s="32">
        <v>20</v>
      </c>
      <c r="BF419" s="32">
        <v>21</v>
      </c>
      <c r="BG419" s="32">
        <v>22</v>
      </c>
      <c r="BH419" s="32">
        <v>23</v>
      </c>
      <c r="BI419" s="32">
        <v>24</v>
      </c>
      <c r="BJ419" s="32" t="s">
        <v>21</v>
      </c>
      <c r="BL419" s="12" t="s">
        <v>16</v>
      </c>
      <c r="BM419" s="23" t="s">
        <v>6</v>
      </c>
      <c r="BO419" s="12" t="s">
        <v>16</v>
      </c>
      <c r="BP419" s="13">
        <v>1</v>
      </c>
      <c r="BQ419" s="13">
        <v>2</v>
      </c>
      <c r="BR419" s="13">
        <v>3</v>
      </c>
      <c r="BS419" s="13">
        <v>4</v>
      </c>
      <c r="BT419" s="13">
        <v>5</v>
      </c>
      <c r="BU419" s="13">
        <v>6</v>
      </c>
      <c r="BV419" s="13">
        <v>7</v>
      </c>
      <c r="BW419" s="13">
        <v>8</v>
      </c>
      <c r="BX419" s="13">
        <v>9</v>
      </c>
      <c r="BY419" s="13">
        <v>10</v>
      </c>
      <c r="BZ419" s="13">
        <v>11</v>
      </c>
      <c r="CA419" s="13">
        <v>12</v>
      </c>
      <c r="CB419" s="13">
        <v>13</v>
      </c>
      <c r="CC419" s="13">
        <v>14</v>
      </c>
      <c r="CD419" s="13">
        <v>15</v>
      </c>
      <c r="CE419" s="13">
        <v>16</v>
      </c>
      <c r="CF419" s="13">
        <v>17</v>
      </c>
      <c r="CG419" s="13">
        <v>18</v>
      </c>
      <c r="CH419" s="13">
        <v>19</v>
      </c>
      <c r="CI419" s="13">
        <v>20</v>
      </c>
      <c r="CJ419" s="13">
        <v>21</v>
      </c>
      <c r="CK419" s="13">
        <v>22</v>
      </c>
      <c r="CL419" s="13">
        <v>23</v>
      </c>
      <c r="CM419" s="13">
        <v>24</v>
      </c>
      <c r="CO419" s="12" t="s">
        <v>16</v>
      </c>
      <c r="CP419" s="32">
        <v>1</v>
      </c>
      <c r="CQ419" s="32">
        <v>2</v>
      </c>
      <c r="CR419" s="32">
        <v>3</v>
      </c>
      <c r="CS419" s="32">
        <v>4</v>
      </c>
      <c r="CT419" s="32">
        <v>5</v>
      </c>
      <c r="CU419" s="32">
        <v>6</v>
      </c>
      <c r="CV419" s="32">
        <v>7</v>
      </c>
      <c r="CW419" s="32">
        <v>8</v>
      </c>
      <c r="CX419" s="32">
        <v>9</v>
      </c>
      <c r="CY419" s="32">
        <v>10</v>
      </c>
      <c r="CZ419" s="32">
        <v>11</v>
      </c>
      <c r="DA419" s="32">
        <v>12</v>
      </c>
      <c r="DB419" s="32">
        <v>13</v>
      </c>
      <c r="DC419" s="32">
        <v>14</v>
      </c>
      <c r="DD419" s="32">
        <v>15</v>
      </c>
      <c r="DE419" s="32">
        <v>16</v>
      </c>
      <c r="DF419" s="32">
        <v>17</v>
      </c>
      <c r="DG419" s="32">
        <v>18</v>
      </c>
      <c r="DH419" s="32">
        <v>19</v>
      </c>
      <c r="DI419" s="32">
        <v>20</v>
      </c>
      <c r="DJ419" s="32">
        <v>21</v>
      </c>
      <c r="DK419" s="32">
        <v>22</v>
      </c>
      <c r="DL419" s="32">
        <v>23</v>
      </c>
      <c r="DM419" s="32">
        <v>24</v>
      </c>
      <c r="DN419" s="33" t="s">
        <v>22</v>
      </c>
      <c r="DP419" s="23" t="s">
        <v>23</v>
      </c>
      <c r="DQ419">
        <f>PEM!BT419</f>
        <v>566226.47613483877</v>
      </c>
    </row>
    <row r="420" spans="2:121" x14ac:dyDescent="0.25">
      <c r="B420" s="13">
        <v>1</v>
      </c>
      <c r="C420" s="24">
        <f t="shared" ref="C420:I420" si="625">C394</f>
        <v>0</v>
      </c>
      <c r="D420" s="24">
        <f t="shared" si="625"/>
        <v>108.50000000000004</v>
      </c>
      <c r="E420" s="24">
        <f t="shared" si="625"/>
        <v>200</v>
      </c>
      <c r="F420" s="24">
        <f t="shared" si="625"/>
        <v>200</v>
      </c>
      <c r="G420" s="24">
        <f t="shared" si="625"/>
        <v>300</v>
      </c>
      <c r="H420" s="24">
        <f t="shared" si="625"/>
        <v>247.85714285714315</v>
      </c>
      <c r="I420" s="24">
        <f t="shared" si="625"/>
        <v>227.64285714285739</v>
      </c>
      <c r="K420" s="13">
        <v>1</v>
      </c>
      <c r="L420" s="24">
        <f>PEM!Q420</f>
        <v>0</v>
      </c>
      <c r="M420" s="24">
        <f>PEM!R420</f>
        <v>0</v>
      </c>
      <c r="N420" s="24">
        <f>PEM!S420</f>
        <v>0</v>
      </c>
      <c r="O420" s="24">
        <f>PEM!T420</f>
        <v>0</v>
      </c>
      <c r="P420" s="24">
        <f>PEM!U420</f>
        <v>0</v>
      </c>
      <c r="Q420" s="24">
        <f>PEM!V420</f>
        <v>0</v>
      </c>
      <c r="R420" s="24">
        <f>PEM!W420</f>
        <v>0</v>
      </c>
      <c r="S420" s="24">
        <f>PEM!X420</f>
        <v>0</v>
      </c>
      <c r="T420" s="24">
        <f>PEM!Y420</f>
        <v>0</v>
      </c>
      <c r="U420" s="24">
        <f>PEM!Z420</f>
        <v>0</v>
      </c>
      <c r="V420" s="24">
        <f>PEM!AA420</f>
        <v>0</v>
      </c>
      <c r="W420" s="24">
        <f>PEM!AB420</f>
        <v>0</v>
      </c>
      <c r="X420" s="24">
        <f>PEM!AC420</f>
        <v>0</v>
      </c>
      <c r="Y420" s="24">
        <f>PEM!AD420</f>
        <v>0</v>
      </c>
      <c r="Z420" s="24">
        <f>PEM!AE420</f>
        <v>0</v>
      </c>
      <c r="AA420" s="24">
        <f>PEM!AF420</f>
        <v>108.5</v>
      </c>
      <c r="AB420" s="24">
        <f>PEM!AG420</f>
        <v>0</v>
      </c>
      <c r="AC420" s="24">
        <f>PEM!AH420</f>
        <v>200</v>
      </c>
      <c r="AD420" s="24">
        <f>PEM!AI420</f>
        <v>0</v>
      </c>
      <c r="AE420" s="24">
        <f>PEM!AJ420</f>
        <v>0</v>
      </c>
      <c r="AF420" s="24">
        <f>PEM!AK420</f>
        <v>200</v>
      </c>
      <c r="AG420" s="24">
        <f>PEM!AL420</f>
        <v>300</v>
      </c>
      <c r="AH420" s="24">
        <f>PEM!AM420</f>
        <v>475.50000000000057</v>
      </c>
      <c r="AI420" s="24">
        <f>PEM!AN420</f>
        <v>0</v>
      </c>
      <c r="AK420" s="13">
        <v>1</v>
      </c>
      <c r="AL420" s="25">
        <v>0</v>
      </c>
      <c r="AM420" s="25">
        <v>0</v>
      </c>
      <c r="AN420" s="25">
        <v>0</v>
      </c>
      <c r="AO420" s="25">
        <v>0</v>
      </c>
      <c r="AP420" s="25">
        <v>0</v>
      </c>
      <c r="AQ420" s="25">
        <v>0</v>
      </c>
      <c r="AR420" s="25">
        <v>0</v>
      </c>
      <c r="AS420" s="25">
        <v>0</v>
      </c>
      <c r="AT420" s="25">
        <v>0</v>
      </c>
      <c r="AU420" s="25">
        <v>0</v>
      </c>
      <c r="AV420" s="25">
        <v>0</v>
      </c>
      <c r="AW420" s="25">
        <v>0</v>
      </c>
      <c r="AX420" s="25">
        <v>0</v>
      </c>
      <c r="AY420" s="25">
        <v>0</v>
      </c>
      <c r="AZ420" s="25">
        <f t="shared" si="587"/>
        <v>0</v>
      </c>
      <c r="BA420" s="25">
        <f t="shared" si="588"/>
        <v>3.9292685848484805E-16</v>
      </c>
      <c r="BB420" s="25">
        <v>0</v>
      </c>
      <c r="BC420" s="25">
        <f t="shared" si="590"/>
        <v>0</v>
      </c>
      <c r="BD420" s="25">
        <v>0</v>
      </c>
      <c r="BE420" s="25">
        <v>0</v>
      </c>
      <c r="BF420" s="25">
        <f t="shared" si="591"/>
        <v>0</v>
      </c>
      <c r="BG420" s="25">
        <f t="shared" si="592"/>
        <v>0</v>
      </c>
      <c r="BH420" s="25">
        <f t="shared" si="593"/>
        <v>0</v>
      </c>
      <c r="BI420" s="25">
        <v>0</v>
      </c>
      <c r="BJ420" s="25">
        <f t="shared" si="594"/>
        <v>1.6371952436868668E-17</v>
      </c>
      <c r="BL420" s="13">
        <v>1</v>
      </c>
      <c r="BM420" s="24">
        <f t="shared" si="622"/>
        <v>22.533316799999998</v>
      </c>
      <c r="BO420" s="13">
        <v>1</v>
      </c>
      <c r="BP420" s="24">
        <f>PEM!AT420</f>
        <v>22.767056761144136</v>
      </c>
      <c r="BQ420" s="24">
        <f>PEM!AU420</f>
        <v>22.965363198743656</v>
      </c>
      <c r="BR420" s="24">
        <f>PEM!AV420</f>
        <v>22.222460660370796</v>
      </c>
      <c r="BS420" s="24">
        <f>PEM!AW420</f>
        <v>23.056470000000001</v>
      </c>
      <c r="BT420" s="24">
        <f>PEM!AX420</f>
        <v>23.05706621062177</v>
      </c>
      <c r="BU420" s="24">
        <f>PEM!AY420</f>
        <v>23.093911869816296</v>
      </c>
      <c r="BV420" s="24">
        <f>PEM!AZ420</f>
        <v>24.425737910441164</v>
      </c>
      <c r="BW420" s="24">
        <f>PEM!BA420</f>
        <v>24.137338780093973</v>
      </c>
      <c r="BX420" s="24">
        <f>PEM!BB420</f>
        <v>22.640194769643603</v>
      </c>
      <c r="BY420" s="24">
        <f>PEM!BC420</f>
        <v>22.807303293539054</v>
      </c>
      <c r="BZ420" s="24">
        <f>PEM!BD420</f>
        <v>22.66040777716794</v>
      </c>
      <c r="CA420" s="24">
        <f>PEM!BE420</f>
        <v>22.577091616642772</v>
      </c>
      <c r="CB420" s="24">
        <f>PEM!BF420</f>
        <v>22.469215617897717</v>
      </c>
      <c r="CC420" s="24">
        <f>PEM!BG420</f>
        <v>22.285090373724909</v>
      </c>
      <c r="CD420" s="24">
        <f>PEM!BH420</f>
        <v>21.706322689497142</v>
      </c>
      <c r="CE420" s="24">
        <f>PEM!BI420</f>
        <v>21.799297258921111</v>
      </c>
      <c r="CF420" s="24">
        <f>PEM!BJ420</f>
        <v>21.314518021291388</v>
      </c>
      <c r="CG420" s="24">
        <f>PEM!BK420</f>
        <v>21.139685698743346</v>
      </c>
      <c r="CH420" s="24">
        <f>PEM!BL420</f>
        <v>21.992751933716963</v>
      </c>
      <c r="CI420" s="24">
        <f>PEM!BM420</f>
        <v>21.783948803227609</v>
      </c>
      <c r="CJ420" s="24">
        <f>PEM!BN420</f>
        <v>20.87893279119853</v>
      </c>
      <c r="CK420" s="24">
        <f>PEM!BO420</f>
        <v>20.422657867111191</v>
      </c>
      <c r="CL420" s="24">
        <f>PEM!BP420</f>
        <v>21.532230051797878</v>
      </c>
      <c r="CM420" s="24">
        <f>PEM!BQ420</f>
        <v>22.178015886473354</v>
      </c>
      <c r="CO420" s="13">
        <v>1</v>
      </c>
      <c r="CP420" s="25">
        <f t="shared" si="595"/>
        <v>1.0266586656166093E-2</v>
      </c>
      <c r="CQ420" s="25">
        <f t="shared" si="596"/>
        <v>1.8812957365607601E-2</v>
      </c>
      <c r="CR420" s="25">
        <f t="shared" si="597"/>
        <v>1.3988376192000645E-2</v>
      </c>
      <c r="CS420" s="25">
        <f t="shared" si="598"/>
        <v>2.26900822198716E-2</v>
      </c>
      <c r="CT420" s="25">
        <f t="shared" si="599"/>
        <v>2.2715353542268724E-2</v>
      </c>
      <c r="CU420" s="25">
        <f t="shared" si="600"/>
        <v>2.4274582538309355E-2</v>
      </c>
      <c r="CV420" s="25">
        <f t="shared" si="601"/>
        <v>7.7476517490684321E-2</v>
      </c>
      <c r="CW420" s="25">
        <f t="shared" si="602"/>
        <v>6.6453969706752006E-2</v>
      </c>
      <c r="CX420" s="25">
        <f t="shared" si="603"/>
        <v>4.7207177646240604E-3</v>
      </c>
      <c r="CY420" s="25">
        <f t="shared" si="604"/>
        <v>1.2013103435015559E-2</v>
      </c>
      <c r="CZ420" s="25">
        <f t="shared" si="605"/>
        <v>5.6085035369926456E-3</v>
      </c>
      <c r="DA420" s="25">
        <f t="shared" si="606"/>
        <v>1.9389041505463479E-3</v>
      </c>
      <c r="DB420" s="25">
        <f t="shared" si="607"/>
        <v>2.8528446739022506E-3</v>
      </c>
      <c r="DC420" s="25">
        <f t="shared" si="608"/>
        <v>1.113867712054507E-2</v>
      </c>
      <c r="DD420" s="25">
        <f t="shared" si="609"/>
        <v>3.8099226770594657E-2</v>
      </c>
      <c r="DE420" s="25">
        <f t="shared" si="610"/>
        <v>3.3671706585793611E-2</v>
      </c>
      <c r="DF420" s="25">
        <f t="shared" si="611"/>
        <v>5.7181625101310474E-2</v>
      </c>
      <c r="DG420" s="25">
        <f t="shared" si="612"/>
        <v>6.5924873298352629E-2</v>
      </c>
      <c r="DH420" s="25">
        <f t="shared" si="613"/>
        <v>2.4579228098067053E-2</v>
      </c>
      <c r="DI420" s="25">
        <f t="shared" si="614"/>
        <v>3.4400007250354844E-2</v>
      </c>
      <c r="DJ420" s="25">
        <f t="shared" si="615"/>
        <v>7.9237000537636215E-2</v>
      </c>
      <c r="DK420" s="25">
        <f t="shared" si="616"/>
        <v>0.10334888566526049</v>
      </c>
      <c r="DL420" s="25">
        <f t="shared" si="617"/>
        <v>4.6492478753659423E-2</v>
      </c>
      <c r="DM420" s="25">
        <f t="shared" si="618"/>
        <v>1.6020410272288906E-2</v>
      </c>
      <c r="DN420" s="25">
        <f t="shared" si="619"/>
        <v>3.3079442446941852E-2</v>
      </c>
      <c r="DP420" s="23" t="s">
        <v>12</v>
      </c>
      <c r="DQ420">
        <f>AP!$P$3</f>
        <v>627143.14427193417</v>
      </c>
    </row>
    <row r="421" spans="2:121" x14ac:dyDescent="0.25">
      <c r="B421" s="13">
        <v>2</v>
      </c>
      <c r="C421" s="24">
        <f t="shared" ref="C421:I421" si="626">C395</f>
        <v>0</v>
      </c>
      <c r="D421" s="24">
        <f t="shared" si="626"/>
        <v>132.85714285714283</v>
      </c>
      <c r="E421" s="24">
        <f t="shared" si="626"/>
        <v>157.14285714285711</v>
      </c>
      <c r="F421" s="24">
        <f t="shared" si="626"/>
        <v>157.14285714285711</v>
      </c>
      <c r="G421" s="24">
        <f t="shared" si="626"/>
        <v>300</v>
      </c>
      <c r="H421" s="24">
        <f t="shared" si="626"/>
        <v>132.85714285714283</v>
      </c>
      <c r="I421" s="24">
        <f t="shared" si="626"/>
        <v>140</v>
      </c>
      <c r="K421" s="13">
        <v>2</v>
      </c>
      <c r="L421" s="24">
        <f>PEM!Q421</f>
        <v>0</v>
      </c>
      <c r="M421" s="24">
        <f>PEM!R421</f>
        <v>0</v>
      </c>
      <c r="N421" s="24">
        <f>PEM!S421</f>
        <v>0</v>
      </c>
      <c r="O421" s="24">
        <f>PEM!T421</f>
        <v>0</v>
      </c>
      <c r="P421" s="24">
        <f>PEM!U421</f>
        <v>0</v>
      </c>
      <c r="Q421" s="24">
        <f>PEM!V421</f>
        <v>0</v>
      </c>
      <c r="R421" s="24">
        <f>PEM!W421</f>
        <v>0</v>
      </c>
      <c r="S421" s="24">
        <f>PEM!X421</f>
        <v>0</v>
      </c>
      <c r="T421" s="24">
        <f>PEM!Y421</f>
        <v>0</v>
      </c>
      <c r="U421" s="24">
        <f>PEM!Z421</f>
        <v>0</v>
      </c>
      <c r="V421" s="24">
        <f>PEM!AA421</f>
        <v>0</v>
      </c>
      <c r="W421" s="24">
        <f>PEM!AB421</f>
        <v>0</v>
      </c>
      <c r="X421" s="24">
        <f>PEM!AC421</f>
        <v>0</v>
      </c>
      <c r="Y421" s="24">
        <f>PEM!AD421</f>
        <v>0</v>
      </c>
      <c r="Z421" s="24">
        <f>PEM!AE421</f>
        <v>0</v>
      </c>
      <c r="AA421" s="24">
        <f>PEM!AF421</f>
        <v>132.85714285714283</v>
      </c>
      <c r="AB421" s="24">
        <f>PEM!AG421</f>
        <v>0</v>
      </c>
      <c r="AC421" s="24">
        <f>PEM!AH421</f>
        <v>157.14285714285711</v>
      </c>
      <c r="AD421" s="24">
        <f>PEM!AI421</f>
        <v>0</v>
      </c>
      <c r="AE421" s="24">
        <f>PEM!AJ421</f>
        <v>0</v>
      </c>
      <c r="AF421" s="24">
        <f>PEM!AK421</f>
        <v>157.14285714285711</v>
      </c>
      <c r="AG421" s="24">
        <f>PEM!AL421</f>
        <v>300</v>
      </c>
      <c r="AH421" s="24">
        <f>PEM!AM421</f>
        <v>272.85714285714283</v>
      </c>
      <c r="AI421" s="24">
        <f>PEM!AN421</f>
        <v>0</v>
      </c>
      <c r="AK421" s="13">
        <v>2</v>
      </c>
      <c r="AL421" s="25">
        <v>0</v>
      </c>
      <c r="AM421" s="25">
        <v>0</v>
      </c>
      <c r="AN421" s="25">
        <v>0</v>
      </c>
      <c r="AO421" s="25">
        <v>0</v>
      </c>
      <c r="AP421" s="25">
        <v>0</v>
      </c>
      <c r="AQ421" s="25">
        <v>0</v>
      </c>
      <c r="AR421" s="25">
        <v>0</v>
      </c>
      <c r="AS421" s="25">
        <v>0</v>
      </c>
      <c r="AT421" s="25">
        <v>0</v>
      </c>
      <c r="AU421" s="25">
        <v>0</v>
      </c>
      <c r="AV421" s="25">
        <v>0</v>
      </c>
      <c r="AW421" s="25">
        <v>0</v>
      </c>
      <c r="AX421" s="25">
        <v>0</v>
      </c>
      <c r="AY421" s="25">
        <v>0</v>
      </c>
      <c r="AZ421" s="25">
        <f t="shared" si="587"/>
        <v>0</v>
      </c>
      <c r="BA421" s="25">
        <f t="shared" si="588"/>
        <v>0</v>
      </c>
      <c r="BB421" s="25">
        <v>0</v>
      </c>
      <c r="BC421" s="25">
        <f t="shared" si="590"/>
        <v>0</v>
      </c>
      <c r="BD421" s="25">
        <v>0</v>
      </c>
      <c r="BE421" s="25">
        <v>0</v>
      </c>
      <c r="BF421" s="25">
        <f t="shared" si="591"/>
        <v>0</v>
      </c>
      <c r="BG421" s="25">
        <f t="shared" si="592"/>
        <v>0</v>
      </c>
      <c r="BH421" s="25">
        <f t="shared" si="593"/>
        <v>0</v>
      </c>
      <c r="BI421" s="25">
        <v>0</v>
      </c>
      <c r="BJ421" s="25">
        <f t="shared" si="594"/>
        <v>0</v>
      </c>
      <c r="BL421" s="13">
        <v>2</v>
      </c>
      <c r="BM421" s="24">
        <f t="shared" si="622"/>
        <v>22.674816200000002</v>
      </c>
      <c r="BO421" s="13">
        <v>2</v>
      </c>
      <c r="BP421" s="24">
        <f>PEM!AT421</f>
        <v>22.066714999999999</v>
      </c>
      <c r="BQ421" s="24">
        <f>PEM!AU421</f>
        <v>21.874580489477598</v>
      </c>
      <c r="BR421" s="24">
        <f>PEM!AV421</f>
        <v>22.508940102143399</v>
      </c>
      <c r="BS421" s="24">
        <f>PEM!AW421</f>
        <v>22.793416341182684</v>
      </c>
      <c r="BT421" s="24">
        <f>PEM!AX421</f>
        <v>22.926966312972116</v>
      </c>
      <c r="BU421" s="24">
        <f>PEM!AY421</f>
        <v>23.232311472719424</v>
      </c>
      <c r="BV421" s="24">
        <f>PEM!AZ421</f>
        <v>24.809365561797296</v>
      </c>
      <c r="BW421" s="24">
        <f>PEM!BA421</f>
        <v>24.516436869991864</v>
      </c>
      <c r="BX421" s="24">
        <f>PEM!BB421</f>
        <v>23.046572661801246</v>
      </c>
      <c r="BY421" s="24">
        <f>PEM!BC421</f>
        <v>23.113813224921586</v>
      </c>
      <c r="BZ421" s="24">
        <f>PEM!BD421</f>
        <v>23.010257683795057</v>
      </c>
      <c r="CA421" s="24">
        <f>PEM!BE421</f>
        <v>22.93364119673295</v>
      </c>
      <c r="CB421" s="24">
        <f>PEM!BF421</f>
        <v>22.966788000000001</v>
      </c>
      <c r="CC421" s="24">
        <f>PEM!BG421</f>
        <v>22.789324133578901</v>
      </c>
      <c r="CD421" s="24">
        <f>PEM!BH421</f>
        <v>22.215909336682977</v>
      </c>
      <c r="CE421" s="24">
        <f>PEM!BI421</f>
        <v>22.335309018372048</v>
      </c>
      <c r="CF421" s="24">
        <f>PEM!BJ421</f>
        <v>21.830581017228713</v>
      </c>
      <c r="CG421" s="24">
        <f>PEM!BK421</f>
        <v>21.647681343291424</v>
      </c>
      <c r="CH421" s="24">
        <f>PEM!BL421</f>
        <v>22.478176026994912</v>
      </c>
      <c r="CI421" s="24">
        <f>PEM!BM421</f>
        <v>22.751237527379189</v>
      </c>
      <c r="CJ421" s="24">
        <f>PEM!BN421</f>
        <v>21.377013961868798</v>
      </c>
      <c r="CK421" s="24">
        <f>PEM!BO421</f>
        <v>20.91273037136321</v>
      </c>
      <c r="CL421" s="24">
        <f>PEM!BP421</f>
        <v>22.460104218714989</v>
      </c>
      <c r="CM421" s="24">
        <f>PEM!BQ421</f>
        <v>22.606464419138824</v>
      </c>
      <c r="CO421" s="13">
        <v>2</v>
      </c>
      <c r="CP421" s="25">
        <f t="shared" si="595"/>
        <v>2.755739583349872E-2</v>
      </c>
      <c r="CQ421" s="25">
        <f t="shared" si="596"/>
        <v>3.6582905482797454E-2</v>
      </c>
      <c r="CR421" s="25">
        <f t="shared" si="597"/>
        <v>7.3693428968167269E-3</v>
      </c>
      <c r="CS421" s="25">
        <f t="shared" si="598"/>
        <v>5.2032630566396449E-3</v>
      </c>
      <c r="CT421" s="25">
        <f t="shared" si="599"/>
        <v>1.0997971102240718E-2</v>
      </c>
      <c r="CU421" s="25">
        <f t="shared" si="600"/>
        <v>2.3996547798270578E-2</v>
      </c>
      <c r="CV421" s="25">
        <f t="shared" si="601"/>
        <v>8.6038047062524659E-2</v>
      </c>
      <c r="CW421" s="25">
        <f t="shared" si="602"/>
        <v>7.5117794635402621E-2</v>
      </c>
      <c r="CX421" s="25">
        <f t="shared" si="603"/>
        <v>1.613066147650731E-2</v>
      </c>
      <c r="CY421" s="25">
        <f t="shared" si="604"/>
        <v>1.8992842965792064E-2</v>
      </c>
      <c r="CZ421" s="25">
        <f t="shared" si="605"/>
        <v>1.4577910791120311E-2</v>
      </c>
      <c r="DA421" s="25">
        <f t="shared" si="606"/>
        <v>1.1285822190756991E-2</v>
      </c>
      <c r="DB421" s="25">
        <f t="shared" si="607"/>
        <v>1.2712783346108253E-2</v>
      </c>
      <c r="DC421" s="25">
        <f t="shared" si="608"/>
        <v>5.024630520313573E-3</v>
      </c>
      <c r="DD421" s="25">
        <f t="shared" si="609"/>
        <v>2.0656676994953219E-2</v>
      </c>
      <c r="DE421" s="25">
        <f t="shared" si="610"/>
        <v>1.5200469415878283E-2</v>
      </c>
      <c r="DF421" s="25">
        <f t="shared" si="611"/>
        <v>3.8672135299789683E-2</v>
      </c>
      <c r="DG421" s="25">
        <f t="shared" si="612"/>
        <v>4.7447800086307404E-2</v>
      </c>
      <c r="DH421" s="25">
        <f t="shared" si="613"/>
        <v>8.7480484523716224E-3</v>
      </c>
      <c r="DI421" s="25">
        <f t="shared" si="614"/>
        <v>3.3589965067711207E-3</v>
      </c>
      <c r="DJ421" s="25">
        <f t="shared" si="615"/>
        <v>6.0710174042368892E-2</v>
      </c>
      <c r="DK421" s="25">
        <f t="shared" si="616"/>
        <v>8.4259003838623545E-2</v>
      </c>
      <c r="DL421" s="25">
        <f t="shared" si="617"/>
        <v>9.5597054757254329E-3</v>
      </c>
      <c r="DM421" s="25">
        <f t="shared" si="618"/>
        <v>3.0235502373963004E-3</v>
      </c>
      <c r="DN421" s="25">
        <f t="shared" si="619"/>
        <v>2.6801019979540635E-2</v>
      </c>
      <c r="DP421" s="23" t="s">
        <v>11</v>
      </c>
      <c r="DQ421">
        <f>ABS(DQ419-DQ420)/DQ419</f>
        <v>0.10758357424916486</v>
      </c>
    </row>
    <row r="422" spans="2:121" x14ac:dyDescent="0.25">
      <c r="B422" s="13">
        <v>3</v>
      </c>
      <c r="C422" s="24">
        <f t="shared" ref="C422:I422" si="627">C396</f>
        <v>0</v>
      </c>
      <c r="D422" s="24">
        <f t="shared" si="627"/>
        <v>132.85714285714289</v>
      </c>
      <c r="E422" s="24">
        <f t="shared" si="627"/>
        <v>157.14285714285717</v>
      </c>
      <c r="F422" s="24">
        <f t="shared" si="627"/>
        <v>157.14285714285717</v>
      </c>
      <c r="G422" s="24">
        <f t="shared" si="627"/>
        <v>300</v>
      </c>
      <c r="H422" s="24">
        <f t="shared" si="627"/>
        <v>132.85714285714289</v>
      </c>
      <c r="I422" s="24">
        <f t="shared" si="627"/>
        <v>140</v>
      </c>
      <c r="K422" s="13">
        <v>3</v>
      </c>
      <c r="L422" s="24">
        <f>PEM!Q422</f>
        <v>0</v>
      </c>
      <c r="M422" s="24">
        <f>PEM!R422</f>
        <v>0</v>
      </c>
      <c r="N422" s="24">
        <f>PEM!S422</f>
        <v>0</v>
      </c>
      <c r="O422" s="24">
        <f>PEM!T422</f>
        <v>0</v>
      </c>
      <c r="P422" s="24">
        <f>PEM!U422</f>
        <v>0</v>
      </c>
      <c r="Q422" s="24">
        <f>PEM!V422</f>
        <v>0</v>
      </c>
      <c r="R422" s="24">
        <f>PEM!W422</f>
        <v>0</v>
      </c>
      <c r="S422" s="24">
        <f>PEM!X422</f>
        <v>0</v>
      </c>
      <c r="T422" s="24">
        <f>PEM!Y422</f>
        <v>0</v>
      </c>
      <c r="U422" s="24">
        <f>PEM!Z422</f>
        <v>0</v>
      </c>
      <c r="V422" s="24">
        <f>PEM!AA422</f>
        <v>0</v>
      </c>
      <c r="W422" s="24">
        <f>PEM!AB422</f>
        <v>0</v>
      </c>
      <c r="X422" s="24">
        <f>PEM!AC422</f>
        <v>0</v>
      </c>
      <c r="Y422" s="24">
        <f>PEM!AD422</f>
        <v>0</v>
      </c>
      <c r="Z422" s="24">
        <f>PEM!AE422</f>
        <v>0</v>
      </c>
      <c r="AA422" s="24">
        <f>PEM!AF422</f>
        <v>132.85714285714289</v>
      </c>
      <c r="AB422" s="24">
        <f>PEM!AG422</f>
        <v>0</v>
      </c>
      <c r="AC422" s="24">
        <f>PEM!AH422</f>
        <v>157.14285714285717</v>
      </c>
      <c r="AD422" s="24">
        <f>PEM!AI422</f>
        <v>0</v>
      </c>
      <c r="AE422" s="24">
        <f>PEM!AJ422</f>
        <v>0</v>
      </c>
      <c r="AF422" s="24">
        <f>PEM!AK422</f>
        <v>157.14285714285717</v>
      </c>
      <c r="AG422" s="24">
        <f>PEM!AL422</f>
        <v>300</v>
      </c>
      <c r="AH422" s="24">
        <f>PEM!AM422</f>
        <v>272.85714285714289</v>
      </c>
      <c r="AI422" s="24">
        <f>PEM!AN422</f>
        <v>0</v>
      </c>
      <c r="AK422" s="13">
        <v>3</v>
      </c>
      <c r="AL422" s="25">
        <v>0</v>
      </c>
      <c r="AM422" s="25">
        <v>0</v>
      </c>
      <c r="AN422" s="25">
        <v>0</v>
      </c>
      <c r="AO422" s="25">
        <v>0</v>
      </c>
      <c r="AP422" s="25">
        <v>0</v>
      </c>
      <c r="AQ422" s="25">
        <v>0</v>
      </c>
      <c r="AR422" s="25">
        <v>0</v>
      </c>
      <c r="AS422" s="25">
        <v>0</v>
      </c>
      <c r="AT422" s="25">
        <v>0</v>
      </c>
      <c r="AU422" s="25">
        <v>0</v>
      </c>
      <c r="AV422" s="25">
        <v>0</v>
      </c>
      <c r="AW422" s="25">
        <v>0</v>
      </c>
      <c r="AX422" s="25">
        <v>0</v>
      </c>
      <c r="AY422" s="25">
        <v>0</v>
      </c>
      <c r="AZ422" s="25">
        <f t="shared" si="587"/>
        <v>0</v>
      </c>
      <c r="BA422" s="25">
        <f t="shared" si="588"/>
        <v>0</v>
      </c>
      <c r="BB422" s="25">
        <v>0</v>
      </c>
      <c r="BC422" s="25">
        <f t="shared" si="590"/>
        <v>0</v>
      </c>
      <c r="BD422" s="25">
        <v>0</v>
      </c>
      <c r="BE422" s="25">
        <v>0</v>
      </c>
      <c r="BF422" s="25">
        <f t="shared" si="591"/>
        <v>0</v>
      </c>
      <c r="BG422" s="25">
        <f t="shared" si="592"/>
        <v>0</v>
      </c>
      <c r="BH422" s="25">
        <f t="shared" si="593"/>
        <v>0</v>
      </c>
      <c r="BI422" s="25">
        <v>0</v>
      </c>
      <c r="BJ422" s="25">
        <f t="shared" si="594"/>
        <v>0</v>
      </c>
      <c r="BL422" s="13">
        <v>3</v>
      </c>
      <c r="BM422" s="24">
        <f t="shared" si="622"/>
        <v>20.902802000000001</v>
      </c>
      <c r="BO422" s="13">
        <v>3</v>
      </c>
      <c r="BP422" s="24">
        <f>PEM!AT422</f>
        <v>18.836707251200068</v>
      </c>
      <c r="BQ422" s="24">
        <f>PEM!AU422</f>
        <v>19.014111414704857</v>
      </c>
      <c r="BR422" s="24">
        <f>PEM!AV422</f>
        <v>19.377150887588666</v>
      </c>
      <c r="BS422" s="24">
        <f>PEM!AW422</f>
        <v>19.659313793281829</v>
      </c>
      <c r="BT422" s="24">
        <f>PEM!AX422</f>
        <v>19.583529672990828</v>
      </c>
      <c r="BU422" s="24">
        <f>PEM!AY422</f>
        <v>19.934536714724079</v>
      </c>
      <c r="BV422" s="24">
        <f>PEM!AZ422</f>
        <v>19.753585999999999</v>
      </c>
      <c r="BW422" s="24">
        <f>PEM!BA422</f>
        <v>19.989606924905637</v>
      </c>
      <c r="BX422" s="24">
        <f>PEM!BB422</f>
        <v>19.753831775504281</v>
      </c>
      <c r="BY422" s="24">
        <f>PEM!BC422</f>
        <v>19.755936925304475</v>
      </c>
      <c r="BZ422" s="24">
        <f>PEM!BD422</f>
        <v>19.717108076924067</v>
      </c>
      <c r="CA422" s="24">
        <f>PEM!BE422</f>
        <v>19.737239340600738</v>
      </c>
      <c r="CB422" s="24">
        <f>PEM!BF422</f>
        <v>19.835062573025166</v>
      </c>
      <c r="CC422" s="24">
        <f>PEM!BG422</f>
        <v>19.589776935246089</v>
      </c>
      <c r="CD422" s="24">
        <f>PEM!BH422</f>
        <v>19.20674164775798</v>
      </c>
      <c r="CE422" s="24">
        <f>PEM!BI422</f>
        <v>19.285322881638802</v>
      </c>
      <c r="CF422" s="24">
        <f>PEM!BJ422</f>
        <v>18.857671204200294</v>
      </c>
      <c r="CG422" s="24">
        <f>PEM!BK422</f>
        <v>18.70357431085295</v>
      </c>
      <c r="CH422" s="24">
        <f>PEM!BL422</f>
        <v>19.402331755236542</v>
      </c>
      <c r="CI422" s="24">
        <f>PEM!BM422</f>
        <v>19.632265248803435</v>
      </c>
      <c r="CJ422" s="24">
        <f>PEM!BN422</f>
        <v>18.473425123658803</v>
      </c>
      <c r="CK422" s="24">
        <f>PEM!BO422</f>
        <v>18.06928122723123</v>
      </c>
      <c r="CL422" s="24">
        <f>PEM!BP422</f>
        <v>19.377870809438583</v>
      </c>
      <c r="CM422" s="24">
        <f>PEM!BQ422</f>
        <v>19.317396499082058</v>
      </c>
      <c r="CO422" s="13">
        <v>3</v>
      </c>
      <c r="CP422" s="25">
        <f t="shared" si="595"/>
        <v>0.10968449640625513</v>
      </c>
      <c r="CQ422" s="25">
        <f t="shared" si="596"/>
        <v>9.933099391825885E-2</v>
      </c>
      <c r="CR422" s="25">
        <f t="shared" si="597"/>
        <v>7.8734542619913014E-2</v>
      </c>
      <c r="CS422" s="25">
        <f t="shared" si="598"/>
        <v>6.3251862185704028E-2</v>
      </c>
      <c r="CT422" s="25">
        <f t="shared" si="599"/>
        <v>6.7366422143434371E-2</v>
      </c>
      <c r="CU422" s="25">
        <f t="shared" si="600"/>
        <v>4.8572249214136033E-2</v>
      </c>
      <c r="CV422" s="25">
        <f t="shared" si="601"/>
        <v>5.8177588616062051E-2</v>
      </c>
      <c r="CW422" s="25">
        <f t="shared" si="602"/>
        <v>4.5683493353568048E-2</v>
      </c>
      <c r="CX422" s="25">
        <f t="shared" si="603"/>
        <v>5.8164422859999211E-2</v>
      </c>
      <c r="CY422" s="25">
        <f t="shared" si="604"/>
        <v>5.8051667153611895E-2</v>
      </c>
      <c r="CZ422" s="25">
        <f t="shared" si="605"/>
        <v>6.0135285481526184E-2</v>
      </c>
      <c r="DA422" s="25">
        <f t="shared" si="606"/>
        <v>5.9053986187502336E-2</v>
      </c>
      <c r="DB422" s="25">
        <f t="shared" si="607"/>
        <v>5.3830907920951826E-2</v>
      </c>
      <c r="DC422" s="25">
        <f t="shared" si="608"/>
        <v>6.7026034502287085E-2</v>
      </c>
      <c r="DD422" s="25">
        <f t="shared" si="609"/>
        <v>8.8305470201396924E-2</v>
      </c>
      <c r="DE422" s="25">
        <f t="shared" si="610"/>
        <v>8.387098978265857E-2</v>
      </c>
      <c r="DF422" s="25">
        <f t="shared" si="611"/>
        <v>0.10845086721759058</v>
      </c>
      <c r="DG422" s="25">
        <f t="shared" si="612"/>
        <v>0.11758328395396198</v>
      </c>
      <c r="DH422" s="25">
        <f t="shared" si="613"/>
        <v>7.7334531936270684E-2</v>
      </c>
      <c r="DI422" s="25">
        <f t="shared" si="614"/>
        <v>6.4716767784807921E-2</v>
      </c>
      <c r="DJ422" s="25">
        <f t="shared" si="615"/>
        <v>0.13150657553102646</v>
      </c>
      <c r="DK422" s="25">
        <f t="shared" si="616"/>
        <v>0.15681424939573838</v>
      </c>
      <c r="DL422" s="25">
        <f t="shared" si="617"/>
        <v>7.8694465741749792E-2</v>
      </c>
      <c r="DM422" s="25">
        <f t="shared" si="618"/>
        <v>8.2071385809846589E-2</v>
      </c>
      <c r="DN422" s="25">
        <f t="shared" si="619"/>
        <v>7.9850522496594065E-2</v>
      </c>
    </row>
    <row r="423" spans="2:121" x14ac:dyDescent="0.25">
      <c r="B423" s="13">
        <v>4</v>
      </c>
      <c r="C423" s="24">
        <f t="shared" ref="C423:I423" si="628">C397</f>
        <v>0</v>
      </c>
      <c r="D423" s="24">
        <f t="shared" si="628"/>
        <v>132.85714285714289</v>
      </c>
      <c r="E423" s="24">
        <f t="shared" si="628"/>
        <v>157.14285714285725</v>
      </c>
      <c r="F423" s="24">
        <f t="shared" si="628"/>
        <v>157.14285714285725</v>
      </c>
      <c r="G423" s="24">
        <f t="shared" si="628"/>
        <v>300</v>
      </c>
      <c r="H423" s="24">
        <f t="shared" si="628"/>
        <v>132.85714285714289</v>
      </c>
      <c r="I423" s="24">
        <f t="shared" si="628"/>
        <v>140</v>
      </c>
      <c r="K423" s="13">
        <v>4</v>
      </c>
      <c r="L423" s="24">
        <f>PEM!Q423</f>
        <v>0</v>
      </c>
      <c r="M423" s="24">
        <f>PEM!R423</f>
        <v>0</v>
      </c>
      <c r="N423" s="24">
        <f>PEM!S423</f>
        <v>0</v>
      </c>
      <c r="O423" s="24">
        <f>PEM!T423</f>
        <v>0</v>
      </c>
      <c r="P423" s="24">
        <f>PEM!U423</f>
        <v>0</v>
      </c>
      <c r="Q423" s="24">
        <f>PEM!V423</f>
        <v>0</v>
      </c>
      <c r="R423" s="24">
        <f>PEM!W423</f>
        <v>0</v>
      </c>
      <c r="S423" s="24">
        <f>PEM!X423</f>
        <v>0</v>
      </c>
      <c r="T423" s="24">
        <f>PEM!Y423</f>
        <v>0</v>
      </c>
      <c r="U423" s="24">
        <f>PEM!Z423</f>
        <v>0</v>
      </c>
      <c r="V423" s="24">
        <f>PEM!AA423</f>
        <v>0</v>
      </c>
      <c r="W423" s="24">
        <f>PEM!AB423</f>
        <v>0</v>
      </c>
      <c r="X423" s="24">
        <f>PEM!AC423</f>
        <v>0</v>
      </c>
      <c r="Y423" s="24">
        <f>PEM!AD423</f>
        <v>0</v>
      </c>
      <c r="Z423" s="24">
        <f>PEM!AE423</f>
        <v>0</v>
      </c>
      <c r="AA423" s="24">
        <f>PEM!AF423</f>
        <v>132.85714285714289</v>
      </c>
      <c r="AB423" s="24">
        <f>PEM!AG423</f>
        <v>0</v>
      </c>
      <c r="AC423" s="24">
        <f>PEM!AH423</f>
        <v>157.14285714285725</v>
      </c>
      <c r="AD423" s="24">
        <f>PEM!AI423</f>
        <v>0</v>
      </c>
      <c r="AE423" s="24">
        <f>PEM!AJ423</f>
        <v>0</v>
      </c>
      <c r="AF423" s="24">
        <f>PEM!AK423</f>
        <v>157.14285714285725</v>
      </c>
      <c r="AG423" s="24">
        <f>PEM!AL423</f>
        <v>300</v>
      </c>
      <c r="AH423" s="24">
        <f>PEM!AM423</f>
        <v>272.85714285714289</v>
      </c>
      <c r="AI423" s="24">
        <f>PEM!AN423</f>
        <v>0</v>
      </c>
      <c r="AK423" s="13">
        <v>4</v>
      </c>
      <c r="AL423" s="25">
        <v>0</v>
      </c>
      <c r="AM423" s="25">
        <v>0</v>
      </c>
      <c r="AN423" s="25">
        <v>0</v>
      </c>
      <c r="AO423" s="25">
        <v>0</v>
      </c>
      <c r="AP423" s="25">
        <v>0</v>
      </c>
      <c r="AQ423" s="25">
        <v>0</v>
      </c>
      <c r="AR423" s="25">
        <v>0</v>
      </c>
      <c r="AS423" s="25">
        <v>0</v>
      </c>
      <c r="AT423" s="25">
        <v>0</v>
      </c>
      <c r="AU423" s="25">
        <v>0</v>
      </c>
      <c r="AV423" s="25">
        <v>0</v>
      </c>
      <c r="AW423" s="25">
        <v>0</v>
      </c>
      <c r="AX423" s="25">
        <v>0</v>
      </c>
      <c r="AY423" s="25">
        <v>0</v>
      </c>
      <c r="AZ423" s="25">
        <f t="shared" si="587"/>
        <v>0</v>
      </c>
      <c r="BA423" s="25">
        <f t="shared" si="588"/>
        <v>0</v>
      </c>
      <c r="BB423" s="25">
        <v>0</v>
      </c>
      <c r="BC423" s="25">
        <f t="shared" si="590"/>
        <v>0</v>
      </c>
      <c r="BD423" s="25">
        <v>0</v>
      </c>
      <c r="BE423" s="25">
        <v>0</v>
      </c>
      <c r="BF423" s="25">
        <f t="shared" si="591"/>
        <v>0</v>
      </c>
      <c r="BG423" s="25">
        <f t="shared" si="592"/>
        <v>0</v>
      </c>
      <c r="BH423" s="25">
        <f t="shared" si="593"/>
        <v>0</v>
      </c>
      <c r="BI423" s="25">
        <v>0</v>
      </c>
      <c r="BJ423" s="25">
        <f t="shared" si="594"/>
        <v>0</v>
      </c>
      <c r="BL423" s="13">
        <v>4</v>
      </c>
      <c r="BM423" s="24">
        <f t="shared" si="622"/>
        <v>20.407832000000003</v>
      </c>
      <c r="BO423" s="13">
        <v>4</v>
      </c>
      <c r="BP423" s="24">
        <f>PEM!AT423</f>
        <v>18.794377198502538</v>
      </c>
      <c r="BQ423" s="24">
        <f>PEM!AU423</f>
        <v>18.971021643959162</v>
      </c>
      <c r="BR423" s="24">
        <f>PEM!AV423</f>
        <v>19.345191903236195</v>
      </c>
      <c r="BS423" s="24">
        <f>PEM!AW423</f>
        <v>19.613620784663034</v>
      </c>
      <c r="BT423" s="24">
        <f>PEM!AX423</f>
        <v>19.537104945223756</v>
      </c>
      <c r="BU423" s="24">
        <f>PEM!AY423</f>
        <v>19.885845341334669</v>
      </c>
      <c r="BV423" s="24">
        <f>PEM!AZ423</f>
        <v>19.705514000000001</v>
      </c>
      <c r="BW423" s="24">
        <f>PEM!BA423</f>
        <v>19.940960548288551</v>
      </c>
      <c r="BX423" s="24">
        <f>PEM!BB423</f>
        <v>19.706991262629309</v>
      </c>
      <c r="BY423" s="24">
        <f>PEM!BC423</f>
        <v>19.70662711889134</v>
      </c>
      <c r="BZ423" s="24">
        <f>PEM!BD423</f>
        <v>19.665530746383112</v>
      </c>
      <c r="CA423" s="24">
        <f>PEM!BE423</f>
        <v>19.686378917822712</v>
      </c>
      <c r="CB423" s="24">
        <f>PEM!BF423</f>
        <v>19.782721307640443</v>
      </c>
      <c r="CC423" s="24">
        <f>PEM!BG423</f>
        <v>19.535239342939125</v>
      </c>
      <c r="CD423" s="24">
        <f>PEM!BH423</f>
        <v>19.1959865915886</v>
      </c>
      <c r="CE423" s="24">
        <f>PEM!BI423</f>
        <v>19.227087511283958</v>
      </c>
      <c r="CF423" s="24">
        <f>PEM!BJ423</f>
        <v>18.993522116417683</v>
      </c>
      <c r="CG423" s="24">
        <f>PEM!BK423</f>
        <v>18.802495227951432</v>
      </c>
      <c r="CH423" s="24">
        <f>PEM!BL423</f>
        <v>19.345566586650968</v>
      </c>
      <c r="CI423" s="24">
        <f>PEM!BM423</f>
        <v>19.576483160977922</v>
      </c>
      <c r="CJ423" s="24">
        <f>PEM!BN423</f>
        <v>18.537046404515927</v>
      </c>
      <c r="CK423" s="24">
        <f>PEM!BO423</f>
        <v>18.158376955318843</v>
      </c>
      <c r="CL423" s="24">
        <f>PEM!BP423</f>
        <v>19.323723346467009</v>
      </c>
      <c r="CM423" s="24">
        <f>PEM!BQ423</f>
        <v>19.29834616535782</v>
      </c>
      <c r="CO423" s="13">
        <v>4</v>
      </c>
      <c r="CP423" s="25">
        <f t="shared" si="595"/>
        <v>8.584773969663749E-2</v>
      </c>
      <c r="CQ423" s="25">
        <f t="shared" si="596"/>
        <v>7.5737110157077722E-2</v>
      </c>
      <c r="CR423" s="25">
        <f t="shared" si="597"/>
        <v>5.4930450009443535E-2</v>
      </c>
      <c r="CS423" s="25">
        <f t="shared" si="598"/>
        <v>4.0492840361123217E-2</v>
      </c>
      <c r="CT423" s="25">
        <f t="shared" si="599"/>
        <v>4.4567864953252108E-2</v>
      </c>
      <c r="CU423" s="25">
        <f t="shared" si="600"/>
        <v>2.6249156106043614E-2</v>
      </c>
      <c r="CV423" s="25">
        <f t="shared" si="601"/>
        <v>3.5640684125265734E-2</v>
      </c>
      <c r="CW423" s="25">
        <f t="shared" si="602"/>
        <v>2.341268619337002E-2</v>
      </c>
      <c r="CX423" s="25">
        <f t="shared" si="603"/>
        <v>3.5563051103580157E-2</v>
      </c>
      <c r="CY423" s="25">
        <f t="shared" si="604"/>
        <v>3.5582186483676191E-2</v>
      </c>
      <c r="CZ423" s="25">
        <f t="shared" si="605"/>
        <v>3.7746311716169399E-2</v>
      </c>
      <c r="DA423" s="25">
        <f t="shared" si="606"/>
        <v>3.6647322760009281E-2</v>
      </c>
      <c r="DB423" s="25">
        <f t="shared" si="607"/>
        <v>3.1598822155884602E-2</v>
      </c>
      <c r="DC423" s="25">
        <f t="shared" si="608"/>
        <v>4.4667620485349738E-2</v>
      </c>
      <c r="DD423" s="25">
        <f t="shared" si="609"/>
        <v>6.3130144555446591E-2</v>
      </c>
      <c r="DE423" s="25">
        <f t="shared" si="610"/>
        <v>6.1410470411761071E-2</v>
      </c>
      <c r="DF423" s="25">
        <f t="shared" si="611"/>
        <v>7.4462749716115773E-2</v>
      </c>
      <c r="DG423" s="25">
        <f t="shared" si="612"/>
        <v>8.5378921924261789E-2</v>
      </c>
      <c r="DH423" s="25">
        <f t="shared" si="613"/>
        <v>5.491001819931346E-2</v>
      </c>
      <c r="DI423" s="25">
        <f t="shared" si="614"/>
        <v>4.2466710296526586E-2</v>
      </c>
      <c r="DJ423" s="25">
        <f t="shared" si="615"/>
        <v>0.10092144965598845</v>
      </c>
      <c r="DK423" s="25">
        <f t="shared" si="616"/>
        <v>0.12387974157691789</v>
      </c>
      <c r="DL423" s="25">
        <f t="shared" si="617"/>
        <v>5.6102472287319467E-2</v>
      </c>
      <c r="DM423" s="25">
        <f t="shared" si="618"/>
        <v>5.7491239152596615E-2</v>
      </c>
      <c r="DN423" s="25">
        <f t="shared" si="619"/>
        <v>5.5368240170130444E-2</v>
      </c>
    </row>
    <row r="424" spans="2:121" x14ac:dyDescent="0.25">
      <c r="B424" s="13">
        <v>5</v>
      </c>
      <c r="C424" s="24">
        <f t="shared" ref="C424:I424" si="629">C398</f>
        <v>0</v>
      </c>
      <c r="D424" s="24">
        <f t="shared" si="629"/>
        <v>132.85714285714297</v>
      </c>
      <c r="E424" s="24">
        <f t="shared" si="629"/>
        <v>157.14285714285731</v>
      </c>
      <c r="F424" s="24">
        <f t="shared" si="629"/>
        <v>157.14285714285731</v>
      </c>
      <c r="G424" s="24">
        <f t="shared" si="629"/>
        <v>300</v>
      </c>
      <c r="H424" s="24">
        <f t="shared" si="629"/>
        <v>132.85714285714297</v>
      </c>
      <c r="I424" s="24">
        <f t="shared" si="629"/>
        <v>140</v>
      </c>
      <c r="K424" s="13">
        <v>5</v>
      </c>
      <c r="L424" s="24">
        <f>PEM!Q424</f>
        <v>0</v>
      </c>
      <c r="M424" s="24">
        <f>PEM!R424</f>
        <v>0</v>
      </c>
      <c r="N424" s="24">
        <f>PEM!S424</f>
        <v>0</v>
      </c>
      <c r="O424" s="24">
        <f>PEM!T424</f>
        <v>0</v>
      </c>
      <c r="P424" s="24">
        <f>PEM!U424</f>
        <v>0</v>
      </c>
      <c r="Q424" s="24">
        <f>PEM!V424</f>
        <v>0</v>
      </c>
      <c r="R424" s="24">
        <f>PEM!W424</f>
        <v>0</v>
      </c>
      <c r="S424" s="24">
        <f>PEM!X424</f>
        <v>0</v>
      </c>
      <c r="T424" s="24">
        <f>PEM!Y424</f>
        <v>0</v>
      </c>
      <c r="U424" s="24">
        <f>PEM!Z424</f>
        <v>0</v>
      </c>
      <c r="V424" s="24">
        <f>PEM!AA424</f>
        <v>0</v>
      </c>
      <c r="W424" s="24">
        <f>PEM!AB424</f>
        <v>0</v>
      </c>
      <c r="X424" s="24">
        <f>PEM!AC424</f>
        <v>0</v>
      </c>
      <c r="Y424" s="24">
        <f>PEM!AD424</f>
        <v>0</v>
      </c>
      <c r="Z424" s="24">
        <f>PEM!AE424</f>
        <v>0</v>
      </c>
      <c r="AA424" s="24">
        <f>PEM!AF424</f>
        <v>132.85714285714297</v>
      </c>
      <c r="AB424" s="24">
        <f>PEM!AG424</f>
        <v>0</v>
      </c>
      <c r="AC424" s="24">
        <f>PEM!AH424</f>
        <v>157.14285714285731</v>
      </c>
      <c r="AD424" s="24">
        <f>PEM!AI424</f>
        <v>0</v>
      </c>
      <c r="AE424" s="24">
        <f>PEM!AJ424</f>
        <v>0</v>
      </c>
      <c r="AF424" s="24">
        <f>PEM!AK424</f>
        <v>157.14285714285731</v>
      </c>
      <c r="AG424" s="24">
        <f>PEM!AL424</f>
        <v>300</v>
      </c>
      <c r="AH424" s="24">
        <f>PEM!AM424</f>
        <v>272.857142857143</v>
      </c>
      <c r="AI424" s="24">
        <f>PEM!AN424</f>
        <v>0</v>
      </c>
      <c r="AK424" s="13">
        <v>5</v>
      </c>
      <c r="AL424" s="25">
        <v>0</v>
      </c>
      <c r="AM424" s="25">
        <v>0</v>
      </c>
      <c r="AN424" s="25">
        <v>0</v>
      </c>
      <c r="AO424" s="25">
        <v>0</v>
      </c>
      <c r="AP424" s="25">
        <v>0</v>
      </c>
      <c r="AQ424" s="25">
        <v>0</v>
      </c>
      <c r="AR424" s="25">
        <v>0</v>
      </c>
      <c r="AS424" s="25">
        <v>0</v>
      </c>
      <c r="AT424" s="25">
        <v>0</v>
      </c>
      <c r="AU424" s="25">
        <v>0</v>
      </c>
      <c r="AV424" s="25">
        <v>0</v>
      </c>
      <c r="AW424" s="25">
        <v>0</v>
      </c>
      <c r="AX424" s="25">
        <v>0</v>
      </c>
      <c r="AY424" s="25">
        <v>0</v>
      </c>
      <c r="AZ424" s="25">
        <f t="shared" si="587"/>
        <v>0</v>
      </c>
      <c r="BA424" s="25">
        <f t="shared" si="588"/>
        <v>0</v>
      </c>
      <c r="BB424" s="25">
        <v>0</v>
      </c>
      <c r="BC424" s="25">
        <f t="shared" si="590"/>
        <v>0</v>
      </c>
      <c r="BD424" s="25">
        <v>0</v>
      </c>
      <c r="BE424" s="25">
        <v>0</v>
      </c>
      <c r="BF424" s="25">
        <f t="shared" si="591"/>
        <v>0</v>
      </c>
      <c r="BG424" s="25">
        <f t="shared" si="592"/>
        <v>0</v>
      </c>
      <c r="BH424" s="25">
        <f t="shared" si="593"/>
        <v>0</v>
      </c>
      <c r="BI424" s="25">
        <v>0</v>
      </c>
      <c r="BJ424" s="25">
        <f t="shared" si="594"/>
        <v>0</v>
      </c>
      <c r="BL424" s="13">
        <v>5</v>
      </c>
      <c r="BM424" s="24">
        <f t="shared" si="622"/>
        <v>20.697013000000002</v>
      </c>
      <c r="BO424" s="13">
        <v>5</v>
      </c>
      <c r="BP424" s="24">
        <f>PEM!AT424</f>
        <v>18.664804629763616</v>
      </c>
      <c r="BQ424" s="24">
        <f>PEM!AU424</f>
        <v>18.840589813881103</v>
      </c>
      <c r="BR424" s="24">
        <f>PEM!AV424</f>
        <v>19.200316211064386</v>
      </c>
      <c r="BS424" s="24">
        <f>PEM!AW424</f>
        <v>19.479904115590131</v>
      </c>
      <c r="BT424" s="24">
        <f>PEM!AX424</f>
        <v>19.404811596478027</v>
      </c>
      <c r="BU424" s="24">
        <f>PEM!AY424</f>
        <v>19.752615369730641</v>
      </c>
      <c r="BV424" s="24">
        <f>PEM!AZ424</f>
        <v>19.573315999999998</v>
      </c>
      <c r="BW424" s="24">
        <f>PEM!BA424</f>
        <v>19.807183012591555</v>
      </c>
      <c r="BX424" s="24">
        <f>PEM!BB424</f>
        <v>19.57355953257229</v>
      </c>
      <c r="BY424" s="24">
        <f>PEM!BC424</f>
        <v>19.575645470906032</v>
      </c>
      <c r="BZ424" s="24">
        <f>PEM!BD424</f>
        <v>19.537170972186377</v>
      </c>
      <c r="CA424" s="24">
        <f>PEM!BE424</f>
        <v>19.557118519200003</v>
      </c>
      <c r="CB424" s="24">
        <f>PEM!BF424</f>
        <v>19.654049022875885</v>
      </c>
      <c r="CC424" s="24">
        <f>PEM!BG424</f>
        <v>19.41100184660565</v>
      </c>
      <c r="CD424" s="24">
        <f>PEM!BH424</f>
        <v>19.031462115381387</v>
      </c>
      <c r="CE424" s="24">
        <f>PEM!BI424</f>
        <v>19.10932622179827</v>
      </c>
      <c r="CF424" s="24">
        <f>PEM!BJ424</f>
        <v>18.685577267029572</v>
      </c>
      <c r="CG424" s="24">
        <f>PEM!BK424</f>
        <v>18.532886652368216</v>
      </c>
      <c r="CH424" s="24">
        <f>PEM!BL424</f>
        <v>19.225267279676697</v>
      </c>
      <c r="CI424" s="24">
        <f>PEM!BM424</f>
        <v>19.453102414450136</v>
      </c>
      <c r="CJ424" s="24">
        <f>PEM!BN424</f>
        <v>18.304837792374176</v>
      </c>
      <c r="CK424" s="24">
        <f>PEM!BO424</f>
        <v>17.904382088065695</v>
      </c>
      <c r="CL424" s="24">
        <f>PEM!BP424</f>
        <v>19.201029562952129</v>
      </c>
      <c r="CM424" s="24">
        <f>PEM!BQ424</f>
        <v>19.141107137399132</v>
      </c>
      <c r="CO424" s="13">
        <v>5</v>
      </c>
      <c r="CP424" s="25">
        <f t="shared" si="595"/>
        <v>0.10887916646048085</v>
      </c>
      <c r="CQ424" s="25">
        <f t="shared" si="596"/>
        <v>9.8533177806946898E-2</v>
      </c>
      <c r="CR424" s="25">
        <f t="shared" si="597"/>
        <v>7.7951673945511793E-2</v>
      </c>
      <c r="CS424" s="25">
        <f t="shared" si="598"/>
        <v>6.2480229737670846E-2</v>
      </c>
      <c r="CT424" s="25">
        <f t="shared" si="599"/>
        <v>6.6591803640933561E-2</v>
      </c>
      <c r="CU424" s="25">
        <f t="shared" si="600"/>
        <v>4.7811270183318468E-2</v>
      </c>
      <c r="CV424" s="25">
        <f t="shared" si="601"/>
        <v>5.7409638714257902E-2</v>
      </c>
      <c r="CW424" s="25">
        <f t="shared" si="602"/>
        <v>4.4924610775938026E-2</v>
      </c>
      <c r="CX424" s="25">
        <f t="shared" si="603"/>
        <v>5.739648251296231E-2</v>
      </c>
      <c r="CY424" s="25">
        <f t="shared" si="604"/>
        <v>5.7283808636633876E-2</v>
      </c>
      <c r="CZ424" s="25">
        <f t="shared" si="605"/>
        <v>5.9365914822816758E-2</v>
      </c>
      <c r="DA424" s="25">
        <f t="shared" si="606"/>
        <v>5.8285400258781428E-2</v>
      </c>
      <c r="DB424" s="25">
        <f t="shared" si="607"/>
        <v>5.3066112530307762E-2</v>
      </c>
      <c r="DC424" s="25">
        <f t="shared" si="608"/>
        <v>6.625166302888344E-2</v>
      </c>
      <c r="DD424" s="25">
        <f t="shared" si="609"/>
        <v>8.7515655629658753E-2</v>
      </c>
      <c r="DE424" s="25">
        <f t="shared" si="610"/>
        <v>8.3084393440865337E-2</v>
      </c>
      <c r="DF424" s="25">
        <f t="shared" si="611"/>
        <v>0.10764643255199713</v>
      </c>
      <c r="DG424" s="25">
        <f t="shared" si="612"/>
        <v>0.11677222163095916</v>
      </c>
      <c r="DH424" s="25">
        <f t="shared" si="613"/>
        <v>7.6552679289879549E-2</v>
      </c>
      <c r="DI424" s="25">
        <f t="shared" si="614"/>
        <v>6.3944072212659783E-2</v>
      </c>
      <c r="DJ424" s="25">
        <f t="shared" si="615"/>
        <v>0.13068540867499026</v>
      </c>
      <c r="DK424" s="25">
        <f t="shared" si="616"/>
        <v>0.1559747160331077</v>
      </c>
      <c r="DL424" s="25">
        <f t="shared" si="617"/>
        <v>7.791162615229405E-2</v>
      </c>
      <c r="DM424" s="25">
        <f t="shared" si="618"/>
        <v>8.1286095492399207E-2</v>
      </c>
      <c r="DN424" s="25">
        <f t="shared" si="619"/>
        <v>7.9066843923510641E-2</v>
      </c>
    </row>
    <row r="425" spans="2:121" x14ac:dyDescent="0.25">
      <c r="B425" s="13">
        <v>6</v>
      </c>
      <c r="C425" s="24">
        <f t="shared" ref="C425:I425" si="630">C399</f>
        <v>108.5</v>
      </c>
      <c r="D425" s="24">
        <f t="shared" si="630"/>
        <v>126.0714285714286</v>
      </c>
      <c r="E425" s="24">
        <f t="shared" si="630"/>
        <v>149.67857142857144</v>
      </c>
      <c r="F425" s="24">
        <f t="shared" si="630"/>
        <v>149.67857142857144</v>
      </c>
      <c r="G425" s="24">
        <f t="shared" si="630"/>
        <v>300</v>
      </c>
      <c r="H425" s="24">
        <f t="shared" si="630"/>
        <v>126.0714285714286</v>
      </c>
      <c r="I425" s="24">
        <f t="shared" si="630"/>
        <v>140</v>
      </c>
      <c r="K425" s="13">
        <v>6</v>
      </c>
      <c r="L425" s="24">
        <f>PEM!Q425</f>
        <v>0</v>
      </c>
      <c r="M425" s="24">
        <f>PEM!R425</f>
        <v>0</v>
      </c>
      <c r="N425" s="24">
        <f>PEM!S425</f>
        <v>0</v>
      </c>
      <c r="O425" s="24">
        <f>PEM!T425</f>
        <v>0</v>
      </c>
      <c r="P425" s="24">
        <f>PEM!U425</f>
        <v>0</v>
      </c>
      <c r="Q425" s="24">
        <f>PEM!V425</f>
        <v>0</v>
      </c>
      <c r="R425" s="24">
        <f>PEM!W425</f>
        <v>0</v>
      </c>
      <c r="S425" s="24">
        <f>PEM!X425</f>
        <v>0</v>
      </c>
      <c r="T425" s="24">
        <f>PEM!Y425</f>
        <v>0</v>
      </c>
      <c r="U425" s="24">
        <f>PEM!Z425</f>
        <v>0</v>
      </c>
      <c r="V425" s="24">
        <f>PEM!AA425</f>
        <v>0</v>
      </c>
      <c r="W425" s="24">
        <f>PEM!AB425</f>
        <v>0</v>
      </c>
      <c r="X425" s="24">
        <f>PEM!AC425</f>
        <v>0</v>
      </c>
      <c r="Y425" s="24">
        <f>PEM!AD425</f>
        <v>0</v>
      </c>
      <c r="Z425" s="24">
        <f>PEM!AE425</f>
        <v>108.5</v>
      </c>
      <c r="AA425" s="24">
        <f>PEM!AF425</f>
        <v>126.0714285714286</v>
      </c>
      <c r="AB425" s="24">
        <f>PEM!AG425</f>
        <v>0</v>
      </c>
      <c r="AC425" s="24">
        <f>PEM!AH425</f>
        <v>149.67857142857144</v>
      </c>
      <c r="AD425" s="24">
        <f>PEM!AI425</f>
        <v>0</v>
      </c>
      <c r="AE425" s="24">
        <f>PEM!AJ425</f>
        <v>0</v>
      </c>
      <c r="AF425" s="24">
        <f>PEM!AK425</f>
        <v>149.67857142857144</v>
      </c>
      <c r="AG425" s="24">
        <f>PEM!AL425</f>
        <v>300</v>
      </c>
      <c r="AH425" s="24">
        <f>PEM!AM425</f>
        <v>266.07142857142861</v>
      </c>
      <c r="AI425" s="24">
        <f>PEM!AN425</f>
        <v>0</v>
      </c>
      <c r="AK425" s="13">
        <v>6</v>
      </c>
      <c r="AL425" s="25">
        <v>0</v>
      </c>
      <c r="AM425" s="25">
        <v>0</v>
      </c>
      <c r="AN425" s="25">
        <v>0</v>
      </c>
      <c r="AO425" s="25">
        <v>0</v>
      </c>
      <c r="AP425" s="25">
        <v>0</v>
      </c>
      <c r="AQ425" s="25">
        <v>0</v>
      </c>
      <c r="AR425" s="25">
        <v>0</v>
      </c>
      <c r="AS425" s="25">
        <v>0</v>
      </c>
      <c r="AT425" s="25">
        <v>0</v>
      </c>
      <c r="AU425" s="25">
        <v>0</v>
      </c>
      <c r="AV425" s="25">
        <v>0</v>
      </c>
      <c r="AW425" s="25">
        <v>0</v>
      </c>
      <c r="AX425" s="25">
        <v>0</v>
      </c>
      <c r="AY425" s="25">
        <v>0</v>
      </c>
      <c r="AZ425" s="25">
        <f t="shared" si="587"/>
        <v>0</v>
      </c>
      <c r="BA425" s="25">
        <f t="shared" si="588"/>
        <v>0</v>
      </c>
      <c r="BB425" s="25">
        <v>0</v>
      </c>
      <c r="BC425" s="25">
        <f t="shared" si="590"/>
        <v>0</v>
      </c>
      <c r="BD425" s="25">
        <v>0</v>
      </c>
      <c r="BE425" s="25">
        <v>0</v>
      </c>
      <c r="BF425" s="25">
        <f t="shared" si="591"/>
        <v>0</v>
      </c>
      <c r="BG425" s="25">
        <f t="shared" si="592"/>
        <v>0</v>
      </c>
      <c r="BH425" s="25">
        <f t="shared" si="593"/>
        <v>0</v>
      </c>
      <c r="BI425" s="25">
        <v>0</v>
      </c>
      <c r="BJ425" s="25">
        <f t="shared" si="594"/>
        <v>0</v>
      </c>
      <c r="BL425" s="13">
        <v>6</v>
      </c>
      <c r="BM425" s="24">
        <f t="shared" si="622"/>
        <v>19.772871000000002</v>
      </c>
      <c r="BO425" s="13">
        <v>6</v>
      </c>
      <c r="BP425" s="24">
        <f>PEM!AT425</f>
        <v>17.820900020187999</v>
      </c>
      <c r="BQ425" s="24">
        <f>PEM!AU425</f>
        <v>17.994704369418674</v>
      </c>
      <c r="BR425" s="24">
        <f>PEM!AV425</f>
        <v>18.216410743086485</v>
      </c>
      <c r="BS425" s="24">
        <f>PEM!AW425</f>
        <v>18.656375176345925</v>
      </c>
      <c r="BT425" s="24">
        <f>PEM!AX425</f>
        <v>18.536469492071916</v>
      </c>
      <c r="BU425" s="24">
        <f>PEM!AY425</f>
        <v>18.875190207686021</v>
      </c>
      <c r="BV425" s="24">
        <f>PEM!AZ425</f>
        <v>19.324993740141338</v>
      </c>
      <c r="BW425" s="24">
        <f>PEM!BA425</f>
        <v>19.555893734519262</v>
      </c>
      <c r="BX425" s="24">
        <f>PEM!BB425</f>
        <v>18.787588344314109</v>
      </c>
      <c r="BY425" s="24">
        <f>PEM!BC425</f>
        <v>18.708903554080777</v>
      </c>
      <c r="BZ425" s="24">
        <f>PEM!BD425</f>
        <v>18.663270094925963</v>
      </c>
      <c r="CA425" s="24">
        <f>PEM!BE425</f>
        <v>18.692843917454507</v>
      </c>
      <c r="CB425" s="24">
        <f>PEM!BF425</f>
        <v>18.768695973841272</v>
      </c>
      <c r="CC425" s="24">
        <f>PEM!BG425</f>
        <v>18.497730819095125</v>
      </c>
      <c r="CD425" s="24">
        <f>PEM!BH425</f>
        <v>18.044346492665632</v>
      </c>
      <c r="CE425" s="24">
        <f>PEM!BI425</f>
        <v>18.148122201798291</v>
      </c>
      <c r="CF425" s="24">
        <f>PEM!BJ425</f>
        <v>17.735766899138056</v>
      </c>
      <c r="CG425" s="24">
        <f>PEM!BK425</f>
        <v>17.586099999999998</v>
      </c>
      <c r="CH425" s="24">
        <f>PEM!BL425</f>
        <v>18.283155574638094</v>
      </c>
      <c r="CI425" s="24">
        <f>PEM!BM425</f>
        <v>18.522457465768923</v>
      </c>
      <c r="CJ425" s="24">
        <f>PEM!BN425</f>
        <v>17.365193511735058</v>
      </c>
      <c r="CK425" s="24">
        <f>PEM!BO425</f>
        <v>16.988847926804585</v>
      </c>
      <c r="CL425" s="24">
        <f>PEM!BP425</f>
        <v>18.294906481495843</v>
      </c>
      <c r="CM425" s="24">
        <f>PEM!BQ425</f>
        <v>18.335714853769908</v>
      </c>
      <c r="CO425" s="13">
        <v>6</v>
      </c>
      <c r="CP425" s="25">
        <f t="shared" si="595"/>
        <v>0.10953268227759302</v>
      </c>
      <c r="CQ425" s="25">
        <f t="shared" si="596"/>
        <v>9.8816106898830511E-2</v>
      </c>
      <c r="CR425" s="25">
        <f t="shared" si="597"/>
        <v>8.5442751531293146E-2</v>
      </c>
      <c r="CS425" s="25">
        <f t="shared" si="598"/>
        <v>5.9845270750647286E-2</v>
      </c>
      <c r="CT425" s="25">
        <f t="shared" si="599"/>
        <v>6.6701024618355587E-2</v>
      </c>
      <c r="CU425" s="25">
        <f t="shared" si="600"/>
        <v>4.7558768014345262E-2</v>
      </c>
      <c r="CV425" s="25">
        <f t="shared" si="601"/>
        <v>2.3176062351231003E-2</v>
      </c>
      <c r="CW425" s="25">
        <f t="shared" si="602"/>
        <v>1.1095236475832358E-2</v>
      </c>
      <c r="CX425" s="25">
        <f t="shared" si="603"/>
        <v>5.2443274657126476E-2</v>
      </c>
      <c r="CY425" s="25">
        <f t="shared" si="604"/>
        <v>5.6869577783843613E-2</v>
      </c>
      <c r="CZ425" s="25">
        <f t="shared" si="605"/>
        <v>5.9453723781006072E-2</v>
      </c>
      <c r="DA425" s="25">
        <f t="shared" si="606"/>
        <v>5.7777569176459882E-2</v>
      </c>
      <c r="DB425" s="25">
        <f t="shared" si="607"/>
        <v>5.3502652904511408E-2</v>
      </c>
      <c r="DC425" s="25">
        <f t="shared" si="608"/>
        <v>6.893495171789156E-2</v>
      </c>
      <c r="DD425" s="25">
        <f t="shared" si="609"/>
        <v>9.5793134322539886E-2</v>
      </c>
      <c r="DE425" s="25">
        <f t="shared" si="610"/>
        <v>8.9527102591402841E-2</v>
      </c>
      <c r="DF425" s="25">
        <f t="shared" si="611"/>
        <v>0.11485852923342983</v>
      </c>
      <c r="DG425" s="25">
        <f t="shared" si="612"/>
        <v>0.1243465577928025</v>
      </c>
      <c r="DH425" s="25">
        <f t="shared" si="613"/>
        <v>8.1480213811033875E-2</v>
      </c>
      <c r="DI425" s="25">
        <f t="shared" si="614"/>
        <v>6.7507971690146926E-2</v>
      </c>
      <c r="DJ425" s="25">
        <f t="shared" si="615"/>
        <v>0.13864962038216755</v>
      </c>
      <c r="DK425" s="25">
        <f t="shared" si="616"/>
        <v>0.16387356489328828</v>
      </c>
      <c r="DL425" s="25">
        <f t="shared" si="617"/>
        <v>8.0785573842589886E-2</v>
      </c>
      <c r="DM425" s="25">
        <f t="shared" si="618"/>
        <v>7.838015357959216E-2</v>
      </c>
      <c r="DN425" s="25">
        <f t="shared" si="619"/>
        <v>7.8598003128248384E-2</v>
      </c>
    </row>
    <row r="426" spans="2:121" x14ac:dyDescent="0.25">
      <c r="B426" s="13">
        <v>7</v>
      </c>
      <c r="C426" s="24">
        <f t="shared" ref="C426:I426" si="631">C400</f>
        <v>155</v>
      </c>
      <c r="D426" s="24">
        <f t="shared" si="631"/>
        <v>155</v>
      </c>
      <c r="E426" s="24">
        <f t="shared" si="631"/>
        <v>243.47093023255826</v>
      </c>
      <c r="F426" s="24">
        <f t="shared" si="631"/>
        <v>243.47093023255826</v>
      </c>
      <c r="G426" s="24">
        <f t="shared" si="631"/>
        <v>300</v>
      </c>
      <c r="H426" s="24">
        <f t="shared" si="631"/>
        <v>211.33720930232573</v>
      </c>
      <c r="I426" s="24">
        <f t="shared" si="631"/>
        <v>187.4709302325582</v>
      </c>
      <c r="K426" s="13">
        <v>7</v>
      </c>
      <c r="L426" s="24">
        <f>PEM!Q426</f>
        <v>0</v>
      </c>
      <c r="M426" s="24">
        <f>PEM!R426</f>
        <v>0</v>
      </c>
      <c r="N426" s="24">
        <f>PEM!S426</f>
        <v>0</v>
      </c>
      <c r="O426" s="24">
        <f>PEM!T426</f>
        <v>0</v>
      </c>
      <c r="P426" s="24">
        <f>PEM!U426</f>
        <v>0</v>
      </c>
      <c r="Q426" s="24">
        <f>PEM!V426</f>
        <v>0</v>
      </c>
      <c r="R426" s="24">
        <f>PEM!W426</f>
        <v>0</v>
      </c>
      <c r="S426" s="24">
        <f>PEM!X426</f>
        <v>0</v>
      </c>
      <c r="T426" s="24">
        <f>PEM!Y426</f>
        <v>0</v>
      </c>
      <c r="U426" s="24">
        <f>PEM!Z426</f>
        <v>0</v>
      </c>
      <c r="V426" s="24">
        <f>PEM!AA426</f>
        <v>0</v>
      </c>
      <c r="W426" s="24">
        <f>PEM!AB426</f>
        <v>0</v>
      </c>
      <c r="X426" s="24">
        <f>PEM!AC426</f>
        <v>0</v>
      </c>
      <c r="Y426" s="24">
        <f>PEM!AD426</f>
        <v>0</v>
      </c>
      <c r="Z426" s="24">
        <f>PEM!AE426</f>
        <v>155</v>
      </c>
      <c r="AA426" s="24">
        <f>PEM!AF426</f>
        <v>155</v>
      </c>
      <c r="AB426" s="24">
        <f>PEM!AG426</f>
        <v>0</v>
      </c>
      <c r="AC426" s="24">
        <f>PEM!AH426</f>
        <v>243.47093023255826</v>
      </c>
      <c r="AD426" s="24">
        <f>PEM!AI426</f>
        <v>0</v>
      </c>
      <c r="AE426" s="24">
        <f>PEM!AJ426</f>
        <v>0</v>
      </c>
      <c r="AF426" s="24">
        <f>PEM!AK426</f>
        <v>243.47093023255826</v>
      </c>
      <c r="AG426" s="24">
        <f>PEM!AL426</f>
        <v>300</v>
      </c>
      <c r="AH426" s="24">
        <f>PEM!AM426</f>
        <v>398.80813953488394</v>
      </c>
      <c r="AI426" s="24">
        <f>PEM!AN426</f>
        <v>0</v>
      </c>
      <c r="AK426" s="13">
        <v>7</v>
      </c>
      <c r="AL426" s="25">
        <v>0</v>
      </c>
      <c r="AM426" s="25">
        <v>0</v>
      </c>
      <c r="AN426" s="25">
        <v>0</v>
      </c>
      <c r="AO426" s="25">
        <v>0</v>
      </c>
      <c r="AP426" s="25">
        <v>0</v>
      </c>
      <c r="AQ426" s="25">
        <v>0</v>
      </c>
      <c r="AR426" s="25">
        <v>0</v>
      </c>
      <c r="AS426" s="25">
        <v>0</v>
      </c>
      <c r="AT426" s="25">
        <v>0</v>
      </c>
      <c r="AU426" s="25">
        <v>0</v>
      </c>
      <c r="AV426" s="25">
        <v>0</v>
      </c>
      <c r="AW426" s="25">
        <v>0</v>
      </c>
      <c r="AX426" s="25">
        <v>0</v>
      </c>
      <c r="AY426" s="25">
        <v>0</v>
      </c>
      <c r="AZ426" s="25">
        <f t="shared" si="587"/>
        <v>0</v>
      </c>
      <c r="BA426" s="25">
        <f t="shared" si="588"/>
        <v>0</v>
      </c>
      <c r="BB426" s="25">
        <v>0</v>
      </c>
      <c r="BC426" s="25">
        <f t="shared" si="590"/>
        <v>0</v>
      </c>
      <c r="BD426" s="25">
        <v>0</v>
      </c>
      <c r="BE426" s="25">
        <v>0</v>
      </c>
      <c r="BF426" s="25">
        <f t="shared" si="591"/>
        <v>0</v>
      </c>
      <c r="BG426" s="25">
        <f t="shared" si="592"/>
        <v>0</v>
      </c>
      <c r="BH426" s="25">
        <f t="shared" si="593"/>
        <v>0</v>
      </c>
      <c r="BI426" s="25">
        <v>0</v>
      </c>
      <c r="BJ426" s="25">
        <f t="shared" si="594"/>
        <v>0</v>
      </c>
      <c r="BL426" s="13">
        <v>7</v>
      </c>
      <c r="BM426" s="24">
        <f t="shared" si="622"/>
        <v>18.912404200000005</v>
      </c>
      <c r="BO426" s="13">
        <v>7</v>
      </c>
      <c r="BP426" s="24">
        <f>PEM!AT426</f>
        <v>17.87642710486314</v>
      </c>
      <c r="BQ426" s="24">
        <f>PEM!AU426</f>
        <v>18.05627324989111</v>
      </c>
      <c r="BR426" s="24">
        <f>PEM!AV426</f>
        <v>17.8836043700069</v>
      </c>
      <c r="BS426" s="24">
        <f>PEM!AW426</f>
        <v>18.827756682925902</v>
      </c>
      <c r="BT426" s="24">
        <f>PEM!AX426</f>
        <v>18.544460000000001</v>
      </c>
      <c r="BU426" s="24">
        <f>PEM!AY426</f>
        <v>18.856950849735121</v>
      </c>
      <c r="BV426" s="24">
        <f>PEM!AZ426</f>
        <v>19.457142000000001</v>
      </c>
      <c r="BW426" s="24">
        <f>PEM!BA426</f>
        <v>19.437812657644244</v>
      </c>
      <c r="BX426" s="24">
        <f>PEM!BB426</f>
        <v>18.604091006805568</v>
      </c>
      <c r="BY426" s="24">
        <f>PEM!BC426</f>
        <v>18.665992106467812</v>
      </c>
      <c r="BZ426" s="24">
        <f>PEM!BD426</f>
        <v>18.603120827514992</v>
      </c>
      <c r="CA426" s="24">
        <f>PEM!BE426</f>
        <v>18.515407454449811</v>
      </c>
      <c r="CB426" s="24">
        <f>PEM!BF426</f>
        <v>18.549850284507023</v>
      </c>
      <c r="CC426" s="24">
        <f>PEM!BG426</f>
        <v>18.197604948108676</v>
      </c>
      <c r="CD426" s="24">
        <f>PEM!BH426</f>
        <v>17.57986000520966</v>
      </c>
      <c r="CE426" s="24">
        <f>PEM!BI426</f>
        <v>17.666936851375532</v>
      </c>
      <c r="CF426" s="24">
        <f>PEM!BJ426</f>
        <v>17.270153834227116</v>
      </c>
      <c r="CG426" s="24">
        <f>PEM!BK426</f>
        <v>17.126632654782583</v>
      </c>
      <c r="CH426" s="24">
        <f>PEM!BL426</f>
        <v>17.789455886004085</v>
      </c>
      <c r="CI426" s="24">
        <f>PEM!BM426</f>
        <v>18.014194741470703</v>
      </c>
      <c r="CJ426" s="24">
        <f>PEM!BN426</f>
        <v>16.913607332577261</v>
      </c>
      <c r="CK426" s="24">
        <f>PEM!BO426</f>
        <v>16.545385331664964</v>
      </c>
      <c r="CL426" s="24">
        <f>PEM!BP426</f>
        <v>17.788432187554807</v>
      </c>
      <c r="CM426" s="24">
        <f>PEM!BQ426</f>
        <v>17.917085217215877</v>
      </c>
      <c r="CO426" s="13">
        <v>7</v>
      </c>
      <c r="CP426" s="25">
        <f t="shared" si="595"/>
        <v>5.7952133782652529E-2</v>
      </c>
      <c r="CQ426" s="25">
        <f t="shared" si="596"/>
        <v>4.7414598697106999E-2</v>
      </c>
      <c r="CR426" s="25">
        <f t="shared" si="597"/>
        <v>5.7527543592863981E-2</v>
      </c>
      <c r="CS426" s="25">
        <f t="shared" si="598"/>
        <v>4.4958896856185883E-3</v>
      </c>
      <c r="CT426" s="25">
        <f t="shared" si="599"/>
        <v>1.9841192463949001E-2</v>
      </c>
      <c r="CU426" s="25">
        <f t="shared" si="600"/>
        <v>2.9407379118062812E-3</v>
      </c>
      <c r="CV426" s="25">
        <f t="shared" si="601"/>
        <v>2.799680446388254E-2</v>
      </c>
      <c r="CW426" s="25">
        <f t="shared" si="602"/>
        <v>2.703022541158271E-2</v>
      </c>
      <c r="CX426" s="25">
        <f t="shared" si="603"/>
        <v>1.6572333100373052E-2</v>
      </c>
      <c r="CY426" s="25">
        <f t="shared" si="604"/>
        <v>1.3201124918873751E-2</v>
      </c>
      <c r="CZ426" s="25">
        <f t="shared" si="605"/>
        <v>1.6625348797797736E-2</v>
      </c>
      <c r="DA426" s="25">
        <f t="shared" si="606"/>
        <v>2.1441426364872323E-2</v>
      </c>
      <c r="DB426" s="25">
        <f t="shared" si="607"/>
        <v>1.9544843216108807E-2</v>
      </c>
      <c r="DC426" s="25">
        <f t="shared" si="608"/>
        <v>3.9279853251546676E-2</v>
      </c>
      <c r="DD426" s="25">
        <f t="shared" si="609"/>
        <v>7.5799477037670079E-2</v>
      </c>
      <c r="DE426" s="25">
        <f t="shared" si="610"/>
        <v>7.0497073663763163E-2</v>
      </c>
      <c r="DF426" s="25">
        <f t="shared" si="611"/>
        <v>9.5091820347203246E-2</v>
      </c>
      <c r="DG426" s="25">
        <f t="shared" si="612"/>
        <v>0.1042686896608802</v>
      </c>
      <c r="DH426" s="25">
        <f t="shared" si="613"/>
        <v>6.3124376664010468E-2</v>
      </c>
      <c r="DI426" s="25">
        <f t="shared" si="614"/>
        <v>4.9861205089646442E-2</v>
      </c>
      <c r="DJ426" s="25">
        <f t="shared" si="615"/>
        <v>0.11817685181639909</v>
      </c>
      <c r="DK426" s="25">
        <f t="shared" si="616"/>
        <v>0.14306217841931929</v>
      </c>
      <c r="DL426" s="25">
        <f t="shared" si="617"/>
        <v>6.3185557928570765E-2</v>
      </c>
      <c r="DM426" s="25">
        <f t="shared" si="618"/>
        <v>5.555138967736567E-2</v>
      </c>
      <c r="DN426" s="25">
        <f t="shared" si="619"/>
        <v>5.0436778165160977E-2</v>
      </c>
    </row>
    <row r="427" spans="2:121" x14ac:dyDescent="0.25">
      <c r="B427" s="13">
        <v>8</v>
      </c>
      <c r="C427" s="24">
        <f t="shared" ref="C427:I427" si="632">C401</f>
        <v>155</v>
      </c>
      <c r="D427" s="24">
        <f t="shared" si="632"/>
        <v>155</v>
      </c>
      <c r="E427" s="24">
        <f t="shared" si="632"/>
        <v>295.59302325581393</v>
      </c>
      <c r="F427" s="24">
        <f t="shared" si="632"/>
        <v>295.59302325581393</v>
      </c>
      <c r="G427" s="24">
        <f t="shared" si="632"/>
        <v>300</v>
      </c>
      <c r="H427" s="24">
        <f t="shared" si="632"/>
        <v>258.72093023255809</v>
      </c>
      <c r="I427" s="24">
        <f t="shared" si="632"/>
        <v>239.5930232558139</v>
      </c>
      <c r="K427" s="13">
        <v>8</v>
      </c>
      <c r="L427" s="24">
        <f>PEM!Q427</f>
        <v>0</v>
      </c>
      <c r="M427" s="24">
        <f>PEM!R427</f>
        <v>0</v>
      </c>
      <c r="N427" s="24">
        <f>PEM!S427</f>
        <v>0</v>
      </c>
      <c r="O427" s="24">
        <f>PEM!T427</f>
        <v>0</v>
      </c>
      <c r="P427" s="24">
        <f>PEM!U427</f>
        <v>0</v>
      </c>
      <c r="Q427" s="24">
        <f>PEM!V427</f>
        <v>0</v>
      </c>
      <c r="R427" s="24">
        <f>PEM!W427</f>
        <v>0</v>
      </c>
      <c r="S427" s="24">
        <f>PEM!X427</f>
        <v>0</v>
      </c>
      <c r="T427" s="24">
        <f>PEM!Y427</f>
        <v>0</v>
      </c>
      <c r="U427" s="24">
        <f>PEM!Z427</f>
        <v>0</v>
      </c>
      <c r="V427" s="24">
        <f>PEM!AA427</f>
        <v>0</v>
      </c>
      <c r="W427" s="24">
        <f>PEM!AB427</f>
        <v>0</v>
      </c>
      <c r="X427" s="24">
        <f>PEM!AC427</f>
        <v>0</v>
      </c>
      <c r="Y427" s="24">
        <f>PEM!AD427</f>
        <v>0</v>
      </c>
      <c r="Z427" s="24">
        <f>PEM!AE427</f>
        <v>155</v>
      </c>
      <c r="AA427" s="24">
        <f>PEM!AF427</f>
        <v>155</v>
      </c>
      <c r="AB427" s="24">
        <f>PEM!AG427</f>
        <v>0</v>
      </c>
      <c r="AC427" s="24">
        <f>PEM!AH427</f>
        <v>295.59302325581393</v>
      </c>
      <c r="AD427" s="24">
        <f>PEM!AI427</f>
        <v>0</v>
      </c>
      <c r="AE427" s="24">
        <f>PEM!AJ427</f>
        <v>0</v>
      </c>
      <c r="AF427" s="24">
        <f>PEM!AK427</f>
        <v>295.59302325581393</v>
      </c>
      <c r="AG427" s="24">
        <f>PEM!AL427</f>
        <v>300</v>
      </c>
      <c r="AH427" s="24">
        <f>PEM!AM427</f>
        <v>498.31395348837202</v>
      </c>
      <c r="AI427" s="24">
        <f>PEM!AN427</f>
        <v>0</v>
      </c>
      <c r="AK427" s="13">
        <v>8</v>
      </c>
      <c r="AL427" s="25">
        <v>0</v>
      </c>
      <c r="AM427" s="25">
        <v>0</v>
      </c>
      <c r="AN427" s="25">
        <v>0</v>
      </c>
      <c r="AO427" s="25">
        <v>0</v>
      </c>
      <c r="AP427" s="25">
        <v>0</v>
      </c>
      <c r="AQ427" s="25">
        <v>0</v>
      </c>
      <c r="AR427" s="25">
        <v>0</v>
      </c>
      <c r="AS427" s="25">
        <v>0</v>
      </c>
      <c r="AT427" s="25">
        <v>0</v>
      </c>
      <c r="AU427" s="25">
        <v>0</v>
      </c>
      <c r="AV427" s="25">
        <v>0</v>
      </c>
      <c r="AW427" s="25">
        <v>0</v>
      </c>
      <c r="AX427" s="25">
        <v>0</v>
      </c>
      <c r="AY427" s="25">
        <v>0</v>
      </c>
      <c r="AZ427" s="25">
        <f t="shared" si="587"/>
        <v>0</v>
      </c>
      <c r="BA427" s="25">
        <f t="shared" si="588"/>
        <v>0</v>
      </c>
      <c r="BB427" s="25">
        <v>0</v>
      </c>
      <c r="BC427" s="25">
        <f t="shared" si="590"/>
        <v>0</v>
      </c>
      <c r="BD427" s="25">
        <v>0</v>
      </c>
      <c r="BE427" s="25">
        <v>0</v>
      </c>
      <c r="BF427" s="25">
        <f t="shared" si="591"/>
        <v>0</v>
      </c>
      <c r="BG427" s="25">
        <f t="shared" si="592"/>
        <v>0</v>
      </c>
      <c r="BH427" s="25">
        <f t="shared" si="593"/>
        <v>0</v>
      </c>
      <c r="BI427" s="25">
        <v>0</v>
      </c>
      <c r="BJ427" s="25">
        <f t="shared" si="594"/>
        <v>0</v>
      </c>
      <c r="BL427" s="13">
        <v>8</v>
      </c>
      <c r="BM427" s="24">
        <f t="shared" si="622"/>
        <v>19.829507</v>
      </c>
      <c r="BO427" s="13">
        <v>8</v>
      </c>
      <c r="BP427" s="24">
        <f>PEM!AT427</f>
        <v>18.950388100342717</v>
      </c>
      <c r="BQ427" s="24">
        <f>PEM!AU427</f>
        <v>19.139811835577611</v>
      </c>
      <c r="BR427" s="24">
        <f>PEM!AV427</f>
        <v>18.95023478039845</v>
      </c>
      <c r="BS427" s="24">
        <f>PEM!AW427</f>
        <v>19.933630457395562</v>
      </c>
      <c r="BT427" s="24">
        <f>PEM!AX427</f>
        <v>19.669633054653548</v>
      </c>
      <c r="BU427" s="24">
        <f>PEM!AY427</f>
        <v>20.006970874055547</v>
      </c>
      <c r="BV427" s="24">
        <f>PEM!AZ427</f>
        <v>20.044021000000001</v>
      </c>
      <c r="BW427" s="24">
        <f>PEM!BA427</f>
        <v>20.283512116967223</v>
      </c>
      <c r="BX427" s="24">
        <f>PEM!BB427</f>
        <v>19.6777352130139</v>
      </c>
      <c r="BY427" s="24">
        <f>PEM!BC427</f>
        <v>19.809917573452097</v>
      </c>
      <c r="BZ427" s="24">
        <f>PEM!BD427</f>
        <v>19.696712334243536</v>
      </c>
      <c r="CA427" s="24">
        <f>PEM!BE427</f>
        <v>19.591656748632694</v>
      </c>
      <c r="CB427" s="24">
        <f>PEM!BF427</f>
        <v>19.632723195261509</v>
      </c>
      <c r="CC427" s="24">
        <f>PEM!BG427</f>
        <v>19.260420433465484</v>
      </c>
      <c r="CD427" s="24">
        <f>PEM!BH427</f>
        <v>18.593750702776092</v>
      </c>
      <c r="CE427" s="24">
        <f>PEM!BI427</f>
        <v>18.689164847399251</v>
      </c>
      <c r="CF427" s="24">
        <f>PEM!BJ427</f>
        <v>18.268326291335306</v>
      </c>
      <c r="CG427" s="24">
        <f>PEM!BK427</f>
        <v>18.115985804315795</v>
      </c>
      <c r="CH427" s="24">
        <f>PEM!BL427</f>
        <v>18.820404901644437</v>
      </c>
      <c r="CI427" s="24">
        <f>PEM!BM427</f>
        <v>19.059648553160578</v>
      </c>
      <c r="CJ427" s="24">
        <f>PEM!BN427</f>
        <v>17.890155879069745</v>
      </c>
      <c r="CK427" s="24">
        <f>PEM!BO427</f>
        <v>17.501066909343429</v>
      </c>
      <c r="CL427" s="24">
        <f>PEM!BP427</f>
        <v>18.821598537045833</v>
      </c>
      <c r="CM427" s="24">
        <f>PEM!BQ427</f>
        <v>18.937814391082043</v>
      </c>
      <c r="CO427" s="13">
        <v>8</v>
      </c>
      <c r="CP427" s="25">
        <f t="shared" si="595"/>
        <v>4.6390548573587431E-2</v>
      </c>
      <c r="CQ427" s="25">
        <f t="shared" si="596"/>
        <v>3.6034584370383649E-2</v>
      </c>
      <c r="CR427" s="25">
        <f t="shared" si="597"/>
        <v>4.6399014565827033E-2</v>
      </c>
      <c r="CS427" s="25">
        <f t="shared" si="598"/>
        <v>5.2235069581583393E-3</v>
      </c>
      <c r="CT427" s="25">
        <f t="shared" si="599"/>
        <v>8.1279576951043941E-3</v>
      </c>
      <c r="CU427" s="25">
        <f t="shared" si="600"/>
        <v>8.8701020845528087E-3</v>
      </c>
      <c r="CV427" s="25">
        <f t="shared" si="601"/>
        <v>1.0702144045847945E-2</v>
      </c>
      <c r="CW427" s="25">
        <f t="shared" si="602"/>
        <v>2.2382963776152315E-2</v>
      </c>
      <c r="CX427" s="25">
        <f t="shared" si="603"/>
        <v>7.7128686478983109E-3</v>
      </c>
      <c r="CY427" s="25">
        <f t="shared" si="604"/>
        <v>9.8886966466508932E-4</v>
      </c>
      <c r="CZ427" s="25">
        <f t="shared" si="605"/>
        <v>6.7419711220331364E-3</v>
      </c>
      <c r="DA427" s="25">
        <f t="shared" si="606"/>
        <v>1.2140384778020631E-2</v>
      </c>
      <c r="DB427" s="25">
        <f t="shared" si="607"/>
        <v>1.0023255703314046E-2</v>
      </c>
      <c r="DC427" s="25">
        <f t="shared" si="608"/>
        <v>2.9546944133457903E-2</v>
      </c>
      <c r="DD427" s="25">
        <f t="shared" si="609"/>
        <v>6.6460840363929727E-2</v>
      </c>
      <c r="DE427" s="25">
        <f t="shared" si="610"/>
        <v>6.1016217787786077E-2</v>
      </c>
      <c r="DF427" s="25">
        <f t="shared" si="611"/>
        <v>8.5458332841644266E-2</v>
      </c>
      <c r="DG427" s="25">
        <f t="shared" si="612"/>
        <v>9.4586141443983168E-2</v>
      </c>
      <c r="DH427" s="25">
        <f t="shared" si="613"/>
        <v>5.3617448914044977E-2</v>
      </c>
      <c r="DI427" s="25">
        <f t="shared" si="614"/>
        <v>4.0392058893014553E-2</v>
      </c>
      <c r="DJ427" s="25">
        <f t="shared" si="615"/>
        <v>0.1084032545070869</v>
      </c>
      <c r="DK427" s="25">
        <f t="shared" si="616"/>
        <v>0.13304560817452041</v>
      </c>
      <c r="DL427" s="25">
        <f t="shared" si="617"/>
        <v>5.355063019596016E-2</v>
      </c>
      <c r="DM427" s="25">
        <f t="shared" si="618"/>
        <v>4.7085296671714218E-2</v>
      </c>
      <c r="DN427" s="25">
        <f t="shared" si="619"/>
        <v>4.1454206079695313E-2</v>
      </c>
    </row>
    <row r="428" spans="2:121" x14ac:dyDescent="0.25">
      <c r="B428" s="13">
        <v>9</v>
      </c>
      <c r="C428" s="24">
        <f t="shared" ref="C428:I428" si="633">C402</f>
        <v>155</v>
      </c>
      <c r="D428" s="24">
        <f t="shared" si="633"/>
        <v>155</v>
      </c>
      <c r="E428" s="24">
        <f t="shared" si="633"/>
        <v>348.67441860465107</v>
      </c>
      <c r="F428" s="24">
        <f t="shared" si="633"/>
        <v>348.67441860465107</v>
      </c>
      <c r="G428" s="24">
        <f t="shared" si="633"/>
        <v>300</v>
      </c>
      <c r="H428" s="24">
        <f t="shared" si="633"/>
        <v>306.9767441860464</v>
      </c>
      <c r="I428" s="24">
        <f t="shared" si="633"/>
        <v>292.67441860465095</v>
      </c>
      <c r="K428" s="13">
        <v>9</v>
      </c>
      <c r="L428" s="24">
        <f>PEM!Q428</f>
        <v>0</v>
      </c>
      <c r="M428" s="24">
        <f>PEM!R428</f>
        <v>0</v>
      </c>
      <c r="N428" s="24">
        <f>PEM!S428</f>
        <v>0</v>
      </c>
      <c r="O428" s="24">
        <f>PEM!T428</f>
        <v>0</v>
      </c>
      <c r="P428" s="24">
        <f>PEM!U428</f>
        <v>0</v>
      </c>
      <c r="Q428" s="24">
        <f>PEM!V428</f>
        <v>0</v>
      </c>
      <c r="R428" s="24">
        <f>PEM!W428</f>
        <v>0</v>
      </c>
      <c r="S428" s="24">
        <f>PEM!X428</f>
        <v>0</v>
      </c>
      <c r="T428" s="24">
        <f>PEM!Y428</f>
        <v>0</v>
      </c>
      <c r="U428" s="24">
        <f>PEM!Z428</f>
        <v>0</v>
      </c>
      <c r="V428" s="24">
        <f>PEM!AA428</f>
        <v>0</v>
      </c>
      <c r="W428" s="24">
        <f>PEM!AB428</f>
        <v>0</v>
      </c>
      <c r="X428" s="24">
        <f>PEM!AC428</f>
        <v>0</v>
      </c>
      <c r="Y428" s="24">
        <f>PEM!AD428</f>
        <v>0</v>
      </c>
      <c r="Z428" s="24">
        <f>PEM!AE428</f>
        <v>155</v>
      </c>
      <c r="AA428" s="24">
        <f>PEM!AF428</f>
        <v>155</v>
      </c>
      <c r="AB428" s="24">
        <f>PEM!AG428</f>
        <v>0</v>
      </c>
      <c r="AC428" s="24">
        <f>PEM!AH428</f>
        <v>348.67441860465107</v>
      </c>
      <c r="AD428" s="24">
        <f>PEM!AI428</f>
        <v>0</v>
      </c>
      <c r="AE428" s="24">
        <f>PEM!AJ428</f>
        <v>0</v>
      </c>
      <c r="AF428" s="24">
        <f>PEM!AK428</f>
        <v>348.67441860465107</v>
      </c>
      <c r="AG428" s="24">
        <f>PEM!AL428</f>
        <v>300</v>
      </c>
      <c r="AH428" s="24">
        <f>PEM!AM428</f>
        <v>599.6511627906973</v>
      </c>
      <c r="AI428" s="24">
        <f>PEM!AN428</f>
        <v>0</v>
      </c>
      <c r="AK428" s="13">
        <v>9</v>
      </c>
      <c r="AL428" s="25">
        <v>0</v>
      </c>
      <c r="AM428" s="25">
        <v>0</v>
      </c>
      <c r="AN428" s="25">
        <v>0</v>
      </c>
      <c r="AO428" s="25">
        <v>0</v>
      </c>
      <c r="AP428" s="25">
        <v>0</v>
      </c>
      <c r="AQ428" s="25">
        <v>0</v>
      </c>
      <c r="AR428" s="25">
        <v>0</v>
      </c>
      <c r="AS428" s="25">
        <v>0</v>
      </c>
      <c r="AT428" s="25">
        <v>0</v>
      </c>
      <c r="AU428" s="25">
        <v>0</v>
      </c>
      <c r="AV428" s="25">
        <v>0</v>
      </c>
      <c r="AW428" s="25">
        <v>0</v>
      </c>
      <c r="AX428" s="25">
        <v>0</v>
      </c>
      <c r="AY428" s="25">
        <v>0</v>
      </c>
      <c r="AZ428" s="25">
        <f t="shared" si="587"/>
        <v>0</v>
      </c>
      <c r="BA428" s="25">
        <f t="shared" si="588"/>
        <v>0</v>
      </c>
      <c r="BB428" s="25">
        <v>0</v>
      </c>
      <c r="BC428" s="25">
        <f t="shared" si="590"/>
        <v>0</v>
      </c>
      <c r="BD428" s="25">
        <v>0</v>
      </c>
      <c r="BE428" s="25">
        <v>0</v>
      </c>
      <c r="BF428" s="25">
        <f t="shared" si="591"/>
        <v>0</v>
      </c>
      <c r="BG428" s="25">
        <f t="shared" si="592"/>
        <v>0</v>
      </c>
      <c r="BH428" s="25">
        <f t="shared" si="593"/>
        <v>0</v>
      </c>
      <c r="BI428" s="25">
        <v>0</v>
      </c>
      <c r="BJ428" s="25">
        <f t="shared" si="594"/>
        <v>0</v>
      </c>
      <c r="BL428" s="13">
        <v>9</v>
      </c>
      <c r="BM428" s="24">
        <f t="shared" si="622"/>
        <v>19.661332000000002</v>
      </c>
      <c r="BO428" s="13">
        <v>9</v>
      </c>
      <c r="BP428" s="24">
        <f>PEM!AT428</f>
        <v>19.014118948646363</v>
      </c>
      <c r="BQ428" s="24">
        <f>PEM!AU428</f>
        <v>19.192963430427113</v>
      </c>
      <c r="BR428" s="24">
        <f>PEM!AV428</f>
        <v>18.791414576170695</v>
      </c>
      <c r="BS428" s="24">
        <f>PEM!AW428</f>
        <v>19.950368801500648</v>
      </c>
      <c r="BT428" s="24">
        <f>PEM!AX428</f>
        <v>19.66384</v>
      </c>
      <c r="BU428" s="24">
        <f>PEM!AY428</f>
        <v>19.958198877558388</v>
      </c>
      <c r="BV428" s="24">
        <f>PEM!AZ428</f>
        <v>20.324441</v>
      </c>
      <c r="BW428" s="24">
        <f>PEM!BA428</f>
        <v>20.545354747924712</v>
      </c>
      <c r="BX428" s="24">
        <f>PEM!BB428</f>
        <v>19.663450564636452</v>
      </c>
      <c r="BY428" s="24">
        <f>PEM!BC428</f>
        <v>19.730234956131486</v>
      </c>
      <c r="BZ428" s="24">
        <f>PEM!BD428</f>
        <v>19.618421228730536</v>
      </c>
      <c r="CA428" s="24">
        <f>PEM!BE428</f>
        <v>19.531770038511311</v>
      </c>
      <c r="CB428" s="24">
        <f>PEM!BF428</f>
        <v>19.564127629071013</v>
      </c>
      <c r="CC428" s="24">
        <f>PEM!BG428</f>
        <v>19.173259599234399</v>
      </c>
      <c r="CD428" s="24">
        <f>PEM!BH428</f>
        <v>18.489622165193829</v>
      </c>
      <c r="CE428" s="24">
        <f>PEM!BI428</f>
        <v>18.589919354261554</v>
      </c>
      <c r="CF428" s="24">
        <f>PEM!BJ428</f>
        <v>18.169522932888142</v>
      </c>
      <c r="CG428" s="24">
        <f>PEM!BK428</f>
        <v>18.017150000000001</v>
      </c>
      <c r="CH428" s="24">
        <f>PEM!BL428</f>
        <v>18.723532954398351</v>
      </c>
      <c r="CI428" s="24">
        <f>PEM!BM428</f>
        <v>18.638985541298076</v>
      </c>
      <c r="CJ428" s="24">
        <f>PEM!BN428</f>
        <v>17.791737169744199</v>
      </c>
      <c r="CK428" s="24">
        <f>PEM!BO428</f>
        <v>17.405431211450242</v>
      </c>
      <c r="CL428" s="24">
        <f>PEM!BP428</f>
        <v>18.40784926101589</v>
      </c>
      <c r="CM428" s="24">
        <f>PEM!BQ428</f>
        <v>18.811152723400603</v>
      </c>
      <c r="CO428" s="13">
        <v>9</v>
      </c>
      <c r="CP428" s="25">
        <f t="shared" si="595"/>
        <v>3.403855067393035E-2</v>
      </c>
      <c r="CQ428" s="25">
        <f t="shared" si="596"/>
        <v>2.4403139789782084E-2</v>
      </c>
      <c r="CR428" s="25">
        <f t="shared" si="597"/>
        <v>4.6293344245219574E-2</v>
      </c>
      <c r="CS428" s="25">
        <f t="shared" si="598"/>
        <v>1.4487792400053552E-2</v>
      </c>
      <c r="CT428" s="25">
        <f t="shared" si="599"/>
        <v>1.2754375544140128E-4</v>
      </c>
      <c r="CU428" s="25">
        <f t="shared" si="600"/>
        <v>1.4874432276160587E-2</v>
      </c>
      <c r="CV428" s="25">
        <f t="shared" si="601"/>
        <v>3.2626186373342254E-2</v>
      </c>
      <c r="CW428" s="25">
        <f t="shared" si="602"/>
        <v>4.3027864876074025E-2</v>
      </c>
      <c r="CX428" s="25">
        <f t="shared" si="603"/>
        <v>1.0774124457387367E-4</v>
      </c>
      <c r="CY428" s="25">
        <f t="shared" si="604"/>
        <v>3.4922521847653909E-3</v>
      </c>
      <c r="CZ428" s="25">
        <f t="shared" si="605"/>
        <v>2.1872693408490876E-3</v>
      </c>
      <c r="DA428" s="25">
        <f t="shared" si="606"/>
        <v>6.6333958076113678E-3</v>
      </c>
      <c r="DB428" s="25">
        <f t="shared" si="607"/>
        <v>4.9685001433209391E-3</v>
      </c>
      <c r="DC428" s="25">
        <f t="shared" si="608"/>
        <v>2.5455890702334821E-2</v>
      </c>
      <c r="DD428" s="25">
        <f t="shared" si="609"/>
        <v>6.3371215719696089E-2</v>
      </c>
      <c r="DE428" s="25">
        <f t="shared" si="610"/>
        <v>5.7634066362576092E-2</v>
      </c>
      <c r="DF428" s="25">
        <f t="shared" si="611"/>
        <v>8.2105021283281884E-2</v>
      </c>
      <c r="DG428" s="25">
        <f t="shared" si="612"/>
        <v>9.1256497281756582E-2</v>
      </c>
      <c r="DH428" s="25">
        <f t="shared" si="613"/>
        <v>5.0086650200348637E-2</v>
      </c>
      <c r="DI428" s="25">
        <f t="shared" si="614"/>
        <v>5.4849898157640062E-2</v>
      </c>
      <c r="DJ428" s="25">
        <f t="shared" si="615"/>
        <v>0.10508219700070373</v>
      </c>
      <c r="DK428" s="25">
        <f t="shared" si="616"/>
        <v>0.12960901463134705</v>
      </c>
      <c r="DL428" s="25">
        <f t="shared" si="617"/>
        <v>6.809501323105327E-2</v>
      </c>
      <c r="DM428" s="25">
        <f t="shared" si="618"/>
        <v>4.5195490627312623E-2</v>
      </c>
      <c r="DN428" s="25">
        <f t="shared" si="619"/>
        <v>4.1667040346215635E-2</v>
      </c>
    </row>
    <row r="429" spans="2:121" x14ac:dyDescent="0.25">
      <c r="B429" s="13">
        <v>10</v>
      </c>
      <c r="C429" s="24">
        <f t="shared" ref="C429:I429" si="634">C403</f>
        <v>155</v>
      </c>
      <c r="D429" s="24">
        <f t="shared" si="634"/>
        <v>155</v>
      </c>
      <c r="E429" s="24">
        <f t="shared" si="634"/>
        <v>400</v>
      </c>
      <c r="F429" s="24">
        <f t="shared" si="634"/>
        <v>400</v>
      </c>
      <c r="G429" s="24">
        <f t="shared" si="634"/>
        <v>300</v>
      </c>
      <c r="H429" s="24">
        <f t="shared" si="634"/>
        <v>310</v>
      </c>
      <c r="I429" s="24">
        <f t="shared" si="634"/>
        <v>349.99999999999983</v>
      </c>
      <c r="K429" s="13">
        <v>10</v>
      </c>
      <c r="L429" s="24">
        <f>PEM!Q429</f>
        <v>0</v>
      </c>
      <c r="M429" s="24">
        <f>PEM!R429</f>
        <v>0</v>
      </c>
      <c r="N429" s="24">
        <f>PEM!S429</f>
        <v>0</v>
      </c>
      <c r="O429" s="24">
        <f>PEM!T429</f>
        <v>0</v>
      </c>
      <c r="P429" s="24">
        <f>PEM!U429</f>
        <v>0</v>
      </c>
      <c r="Q429" s="24">
        <f>PEM!V429</f>
        <v>0</v>
      </c>
      <c r="R429" s="24">
        <f>PEM!W429</f>
        <v>0</v>
      </c>
      <c r="S429" s="24">
        <f>PEM!X429</f>
        <v>0</v>
      </c>
      <c r="T429" s="24">
        <f>PEM!Y429</f>
        <v>0</v>
      </c>
      <c r="U429" s="24">
        <f>PEM!Z429</f>
        <v>0</v>
      </c>
      <c r="V429" s="24">
        <f>PEM!AA429</f>
        <v>0</v>
      </c>
      <c r="W429" s="24">
        <f>PEM!AB429</f>
        <v>0</v>
      </c>
      <c r="X429" s="24">
        <f>PEM!AC429</f>
        <v>0</v>
      </c>
      <c r="Y429" s="24">
        <f>PEM!AD429</f>
        <v>0</v>
      </c>
      <c r="Z429" s="24">
        <f>PEM!AE429</f>
        <v>155</v>
      </c>
      <c r="AA429" s="24">
        <f>PEM!AF429</f>
        <v>155</v>
      </c>
      <c r="AB429" s="24">
        <f>PEM!AG429</f>
        <v>0</v>
      </c>
      <c r="AC429" s="24">
        <f>PEM!AH429</f>
        <v>400</v>
      </c>
      <c r="AD429" s="24">
        <f>PEM!AI429</f>
        <v>0</v>
      </c>
      <c r="AE429" s="24">
        <f>PEM!AJ429</f>
        <v>0</v>
      </c>
      <c r="AF429" s="24">
        <f>PEM!AK429</f>
        <v>400</v>
      </c>
      <c r="AG429" s="24">
        <f>PEM!AL429</f>
        <v>300</v>
      </c>
      <c r="AH429" s="24">
        <f>PEM!AM429</f>
        <v>660</v>
      </c>
      <c r="AI429" s="24">
        <f>PEM!AN429</f>
        <v>0</v>
      </c>
      <c r="AK429" s="13">
        <v>10</v>
      </c>
      <c r="AL429" s="25">
        <v>0</v>
      </c>
      <c r="AM429" s="25">
        <v>0</v>
      </c>
      <c r="AN429" s="25">
        <v>0</v>
      </c>
      <c r="AO429" s="25">
        <v>0</v>
      </c>
      <c r="AP429" s="25">
        <v>0</v>
      </c>
      <c r="AQ429" s="25">
        <v>0</v>
      </c>
      <c r="AR429" s="25">
        <v>0</v>
      </c>
      <c r="AS429" s="25">
        <v>0</v>
      </c>
      <c r="AT429" s="25">
        <v>0</v>
      </c>
      <c r="AU429" s="25">
        <v>0</v>
      </c>
      <c r="AV429" s="25">
        <v>0</v>
      </c>
      <c r="AW429" s="25">
        <v>0</v>
      </c>
      <c r="AX429" s="25">
        <v>0</v>
      </c>
      <c r="AY429" s="25">
        <v>0</v>
      </c>
      <c r="AZ429" s="25">
        <f t="shared" si="587"/>
        <v>0</v>
      </c>
      <c r="BA429" s="25">
        <f t="shared" si="588"/>
        <v>0</v>
      </c>
      <c r="BB429" s="25">
        <v>0</v>
      </c>
      <c r="BC429" s="25">
        <f t="shared" si="590"/>
        <v>0</v>
      </c>
      <c r="BD429" s="25">
        <v>0</v>
      </c>
      <c r="BE429" s="25">
        <v>0</v>
      </c>
      <c r="BF429" s="25">
        <f t="shared" si="591"/>
        <v>0</v>
      </c>
      <c r="BG429" s="25">
        <f t="shared" si="592"/>
        <v>0</v>
      </c>
      <c r="BH429" s="25">
        <f t="shared" si="593"/>
        <v>3.4450556885338191E-16</v>
      </c>
      <c r="BI429" s="25">
        <v>0</v>
      </c>
      <c r="BJ429" s="25">
        <f t="shared" si="594"/>
        <v>1.4354398702224246E-17</v>
      </c>
      <c r="BL429" s="13">
        <v>10</v>
      </c>
      <c r="BM429" s="24">
        <f t="shared" si="622"/>
        <v>18.563888600000002</v>
      </c>
      <c r="BO429" s="13">
        <v>10</v>
      </c>
      <c r="BP429" s="24">
        <f>PEM!AT429</f>
        <v>17.976653844655573</v>
      </c>
      <c r="BQ429" s="24">
        <f>PEM!AU429</f>
        <v>18.130368237116361</v>
      </c>
      <c r="BR429" s="24">
        <f>PEM!AV429</f>
        <v>17.612521582285236</v>
      </c>
      <c r="BS429" s="24">
        <f>PEM!AW429</f>
        <v>18.747930778277158</v>
      </c>
      <c r="BT429" s="24">
        <f>PEM!AX429</f>
        <v>18.753961385702368</v>
      </c>
      <c r="BU429" s="24">
        <f>PEM!AY429</f>
        <v>18.778149574866458</v>
      </c>
      <c r="BV429" s="24">
        <f>PEM!AZ429</f>
        <v>19.853899328647827</v>
      </c>
      <c r="BW429" s="24">
        <f>PEM!BA429</f>
        <v>19.61948072801529</v>
      </c>
      <c r="BX429" s="24">
        <f>PEM!BB429</f>
        <v>18.400044480386494</v>
      </c>
      <c r="BY429" s="24">
        <f>PEM!BC429</f>
        <v>18.540953989491982</v>
      </c>
      <c r="BZ429" s="24">
        <f>PEM!BD429</f>
        <v>18.380456337000759</v>
      </c>
      <c r="CA429" s="24">
        <f>PEM!BE429</f>
        <v>18.317239222380806</v>
      </c>
      <c r="CB429" s="24">
        <f>PEM!BF429</f>
        <v>18.228896592424839</v>
      </c>
      <c r="CC429" s="24">
        <f>PEM!BG429</f>
        <v>18.033722999999998</v>
      </c>
      <c r="CD429" s="24">
        <f>PEM!BH429</f>
        <v>17.272866275123107</v>
      </c>
      <c r="CE429" s="24">
        <f>PEM!BI429</f>
        <v>17.360628886261683</v>
      </c>
      <c r="CF429" s="24">
        <f>PEM!BJ429</f>
        <v>16.96999502698327</v>
      </c>
      <c r="CG429" s="24">
        <f>PEM!BK429</f>
        <v>16.828619454036556</v>
      </c>
      <c r="CH429" s="24">
        <f>PEM!BL429</f>
        <v>17.51469666304309</v>
      </c>
      <c r="CI429" s="24">
        <f>PEM!BM429</f>
        <v>17.34841204804308</v>
      </c>
      <c r="CJ429" s="24">
        <f>PEM!BN429</f>
        <v>16.618968946683047</v>
      </c>
      <c r="CK429" s="24">
        <f>PEM!BO429</f>
        <v>16.257423146967053</v>
      </c>
      <c r="CL429" s="24">
        <f>PEM!BP429</f>
        <v>17.147948685922486</v>
      </c>
      <c r="CM429" s="24">
        <f>PEM!BQ429</f>
        <v>17.595810126678927</v>
      </c>
      <c r="CO429" s="13">
        <v>10</v>
      </c>
      <c r="CP429" s="25">
        <f t="shared" si="595"/>
        <v>3.2666521835431186E-2</v>
      </c>
      <c r="CQ429" s="25">
        <f t="shared" si="596"/>
        <v>2.3911282838488698E-2</v>
      </c>
      <c r="CR429" s="25">
        <f t="shared" si="597"/>
        <v>5.4016513948329563E-2</v>
      </c>
      <c r="CS429" s="25">
        <f t="shared" si="598"/>
        <v>9.8166661939248414E-3</v>
      </c>
      <c r="CT429" s="25">
        <f t="shared" si="599"/>
        <v>1.0135073960815214E-2</v>
      </c>
      <c r="CU429" s="25">
        <f t="shared" si="600"/>
        <v>1.1410121855309548E-2</v>
      </c>
      <c r="CV429" s="25">
        <f t="shared" si="601"/>
        <v>6.4975182320302569E-2</v>
      </c>
      <c r="CW429" s="25">
        <f t="shared" si="602"/>
        <v>5.3803265369198786E-2</v>
      </c>
      <c r="CX429" s="25">
        <f t="shared" si="603"/>
        <v>8.9045501921561701E-3</v>
      </c>
      <c r="CY429" s="25">
        <f t="shared" si="604"/>
        <v>1.2369703587538417E-3</v>
      </c>
      <c r="CZ429" s="25">
        <f t="shared" si="605"/>
        <v>9.9797447699916681E-3</v>
      </c>
      <c r="DA429" s="25">
        <f t="shared" si="606"/>
        <v>1.3465423180029717E-2</v>
      </c>
      <c r="DB429" s="25">
        <f t="shared" si="607"/>
        <v>1.8376976679673081E-2</v>
      </c>
      <c r="DC429" s="25">
        <f t="shared" si="608"/>
        <v>2.93985662306116E-2</v>
      </c>
      <c r="DD429" s="25">
        <f t="shared" si="609"/>
        <v>7.4742796262845135E-2</v>
      </c>
      <c r="DE429" s="25">
        <f t="shared" si="610"/>
        <v>6.9309684667616944E-2</v>
      </c>
      <c r="DF429" s="25">
        <f t="shared" si="611"/>
        <v>9.39242215735685E-2</v>
      </c>
      <c r="DG429" s="25">
        <f t="shared" si="612"/>
        <v>0.10311417111207065</v>
      </c>
      <c r="DH429" s="25">
        <f t="shared" si="613"/>
        <v>5.990351743691693E-2</v>
      </c>
      <c r="DI429" s="25">
        <f t="shared" si="614"/>
        <v>7.0062697876375882E-2</v>
      </c>
      <c r="DJ429" s="25">
        <f t="shared" si="615"/>
        <v>0.11703010334495739</v>
      </c>
      <c r="DK429" s="25">
        <f t="shared" si="616"/>
        <v>0.14187152737444975</v>
      </c>
      <c r="DL429" s="25">
        <f t="shared" si="617"/>
        <v>8.2571970561115787E-2</v>
      </c>
      <c r="DM429" s="25">
        <f t="shared" si="618"/>
        <v>5.5017556245010035E-2</v>
      </c>
      <c r="DN429" s="25">
        <f t="shared" si="619"/>
        <v>5.0401879424497663E-2</v>
      </c>
    </row>
    <row r="430" spans="2:121" x14ac:dyDescent="0.25">
      <c r="B430" s="13">
        <v>11</v>
      </c>
      <c r="C430" s="24">
        <f t="shared" ref="C430:I430" si="635">C404</f>
        <v>155</v>
      </c>
      <c r="D430" s="24">
        <f t="shared" si="635"/>
        <v>155</v>
      </c>
      <c r="E430" s="24">
        <f t="shared" si="635"/>
        <v>358.00000000000011</v>
      </c>
      <c r="F430" s="24">
        <f t="shared" si="635"/>
        <v>358.00000000000011</v>
      </c>
      <c r="G430" s="24">
        <f t="shared" si="635"/>
        <v>300</v>
      </c>
      <c r="H430" s="24">
        <f t="shared" si="635"/>
        <v>310</v>
      </c>
      <c r="I430" s="24">
        <f t="shared" si="635"/>
        <v>302</v>
      </c>
      <c r="K430" s="13">
        <v>11</v>
      </c>
      <c r="L430" s="24">
        <f>PEM!Q430</f>
        <v>0</v>
      </c>
      <c r="M430" s="24">
        <f>PEM!R430</f>
        <v>0</v>
      </c>
      <c r="N430" s="24">
        <f>PEM!S430</f>
        <v>0</v>
      </c>
      <c r="O430" s="24">
        <f>PEM!T430</f>
        <v>0</v>
      </c>
      <c r="P430" s="24">
        <f>PEM!U430</f>
        <v>0</v>
      </c>
      <c r="Q430" s="24">
        <f>PEM!V430</f>
        <v>0</v>
      </c>
      <c r="R430" s="24">
        <f>PEM!W430</f>
        <v>0</v>
      </c>
      <c r="S430" s="24">
        <f>PEM!X430</f>
        <v>0</v>
      </c>
      <c r="T430" s="24">
        <f>PEM!Y430</f>
        <v>0</v>
      </c>
      <c r="U430" s="24">
        <f>PEM!Z430</f>
        <v>0</v>
      </c>
      <c r="V430" s="24">
        <f>PEM!AA430</f>
        <v>0</v>
      </c>
      <c r="W430" s="24">
        <f>PEM!AB430</f>
        <v>0</v>
      </c>
      <c r="X430" s="24">
        <f>PEM!AC430</f>
        <v>0</v>
      </c>
      <c r="Y430" s="24">
        <f>PEM!AD430</f>
        <v>0</v>
      </c>
      <c r="Z430" s="24">
        <f>PEM!AE430</f>
        <v>155</v>
      </c>
      <c r="AA430" s="24">
        <f>PEM!AF430</f>
        <v>155</v>
      </c>
      <c r="AB430" s="24">
        <f>PEM!AG430</f>
        <v>0</v>
      </c>
      <c r="AC430" s="24">
        <f>PEM!AH430</f>
        <v>358.00000000000011</v>
      </c>
      <c r="AD430" s="24">
        <f>PEM!AI430</f>
        <v>0</v>
      </c>
      <c r="AE430" s="24">
        <f>PEM!AJ430</f>
        <v>0</v>
      </c>
      <c r="AF430" s="24">
        <f>PEM!AK430</f>
        <v>358.00000000000011</v>
      </c>
      <c r="AG430" s="24">
        <f>PEM!AL430</f>
        <v>300</v>
      </c>
      <c r="AH430" s="24">
        <f>PEM!AM430</f>
        <v>612</v>
      </c>
      <c r="AI430" s="24">
        <f>PEM!AN430</f>
        <v>0</v>
      </c>
      <c r="AK430" s="13">
        <v>11</v>
      </c>
      <c r="AL430" s="25">
        <v>0</v>
      </c>
      <c r="AM430" s="25">
        <v>0</v>
      </c>
      <c r="AN430" s="25">
        <v>0</v>
      </c>
      <c r="AO430" s="25">
        <v>0</v>
      </c>
      <c r="AP430" s="25">
        <v>0</v>
      </c>
      <c r="AQ430" s="25">
        <v>0</v>
      </c>
      <c r="AR430" s="25">
        <v>0</v>
      </c>
      <c r="AS430" s="25">
        <v>0</v>
      </c>
      <c r="AT430" s="25">
        <v>0</v>
      </c>
      <c r="AU430" s="25">
        <v>0</v>
      </c>
      <c r="AV430" s="25">
        <v>0</v>
      </c>
      <c r="AW430" s="25">
        <v>0</v>
      </c>
      <c r="AX430" s="25">
        <v>0</v>
      </c>
      <c r="AY430" s="25">
        <v>0</v>
      </c>
      <c r="AZ430" s="25">
        <f t="shared" si="587"/>
        <v>0</v>
      </c>
      <c r="BA430" s="25">
        <f t="shared" si="588"/>
        <v>0</v>
      </c>
      <c r="BB430" s="25">
        <v>0</v>
      </c>
      <c r="BC430" s="25">
        <f t="shared" si="590"/>
        <v>0</v>
      </c>
      <c r="BD430" s="25">
        <v>0</v>
      </c>
      <c r="BE430" s="25">
        <v>0</v>
      </c>
      <c r="BF430" s="25">
        <f t="shared" si="591"/>
        <v>0</v>
      </c>
      <c r="BG430" s="25">
        <f t="shared" si="592"/>
        <v>0</v>
      </c>
      <c r="BH430" s="25">
        <f t="shared" si="593"/>
        <v>0</v>
      </c>
      <c r="BI430" s="25">
        <v>0</v>
      </c>
      <c r="BJ430" s="25">
        <f t="shared" si="594"/>
        <v>0</v>
      </c>
      <c r="BL430" s="13">
        <v>11</v>
      </c>
      <c r="BM430" s="24">
        <f t="shared" si="622"/>
        <v>19.883824000000001</v>
      </c>
      <c r="BO430" s="13">
        <v>11</v>
      </c>
      <c r="BP430" s="24">
        <f>PEM!AT430</f>
        <v>19.112046519058719</v>
      </c>
      <c r="BQ430" s="24">
        <f>PEM!AU430</f>
        <v>19.293019999999999</v>
      </c>
      <c r="BR430" s="24">
        <f>PEM!AV430</f>
        <v>18.850645597966611</v>
      </c>
      <c r="BS430" s="24">
        <f>PEM!AW430</f>
        <v>20.058265546351571</v>
      </c>
      <c r="BT430" s="24">
        <f>PEM!AX430</f>
        <v>19.77312025111225</v>
      </c>
      <c r="BU430" s="24">
        <f>PEM!AY430</f>
        <v>20.073894670395923</v>
      </c>
      <c r="BV430" s="24">
        <f>PEM!AZ430</f>
        <v>20.851230000000001</v>
      </c>
      <c r="BW430" s="24">
        <f>PEM!BA430</f>
        <v>20.663928538104777</v>
      </c>
      <c r="BX430" s="24">
        <f>PEM!BB430</f>
        <v>19.772906261930498</v>
      </c>
      <c r="BY430" s="24">
        <f>PEM!BC430</f>
        <v>19.848132772985501</v>
      </c>
      <c r="BZ430" s="24">
        <f>PEM!BD430</f>
        <v>19.720756925597286</v>
      </c>
      <c r="CA430" s="24">
        <f>PEM!BE430</f>
        <v>19.676604396927814</v>
      </c>
      <c r="CB430" s="24">
        <f>PEM!BF430</f>
        <v>19.709045890477029</v>
      </c>
      <c r="CC430" s="24">
        <f>PEM!BG430</f>
        <v>19.22506912114584</v>
      </c>
      <c r="CD430" s="24">
        <f>PEM!BH430</f>
        <v>18.480250685409182</v>
      </c>
      <c r="CE430" s="24">
        <f>PEM!BI430</f>
        <v>18.573428577444258</v>
      </c>
      <c r="CF430" s="24">
        <f>PEM!BJ430</f>
        <v>18.155743409247055</v>
      </c>
      <c r="CG430" s="24">
        <f>PEM!BK430</f>
        <v>18.004603190875088</v>
      </c>
      <c r="CH430" s="24">
        <f>PEM!BL430</f>
        <v>18.66808497709113</v>
      </c>
      <c r="CI430" s="24">
        <f>PEM!BM430</f>
        <v>18.87294258452944</v>
      </c>
      <c r="CJ430" s="24">
        <f>PEM!BN430</f>
        <v>17.780410532253491</v>
      </c>
      <c r="CK430" s="24">
        <f>PEM!BO430</f>
        <v>17.39351223845571</v>
      </c>
      <c r="CL430" s="24">
        <f>PEM!BP430</f>
        <v>18.619370451201927</v>
      </c>
      <c r="CM430" s="24">
        <f>PEM!BQ430</f>
        <v>18.82850485978112</v>
      </c>
      <c r="CO430" s="13">
        <v>11</v>
      </c>
      <c r="CP430" s="25">
        <f t="shared" si="595"/>
        <v>4.0381728883490189E-2</v>
      </c>
      <c r="CQ430" s="25">
        <f t="shared" si="596"/>
        <v>3.0622681156190278E-2</v>
      </c>
      <c r="CR430" s="25">
        <f t="shared" si="597"/>
        <v>5.4808648152869441E-2</v>
      </c>
      <c r="CS430" s="25">
        <f t="shared" si="598"/>
        <v>8.696741298416976E-3</v>
      </c>
      <c r="CT430" s="25">
        <f t="shared" si="599"/>
        <v>5.598699015726856E-3</v>
      </c>
      <c r="CU430" s="25">
        <f t="shared" si="600"/>
        <v>9.4685497516448554E-3</v>
      </c>
      <c r="CV430" s="25">
        <f t="shared" si="601"/>
        <v>4.6395632296032434E-2</v>
      </c>
      <c r="CW430" s="25">
        <f t="shared" si="602"/>
        <v>3.7751995544615106E-2</v>
      </c>
      <c r="CX430" s="25">
        <f t="shared" si="603"/>
        <v>5.6095819501788156E-3</v>
      </c>
      <c r="CY430" s="25">
        <f t="shared" si="604"/>
        <v>1.798215853487108E-3</v>
      </c>
      <c r="CZ430" s="25">
        <f t="shared" si="605"/>
        <v>8.2688040331279581E-3</v>
      </c>
      <c r="DA430" s="25">
        <f t="shared" si="606"/>
        <v>1.0531268449171049E-2</v>
      </c>
      <c r="DB430" s="25">
        <f t="shared" si="607"/>
        <v>8.8679132665382236E-3</v>
      </c>
      <c r="DC430" s="25">
        <f t="shared" si="608"/>
        <v>3.4265410163315885E-2</v>
      </c>
      <c r="DD430" s="25">
        <f t="shared" si="609"/>
        <v>7.5949906658949712E-2</v>
      </c>
      <c r="DE430" s="25">
        <f t="shared" si="610"/>
        <v>7.0552155574932426E-2</v>
      </c>
      <c r="DF430" s="25">
        <f t="shared" si="611"/>
        <v>9.5180932655878042E-2</v>
      </c>
      <c r="DG430" s="25">
        <f t="shared" si="612"/>
        <v>0.10437446408579117</v>
      </c>
      <c r="DH430" s="25">
        <f t="shared" si="613"/>
        <v>6.5123928051580335E-2</v>
      </c>
      <c r="DI430" s="25">
        <f t="shared" si="614"/>
        <v>5.3562469707251793E-2</v>
      </c>
      <c r="DJ430" s="25">
        <f t="shared" si="615"/>
        <v>0.1182994883009556</v>
      </c>
      <c r="DK430" s="25">
        <f t="shared" si="616"/>
        <v>0.14317474972296879</v>
      </c>
      <c r="DL430" s="25">
        <f t="shared" si="617"/>
        <v>6.7910649939104117E-2</v>
      </c>
      <c r="DM430" s="25">
        <f t="shared" si="618"/>
        <v>5.6049014410757034E-2</v>
      </c>
      <c r="DN430" s="25">
        <f t="shared" si="619"/>
        <v>4.8051817871790588E-2</v>
      </c>
    </row>
    <row r="431" spans="2:121" x14ac:dyDescent="0.25">
      <c r="B431" s="13">
        <v>12</v>
      </c>
      <c r="C431" s="24">
        <f t="shared" ref="C431:I431" si="636">C405</f>
        <v>155</v>
      </c>
      <c r="D431" s="24">
        <f t="shared" si="636"/>
        <v>155</v>
      </c>
      <c r="E431" s="24">
        <f t="shared" si="636"/>
        <v>358.00000000000011</v>
      </c>
      <c r="F431" s="24">
        <f t="shared" si="636"/>
        <v>358.00000000000011</v>
      </c>
      <c r="G431" s="24">
        <f t="shared" si="636"/>
        <v>300</v>
      </c>
      <c r="H431" s="24">
        <f t="shared" si="636"/>
        <v>310</v>
      </c>
      <c r="I431" s="24">
        <f t="shared" si="636"/>
        <v>302</v>
      </c>
      <c r="K431" s="13">
        <v>12</v>
      </c>
      <c r="L431" s="24">
        <f>PEM!Q431</f>
        <v>0</v>
      </c>
      <c r="M431" s="24">
        <f>PEM!R431</f>
        <v>0</v>
      </c>
      <c r="N431" s="24">
        <f>PEM!S431</f>
        <v>0</v>
      </c>
      <c r="O431" s="24">
        <f>PEM!T431</f>
        <v>0</v>
      </c>
      <c r="P431" s="24">
        <f>PEM!U431</f>
        <v>0</v>
      </c>
      <c r="Q431" s="24">
        <f>PEM!V431</f>
        <v>0</v>
      </c>
      <c r="R431" s="24">
        <f>PEM!W431</f>
        <v>0</v>
      </c>
      <c r="S431" s="24">
        <f>PEM!X431</f>
        <v>0</v>
      </c>
      <c r="T431" s="24">
        <f>PEM!Y431</f>
        <v>0</v>
      </c>
      <c r="U431" s="24">
        <f>PEM!Z431</f>
        <v>0</v>
      </c>
      <c r="V431" s="24">
        <f>PEM!AA431</f>
        <v>0</v>
      </c>
      <c r="W431" s="24">
        <f>PEM!AB431</f>
        <v>0</v>
      </c>
      <c r="X431" s="24">
        <f>PEM!AC431</f>
        <v>0</v>
      </c>
      <c r="Y431" s="24">
        <f>PEM!AD431</f>
        <v>0</v>
      </c>
      <c r="Z431" s="24">
        <f>PEM!AE431</f>
        <v>155</v>
      </c>
      <c r="AA431" s="24">
        <f>PEM!AF431</f>
        <v>155</v>
      </c>
      <c r="AB431" s="24">
        <f>PEM!AG431</f>
        <v>0</v>
      </c>
      <c r="AC431" s="24">
        <f>PEM!AH431</f>
        <v>358.00000000000011</v>
      </c>
      <c r="AD431" s="24">
        <f>PEM!AI431</f>
        <v>0</v>
      </c>
      <c r="AE431" s="24">
        <f>PEM!AJ431</f>
        <v>0</v>
      </c>
      <c r="AF431" s="24">
        <f>PEM!AK431</f>
        <v>358.00000000000011</v>
      </c>
      <c r="AG431" s="24">
        <f>PEM!AL431</f>
        <v>300</v>
      </c>
      <c r="AH431" s="24">
        <f>PEM!AM431</f>
        <v>612</v>
      </c>
      <c r="AI431" s="24">
        <f>PEM!AN431</f>
        <v>0</v>
      </c>
      <c r="AK431" s="13">
        <v>12</v>
      </c>
      <c r="AL431" s="25">
        <v>0</v>
      </c>
      <c r="AM431" s="25">
        <v>0</v>
      </c>
      <c r="AN431" s="25">
        <v>0</v>
      </c>
      <c r="AO431" s="25">
        <v>0</v>
      </c>
      <c r="AP431" s="25">
        <v>0</v>
      </c>
      <c r="AQ431" s="25">
        <v>0</v>
      </c>
      <c r="AR431" s="25">
        <v>0</v>
      </c>
      <c r="AS431" s="25">
        <v>0</v>
      </c>
      <c r="AT431" s="25">
        <v>0</v>
      </c>
      <c r="AU431" s="25">
        <v>0</v>
      </c>
      <c r="AV431" s="25">
        <v>0</v>
      </c>
      <c r="AW431" s="25">
        <v>0</v>
      </c>
      <c r="AX431" s="25">
        <v>0</v>
      </c>
      <c r="AY431" s="25">
        <v>0</v>
      </c>
      <c r="AZ431" s="25">
        <f t="shared" si="587"/>
        <v>0</v>
      </c>
      <c r="BA431" s="25">
        <f t="shared" si="588"/>
        <v>0</v>
      </c>
      <c r="BB431" s="25">
        <v>0</v>
      </c>
      <c r="BC431" s="25">
        <f t="shared" si="590"/>
        <v>0</v>
      </c>
      <c r="BD431" s="25">
        <v>0</v>
      </c>
      <c r="BE431" s="25">
        <v>0</v>
      </c>
      <c r="BF431" s="25">
        <f t="shared" si="591"/>
        <v>0</v>
      </c>
      <c r="BG431" s="25">
        <f t="shared" si="592"/>
        <v>0</v>
      </c>
      <c r="BH431" s="25">
        <f t="shared" si="593"/>
        <v>0</v>
      </c>
      <c r="BI431" s="25">
        <v>0</v>
      </c>
      <c r="BJ431" s="25">
        <f t="shared" si="594"/>
        <v>0</v>
      </c>
      <c r="BL431" s="13">
        <v>12</v>
      </c>
      <c r="BM431" s="24">
        <f t="shared" si="622"/>
        <v>19.590784200000002</v>
      </c>
      <c r="BO431" s="13">
        <v>12</v>
      </c>
      <c r="BP431" s="24">
        <f>PEM!AT431</f>
        <v>18.66217765151162</v>
      </c>
      <c r="BQ431" s="24">
        <f>PEM!AU431</f>
        <v>18.849735095440256</v>
      </c>
      <c r="BR431" s="24">
        <f>PEM!AV431</f>
        <v>18.700612671634982</v>
      </c>
      <c r="BS431" s="24">
        <f>PEM!AW431</f>
        <v>19.665186021319101</v>
      </c>
      <c r="BT431" s="24">
        <f>PEM!AX431</f>
        <v>19.348027295619467</v>
      </c>
      <c r="BU431" s="24">
        <f>PEM!AY431</f>
        <v>19.667564958288654</v>
      </c>
      <c r="BV431" s="24">
        <f>PEM!AZ431</f>
        <v>20.049654645605628</v>
      </c>
      <c r="BW431" s="24">
        <f>PEM!BA431</f>
        <v>20.289213074819163</v>
      </c>
      <c r="BX431" s="24">
        <f>PEM!BB431</f>
        <v>19.439592419607489</v>
      </c>
      <c r="BY431" s="24">
        <f>PEM!BC431</f>
        <v>19.462966778792978</v>
      </c>
      <c r="BZ431" s="24">
        <f>PEM!BD431</f>
        <v>19.390783799861133</v>
      </c>
      <c r="CA431" s="24">
        <f>PEM!BE431</f>
        <v>19.286353419319369</v>
      </c>
      <c r="CB431" s="24">
        <f>PEM!BF431</f>
        <v>19.322770426438709</v>
      </c>
      <c r="CC431" s="24">
        <f>PEM!BG431</f>
        <v>18.980484387649135</v>
      </c>
      <c r="CD431" s="24">
        <f>PEM!BH431</f>
        <v>18.349846073006077</v>
      </c>
      <c r="CE431" s="24">
        <f>PEM!BI431</f>
        <v>18.444115666337581</v>
      </c>
      <c r="CF431" s="24">
        <f>PEM!BJ431</f>
        <v>18.028759651039433</v>
      </c>
      <c r="CG431" s="24">
        <f>PEM!BK431</f>
        <v>17.878399999999999</v>
      </c>
      <c r="CH431" s="24">
        <f>PEM!BL431</f>
        <v>18.584591832305225</v>
      </c>
      <c r="CI431" s="24">
        <f>PEM!BM431</f>
        <v>18.387384901722633</v>
      </c>
      <c r="CJ431" s="24">
        <f>PEM!BN431</f>
        <v>17.655515663424893</v>
      </c>
      <c r="CK431" s="24">
        <f>PEM!BO431</f>
        <v>17.27154252741429</v>
      </c>
      <c r="CL431" s="24">
        <f>PEM!BP431</f>
        <v>18.16337349756639</v>
      </c>
      <c r="CM431" s="24">
        <f>PEM!BQ431</f>
        <v>18.688989297346318</v>
      </c>
      <c r="CO431" s="13">
        <v>12</v>
      </c>
      <c r="CP431" s="25">
        <f t="shared" si="595"/>
        <v>4.975874551345115E-2</v>
      </c>
      <c r="CQ431" s="25">
        <f t="shared" si="596"/>
        <v>3.9313502328157682E-2</v>
      </c>
      <c r="CR431" s="25">
        <f t="shared" si="597"/>
        <v>4.7601195960559547E-2</v>
      </c>
      <c r="CS431" s="25">
        <f t="shared" si="598"/>
        <v>3.7834283000649214E-3</v>
      </c>
      <c r="CT431" s="25">
        <f t="shared" si="599"/>
        <v>1.2546855587468434E-2</v>
      </c>
      <c r="CU431" s="25">
        <f t="shared" si="600"/>
        <v>3.9039280384476015E-3</v>
      </c>
      <c r="CV431" s="25">
        <f t="shared" si="601"/>
        <v>2.2886700729590818E-2</v>
      </c>
      <c r="CW431" s="25">
        <f t="shared" si="602"/>
        <v>3.4423655182860564E-2</v>
      </c>
      <c r="CX431" s="25">
        <f t="shared" si="603"/>
        <v>7.7775180224465322E-3</v>
      </c>
      <c r="CY431" s="25">
        <f t="shared" si="604"/>
        <v>6.5672116003555187E-3</v>
      </c>
      <c r="CZ431" s="25">
        <f t="shared" si="605"/>
        <v>1.0314198858753775E-2</v>
      </c>
      <c r="DA431" s="25">
        <f t="shared" si="606"/>
        <v>1.5784776627378459E-2</v>
      </c>
      <c r="DB431" s="25">
        <f t="shared" si="607"/>
        <v>1.38703595626525E-2</v>
      </c>
      <c r="DC431" s="25">
        <f t="shared" si="608"/>
        <v>3.2154069405520416E-2</v>
      </c>
      <c r="DD431" s="25">
        <f t="shared" si="609"/>
        <v>6.7626623245599454E-2</v>
      </c>
      <c r="DE431" s="25">
        <f t="shared" si="610"/>
        <v>6.216988411947609E-2</v>
      </c>
      <c r="DF431" s="25">
        <f t="shared" si="611"/>
        <v>8.6640710686412159E-2</v>
      </c>
      <c r="DG431" s="25">
        <f t="shared" si="612"/>
        <v>9.5779499284052411E-2</v>
      </c>
      <c r="DH431" s="25">
        <f t="shared" si="613"/>
        <v>5.4141214225955303E-2</v>
      </c>
      <c r="DI431" s="25">
        <f t="shared" si="614"/>
        <v>6.5447006450853537E-2</v>
      </c>
      <c r="DJ431" s="25">
        <f t="shared" si="615"/>
        <v>0.10961268837840882</v>
      </c>
      <c r="DK431" s="25">
        <f t="shared" si="616"/>
        <v>0.13428109671759142</v>
      </c>
      <c r="DL431" s="25">
        <f t="shared" si="617"/>
        <v>7.8587312132565174E-2</v>
      </c>
      <c r="DM431" s="25">
        <f t="shared" si="618"/>
        <v>4.8252737925305114E-2</v>
      </c>
      <c r="DN431" s="25">
        <f t="shared" si="619"/>
        <v>4.5967704953496967E-2</v>
      </c>
    </row>
    <row r="432" spans="2:121" x14ac:dyDescent="0.25">
      <c r="B432" s="13">
        <v>13</v>
      </c>
      <c r="C432" s="24">
        <f t="shared" ref="C432:I432" si="637">C406</f>
        <v>155</v>
      </c>
      <c r="D432" s="24">
        <f t="shared" si="637"/>
        <v>155</v>
      </c>
      <c r="E432" s="24">
        <f t="shared" si="637"/>
        <v>348.67441860465107</v>
      </c>
      <c r="F432" s="24">
        <f t="shared" si="637"/>
        <v>348.67441860465107</v>
      </c>
      <c r="G432" s="24">
        <f t="shared" si="637"/>
        <v>300</v>
      </c>
      <c r="H432" s="24">
        <f t="shared" si="637"/>
        <v>306.9767441860464</v>
      </c>
      <c r="I432" s="24">
        <f t="shared" si="637"/>
        <v>292.67441860465095</v>
      </c>
      <c r="K432" s="13">
        <v>13</v>
      </c>
      <c r="L432" s="24">
        <f>PEM!Q432</f>
        <v>0</v>
      </c>
      <c r="M432" s="24">
        <f>PEM!R432</f>
        <v>0</v>
      </c>
      <c r="N432" s="24">
        <f>PEM!S432</f>
        <v>0</v>
      </c>
      <c r="O432" s="24">
        <f>PEM!T432</f>
        <v>0</v>
      </c>
      <c r="P432" s="24">
        <f>PEM!U432</f>
        <v>0</v>
      </c>
      <c r="Q432" s="24">
        <f>PEM!V432</f>
        <v>0</v>
      </c>
      <c r="R432" s="24">
        <f>PEM!W432</f>
        <v>0</v>
      </c>
      <c r="S432" s="24">
        <f>PEM!X432</f>
        <v>0</v>
      </c>
      <c r="T432" s="24">
        <f>PEM!Y432</f>
        <v>0</v>
      </c>
      <c r="U432" s="24">
        <f>PEM!Z432</f>
        <v>0</v>
      </c>
      <c r="V432" s="24">
        <f>PEM!AA432</f>
        <v>0</v>
      </c>
      <c r="W432" s="24">
        <f>PEM!AB432</f>
        <v>0</v>
      </c>
      <c r="X432" s="24">
        <f>PEM!AC432</f>
        <v>0</v>
      </c>
      <c r="Y432" s="24">
        <f>PEM!AD432</f>
        <v>0</v>
      </c>
      <c r="Z432" s="24">
        <f>PEM!AE432</f>
        <v>155</v>
      </c>
      <c r="AA432" s="24">
        <f>PEM!AF432</f>
        <v>155</v>
      </c>
      <c r="AB432" s="24">
        <f>PEM!AG432</f>
        <v>0</v>
      </c>
      <c r="AC432" s="24">
        <f>PEM!AH432</f>
        <v>348.67441860465107</v>
      </c>
      <c r="AD432" s="24">
        <f>PEM!AI432</f>
        <v>0</v>
      </c>
      <c r="AE432" s="24">
        <f>PEM!AJ432</f>
        <v>0</v>
      </c>
      <c r="AF432" s="24">
        <f>PEM!AK432</f>
        <v>348.67441860465107</v>
      </c>
      <c r="AG432" s="24">
        <f>PEM!AL432</f>
        <v>300</v>
      </c>
      <c r="AH432" s="24">
        <f>PEM!AM432</f>
        <v>599.6511627906973</v>
      </c>
      <c r="AI432" s="24">
        <f>PEM!AN432</f>
        <v>0</v>
      </c>
      <c r="AK432" s="13">
        <v>13</v>
      </c>
      <c r="AL432" s="25">
        <v>0</v>
      </c>
      <c r="AM432" s="25">
        <v>0</v>
      </c>
      <c r="AN432" s="25">
        <v>0</v>
      </c>
      <c r="AO432" s="25">
        <v>0</v>
      </c>
      <c r="AP432" s="25">
        <v>0</v>
      </c>
      <c r="AQ432" s="25">
        <v>0</v>
      </c>
      <c r="AR432" s="25">
        <v>0</v>
      </c>
      <c r="AS432" s="25">
        <v>0</v>
      </c>
      <c r="AT432" s="25">
        <v>0</v>
      </c>
      <c r="AU432" s="25">
        <v>0</v>
      </c>
      <c r="AV432" s="25">
        <v>0</v>
      </c>
      <c r="AW432" s="25">
        <v>0</v>
      </c>
      <c r="AX432" s="25">
        <v>0</v>
      </c>
      <c r="AY432" s="25">
        <v>0</v>
      </c>
      <c r="AZ432" s="25">
        <f t="shared" si="587"/>
        <v>0</v>
      </c>
      <c r="BA432" s="25">
        <f t="shared" si="588"/>
        <v>0</v>
      </c>
      <c r="BB432" s="25">
        <v>0</v>
      </c>
      <c r="BC432" s="25">
        <f t="shared" si="590"/>
        <v>0</v>
      </c>
      <c r="BD432" s="25">
        <v>0</v>
      </c>
      <c r="BE432" s="25">
        <v>0</v>
      </c>
      <c r="BF432" s="25">
        <f t="shared" si="591"/>
        <v>0</v>
      </c>
      <c r="BG432" s="25">
        <f t="shared" si="592"/>
        <v>0</v>
      </c>
      <c r="BH432" s="25">
        <f t="shared" si="593"/>
        <v>0</v>
      </c>
      <c r="BI432" s="25">
        <v>0</v>
      </c>
      <c r="BJ432" s="25">
        <f t="shared" si="594"/>
        <v>0</v>
      </c>
      <c r="BL432" s="13">
        <v>13</v>
      </c>
      <c r="BM432" s="24">
        <f t="shared" si="622"/>
        <v>19.551068200000003</v>
      </c>
      <c r="BO432" s="13">
        <v>13</v>
      </c>
      <c r="BP432" s="24">
        <f>PEM!AT432</f>
        <v>19.740847322026095</v>
      </c>
      <c r="BQ432" s="24">
        <f>PEM!AU432</f>
        <v>19.892436779417491</v>
      </c>
      <c r="BR432" s="24">
        <f>PEM!AV432</f>
        <v>19.764428668503847</v>
      </c>
      <c r="BS432" s="24">
        <f>PEM!AW432</f>
        <v>20.766424254157737</v>
      </c>
      <c r="BT432" s="24">
        <f>PEM!AX432</f>
        <v>20.45545988343649</v>
      </c>
      <c r="BU432" s="24">
        <f>PEM!AY432</f>
        <v>20.775806069838158</v>
      </c>
      <c r="BV432" s="24">
        <f>PEM!AZ432</f>
        <v>21.184591999999999</v>
      </c>
      <c r="BW432" s="24">
        <f>PEM!BA432</f>
        <v>21.437710952558213</v>
      </c>
      <c r="BX432" s="24">
        <f>PEM!BB432</f>
        <v>20.538892207254001</v>
      </c>
      <c r="BY432" s="24">
        <f>PEM!BC432</f>
        <v>20.565798070021678</v>
      </c>
      <c r="BZ432" s="24">
        <f>PEM!BD432</f>
        <v>20.4889654266603</v>
      </c>
      <c r="CA432" s="24">
        <f>PEM!BE432</f>
        <v>20.378501725480934</v>
      </c>
      <c r="CB432" s="24">
        <f>PEM!BF432</f>
        <v>20.417165430544909</v>
      </c>
      <c r="CC432" s="24">
        <f>PEM!BG432</f>
        <v>20.055923039333724</v>
      </c>
      <c r="CD432" s="24">
        <f>PEM!BH432</f>
        <v>19.390560000000001</v>
      </c>
      <c r="CE432" s="24">
        <f>PEM!BI432</f>
        <v>19.489846274189908</v>
      </c>
      <c r="CF432" s="24">
        <f>PEM!BJ432</f>
        <v>19.051049858882205</v>
      </c>
      <c r="CG432" s="24">
        <f>PEM!BK432</f>
        <v>18.892216458196099</v>
      </c>
      <c r="CH432" s="24">
        <f>PEM!BL432</f>
        <v>19.638014396393803</v>
      </c>
      <c r="CI432" s="24">
        <f>PEM!BM432</f>
        <v>19.429385002899192</v>
      </c>
      <c r="CJ432" s="24">
        <f>PEM!BN432</f>
        <v>18.656742812181744</v>
      </c>
      <c r="CK432" s="24">
        <f>PEM!BO432</f>
        <v>18.250955813112427</v>
      </c>
      <c r="CL432" s="24">
        <f>PEM!BP432</f>
        <v>19.192543096601209</v>
      </c>
      <c r="CM432" s="24">
        <f>PEM!BQ432</f>
        <v>19.750192369809191</v>
      </c>
      <c r="CO432" s="13">
        <v>13</v>
      </c>
      <c r="CP432" s="25">
        <f t="shared" si="595"/>
        <v>9.6135246339879056E-3</v>
      </c>
      <c r="CQ432" s="25">
        <f t="shared" si="596"/>
        <v>1.716072209769183E-2</v>
      </c>
      <c r="CR432" s="25">
        <f t="shared" si="597"/>
        <v>1.0795175113958643E-2</v>
      </c>
      <c r="CS432" s="25">
        <f t="shared" si="598"/>
        <v>5.8525051750996676E-2</v>
      </c>
      <c r="CT432" s="25">
        <f t="shared" si="599"/>
        <v>4.4212727975321858E-2</v>
      </c>
      <c r="CU432" s="25">
        <f t="shared" si="600"/>
        <v>5.8950197442216266E-2</v>
      </c>
      <c r="CV432" s="25">
        <f t="shared" si="601"/>
        <v>7.7109051710790355E-2</v>
      </c>
      <c r="CW432" s="25">
        <f t="shared" si="602"/>
        <v>8.8005793003430352E-2</v>
      </c>
      <c r="CX432" s="25">
        <f t="shared" si="603"/>
        <v>4.8095291473661601E-2</v>
      </c>
      <c r="CY432" s="25">
        <f t="shared" si="604"/>
        <v>4.9340651238855886E-2</v>
      </c>
      <c r="CZ432" s="25">
        <f t="shared" si="605"/>
        <v>4.5775724011906556E-2</v>
      </c>
      <c r="DA432" s="25">
        <f t="shared" si="606"/>
        <v>4.0603256148430279E-2</v>
      </c>
      <c r="DB432" s="25">
        <f t="shared" si="607"/>
        <v>4.2420052552896943E-2</v>
      </c>
      <c r="DC432" s="25">
        <f t="shared" si="608"/>
        <v>2.5172356233298172E-2</v>
      </c>
      <c r="DD432" s="25">
        <f t="shared" si="609"/>
        <v>8.2776464423927124E-3</v>
      </c>
      <c r="DE432" s="25">
        <f t="shared" si="610"/>
        <v>3.1412215852707993E-3</v>
      </c>
      <c r="DF432" s="25">
        <f t="shared" si="611"/>
        <v>2.6246235499965027E-2</v>
      </c>
      <c r="DG432" s="25">
        <f t="shared" si="612"/>
        <v>3.4874242694698278E-2</v>
      </c>
      <c r="DH432" s="25">
        <f t="shared" si="613"/>
        <v>4.4274433574998454E-3</v>
      </c>
      <c r="DI432" s="25">
        <f t="shared" si="614"/>
        <v>6.2628434756248864E-3</v>
      </c>
      <c r="DJ432" s="25">
        <f t="shared" si="615"/>
        <v>4.7935772970741614E-2</v>
      </c>
      <c r="DK432" s="25">
        <f t="shared" si="616"/>
        <v>7.1235304068486591E-2</v>
      </c>
      <c r="DL432" s="25">
        <f t="shared" si="617"/>
        <v>1.8680437584234714E-2</v>
      </c>
      <c r="DM432" s="25">
        <f t="shared" si="618"/>
        <v>1.0082138243553326E-2</v>
      </c>
      <c r="DN432" s="25">
        <f t="shared" si="619"/>
        <v>3.5289285887912969E-2</v>
      </c>
    </row>
    <row r="433" spans="2:121" x14ac:dyDescent="0.25">
      <c r="B433" s="13">
        <v>14</v>
      </c>
      <c r="C433" s="24">
        <f t="shared" ref="C433:I433" si="638">C407</f>
        <v>155</v>
      </c>
      <c r="D433" s="24">
        <f t="shared" si="638"/>
        <v>155.00000000000006</v>
      </c>
      <c r="E433" s="24">
        <f t="shared" si="638"/>
        <v>400</v>
      </c>
      <c r="F433" s="24">
        <f t="shared" si="638"/>
        <v>400</v>
      </c>
      <c r="G433" s="24">
        <f t="shared" si="638"/>
        <v>300</v>
      </c>
      <c r="H433" s="24">
        <f t="shared" si="638"/>
        <v>310</v>
      </c>
      <c r="I433" s="24">
        <f t="shared" si="638"/>
        <v>349.99999999999977</v>
      </c>
      <c r="K433" s="13">
        <v>14</v>
      </c>
      <c r="L433" s="24">
        <f>PEM!Q433</f>
        <v>0</v>
      </c>
      <c r="M433" s="24">
        <f>PEM!R433</f>
        <v>0</v>
      </c>
      <c r="N433" s="24">
        <f>PEM!S433</f>
        <v>0</v>
      </c>
      <c r="O433" s="24">
        <f>PEM!T433</f>
        <v>0</v>
      </c>
      <c r="P433" s="24">
        <f>PEM!U433</f>
        <v>0</v>
      </c>
      <c r="Q433" s="24">
        <f>PEM!V433</f>
        <v>0</v>
      </c>
      <c r="R433" s="24">
        <f>PEM!W433</f>
        <v>0</v>
      </c>
      <c r="S433" s="24">
        <f>PEM!X433</f>
        <v>0</v>
      </c>
      <c r="T433" s="24">
        <f>PEM!Y433</f>
        <v>0</v>
      </c>
      <c r="U433" s="24">
        <f>PEM!Z433</f>
        <v>0</v>
      </c>
      <c r="V433" s="24">
        <f>PEM!AA433</f>
        <v>0</v>
      </c>
      <c r="W433" s="24">
        <f>PEM!AB433</f>
        <v>0</v>
      </c>
      <c r="X433" s="24">
        <f>PEM!AC433</f>
        <v>0</v>
      </c>
      <c r="Y433" s="24">
        <f>PEM!AD433</f>
        <v>0</v>
      </c>
      <c r="Z433" s="24">
        <f>PEM!AE433</f>
        <v>155</v>
      </c>
      <c r="AA433" s="24">
        <f>PEM!AF433</f>
        <v>155</v>
      </c>
      <c r="AB433" s="24">
        <f>PEM!AG433</f>
        <v>0</v>
      </c>
      <c r="AC433" s="24">
        <f>PEM!AH433</f>
        <v>400</v>
      </c>
      <c r="AD433" s="24">
        <f>PEM!AI433</f>
        <v>0</v>
      </c>
      <c r="AE433" s="24">
        <f>PEM!AJ433</f>
        <v>0</v>
      </c>
      <c r="AF433" s="24">
        <f>PEM!AK433</f>
        <v>400</v>
      </c>
      <c r="AG433" s="24">
        <f>PEM!AL433</f>
        <v>300</v>
      </c>
      <c r="AH433" s="24">
        <f>PEM!AM433</f>
        <v>660</v>
      </c>
      <c r="AI433" s="24">
        <f>PEM!AN433</f>
        <v>0</v>
      </c>
      <c r="AK433" s="13">
        <v>14</v>
      </c>
      <c r="AL433" s="25">
        <v>0</v>
      </c>
      <c r="AM433" s="25">
        <v>0</v>
      </c>
      <c r="AN433" s="25">
        <v>0</v>
      </c>
      <c r="AO433" s="25">
        <v>0</v>
      </c>
      <c r="AP433" s="25">
        <v>0</v>
      </c>
      <c r="AQ433" s="25">
        <v>0</v>
      </c>
      <c r="AR433" s="25">
        <v>0</v>
      </c>
      <c r="AS433" s="25">
        <v>0</v>
      </c>
      <c r="AT433" s="25">
        <v>0</v>
      </c>
      <c r="AU433" s="25">
        <v>0</v>
      </c>
      <c r="AV433" s="25">
        <v>0</v>
      </c>
      <c r="AW433" s="25">
        <v>0</v>
      </c>
      <c r="AX433" s="25">
        <v>0</v>
      </c>
      <c r="AY433" s="25">
        <v>0</v>
      </c>
      <c r="AZ433" s="25">
        <f t="shared" si="587"/>
        <v>0</v>
      </c>
      <c r="BA433" s="25">
        <f t="shared" si="588"/>
        <v>3.6673173458585816E-16</v>
      </c>
      <c r="BB433" s="25">
        <v>0</v>
      </c>
      <c r="BC433" s="25">
        <f t="shared" si="590"/>
        <v>0</v>
      </c>
      <c r="BD433" s="25">
        <v>0</v>
      </c>
      <c r="BE433" s="25">
        <v>0</v>
      </c>
      <c r="BF433" s="25">
        <f t="shared" si="591"/>
        <v>0</v>
      </c>
      <c r="BG433" s="25">
        <f t="shared" si="592"/>
        <v>0</v>
      </c>
      <c r="BH433" s="25">
        <f t="shared" si="593"/>
        <v>3.4450556885338191E-16</v>
      </c>
      <c r="BI433" s="25">
        <v>0</v>
      </c>
      <c r="BJ433" s="25">
        <f t="shared" si="594"/>
        <v>2.963488764330167E-17</v>
      </c>
      <c r="BL433" s="13">
        <v>14</v>
      </c>
      <c r="BM433" s="24">
        <f t="shared" si="622"/>
        <v>18.785412200000003</v>
      </c>
      <c r="BO433" s="13">
        <v>14</v>
      </c>
      <c r="BP433" s="24">
        <f>PEM!AT433</f>
        <v>18.120506337668708</v>
      </c>
      <c r="BQ433" s="24">
        <f>PEM!AU433</f>
        <v>18.290165277419831</v>
      </c>
      <c r="BR433" s="24">
        <f>PEM!AV433</f>
        <v>17.851278761929343</v>
      </c>
      <c r="BS433" s="24">
        <f>PEM!AW433</f>
        <v>18.973922325455895</v>
      </c>
      <c r="BT433" s="24">
        <f>PEM!AX433</f>
        <v>18.768608390587708</v>
      </c>
      <c r="BU433" s="24">
        <f>PEM!AY433</f>
        <v>19.065575476810508</v>
      </c>
      <c r="BV433" s="24">
        <f>PEM!AZ433</f>
        <v>20.171534364923744</v>
      </c>
      <c r="BW433" s="24">
        <f>PEM!BA433</f>
        <v>19.933365389642724</v>
      </c>
      <c r="BX433" s="24">
        <f>PEM!BB433</f>
        <v>18.670655746301513</v>
      </c>
      <c r="BY433" s="24">
        <f>PEM!BC433</f>
        <v>18.861771223206631</v>
      </c>
      <c r="BZ433" s="24">
        <f>PEM!BD433</f>
        <v>18.666802237880521</v>
      </c>
      <c r="CA433" s="24">
        <f>PEM!BE433</f>
        <v>18.607839680364791</v>
      </c>
      <c r="CB433" s="24">
        <f>PEM!BF433</f>
        <v>18.515710592845991</v>
      </c>
      <c r="CC433" s="24">
        <f>PEM!BG433</f>
        <v>18.304131000000002</v>
      </c>
      <c r="CD433" s="24">
        <f>PEM!BH433</f>
        <v>17.541517271588269</v>
      </c>
      <c r="CE433" s="24">
        <f>PEM!BI433</f>
        <v>17.634261244094024</v>
      </c>
      <c r="CF433" s="24">
        <f>PEM!BJ433</f>
        <v>17.236273604767959</v>
      </c>
      <c r="CG433" s="24">
        <f>PEM!BK433</f>
        <v>17.092108</v>
      </c>
      <c r="CH433" s="24">
        <f>PEM!BL433</f>
        <v>17.790895885303968</v>
      </c>
      <c r="CI433" s="24">
        <f>PEM!BM433</f>
        <v>17.622112957860431</v>
      </c>
      <c r="CJ433" s="24">
        <f>PEM!BN433</f>
        <v>16.878630914106431</v>
      </c>
      <c r="CK433" s="24">
        <f>PEM!BO433</f>
        <v>16.511865089493003</v>
      </c>
      <c r="CL433" s="24">
        <f>PEM!BP433</f>
        <v>17.418555829157999</v>
      </c>
      <c r="CM433" s="24">
        <f>PEM!BQ433</f>
        <v>17.855728298278727</v>
      </c>
      <c r="CO433" s="13">
        <v>14</v>
      </c>
      <c r="CP433" s="25">
        <f t="shared" si="595"/>
        <v>3.6693558664478175E-2</v>
      </c>
      <c r="CQ433" s="25">
        <f t="shared" si="596"/>
        <v>2.7077225113519364E-2</v>
      </c>
      <c r="CR433" s="25">
        <f t="shared" si="597"/>
        <v>5.2328656704574365E-2</v>
      </c>
      <c r="CS433" s="25">
        <f t="shared" si="598"/>
        <v>9.9352217334094332E-3</v>
      </c>
      <c r="CT433" s="25">
        <f t="shared" si="599"/>
        <v>8.953146159052383E-4</v>
      </c>
      <c r="CU433" s="25">
        <f t="shared" si="600"/>
        <v>1.4694719136659063E-2</v>
      </c>
      <c r="CV433" s="25">
        <f t="shared" si="601"/>
        <v>6.8716744093303431E-2</v>
      </c>
      <c r="CW433" s="25">
        <f t="shared" si="602"/>
        <v>5.7589532284357314E-2</v>
      </c>
      <c r="CX433" s="25">
        <f t="shared" si="603"/>
        <v>6.1463536823671769E-3</v>
      </c>
      <c r="CY433" s="25">
        <f t="shared" si="604"/>
        <v>4.0483484982936947E-3</v>
      </c>
      <c r="CZ433" s="25">
        <f t="shared" si="605"/>
        <v>6.354058965642599E-3</v>
      </c>
      <c r="DA433" s="25">
        <f t="shared" si="606"/>
        <v>9.5428874434354289E-3</v>
      </c>
      <c r="DB433" s="25">
        <f t="shared" si="607"/>
        <v>1.4566095414032768E-2</v>
      </c>
      <c r="DC433" s="25">
        <f t="shared" si="608"/>
        <v>2.6293583672450851E-2</v>
      </c>
      <c r="DD433" s="25">
        <f t="shared" si="609"/>
        <v>7.0911478702384095E-2</v>
      </c>
      <c r="DE433" s="25">
        <f t="shared" si="610"/>
        <v>6.5279227747151419E-2</v>
      </c>
      <c r="DF433" s="25">
        <f t="shared" si="611"/>
        <v>8.9876653779939766E-2</v>
      </c>
      <c r="DG433" s="25">
        <f t="shared" si="612"/>
        <v>9.9069359964259737E-2</v>
      </c>
      <c r="DH433" s="25">
        <f t="shared" si="613"/>
        <v>5.5900294235185083E-2</v>
      </c>
      <c r="DI433" s="25">
        <f t="shared" si="614"/>
        <v>6.601360716058044E-2</v>
      </c>
      <c r="DJ433" s="25">
        <f t="shared" si="615"/>
        <v>0.11297013931976953</v>
      </c>
      <c r="DK433" s="25">
        <f t="shared" si="616"/>
        <v>0.13769172035893912</v>
      </c>
      <c r="DL433" s="25">
        <f t="shared" si="617"/>
        <v>7.8471279952723696E-2</v>
      </c>
      <c r="DM433" s="25">
        <f t="shared" si="618"/>
        <v>5.2066422953517759E-2</v>
      </c>
      <c r="DN433" s="25">
        <f t="shared" si="619"/>
        <v>4.8463853508203314E-2</v>
      </c>
    </row>
    <row r="434" spans="2:121" x14ac:dyDescent="0.25">
      <c r="B434" s="13">
        <v>15</v>
      </c>
      <c r="C434" s="24">
        <f t="shared" ref="C434:I434" si="639">C408</f>
        <v>155</v>
      </c>
      <c r="D434" s="24">
        <f t="shared" si="639"/>
        <v>155.00000000000006</v>
      </c>
      <c r="E434" s="24">
        <f t="shared" si="639"/>
        <v>357.99999999999994</v>
      </c>
      <c r="F434" s="24">
        <f t="shared" si="639"/>
        <v>357.99999999999994</v>
      </c>
      <c r="G434" s="24">
        <f t="shared" si="639"/>
        <v>300</v>
      </c>
      <c r="H434" s="24">
        <f t="shared" si="639"/>
        <v>310</v>
      </c>
      <c r="I434" s="24">
        <f t="shared" si="639"/>
        <v>301.99999999999994</v>
      </c>
      <c r="K434" s="13">
        <v>15</v>
      </c>
      <c r="L434" s="24">
        <f>PEM!Q434</f>
        <v>0</v>
      </c>
      <c r="M434" s="24">
        <f>PEM!R434</f>
        <v>0</v>
      </c>
      <c r="N434" s="24">
        <f>PEM!S434</f>
        <v>0</v>
      </c>
      <c r="O434" s="24">
        <f>PEM!T434</f>
        <v>0</v>
      </c>
      <c r="P434" s="24">
        <f>PEM!U434</f>
        <v>0</v>
      </c>
      <c r="Q434" s="24">
        <f>PEM!V434</f>
        <v>0</v>
      </c>
      <c r="R434" s="24">
        <f>PEM!W434</f>
        <v>0</v>
      </c>
      <c r="S434" s="24">
        <f>PEM!X434</f>
        <v>0</v>
      </c>
      <c r="T434" s="24">
        <f>PEM!Y434</f>
        <v>0</v>
      </c>
      <c r="U434" s="24">
        <f>PEM!Z434</f>
        <v>0</v>
      </c>
      <c r="V434" s="24">
        <f>PEM!AA434</f>
        <v>0</v>
      </c>
      <c r="W434" s="24">
        <f>PEM!AB434</f>
        <v>0</v>
      </c>
      <c r="X434" s="24">
        <f>PEM!AC434</f>
        <v>0</v>
      </c>
      <c r="Y434" s="24">
        <f>PEM!AD434</f>
        <v>0</v>
      </c>
      <c r="Z434" s="24">
        <f>PEM!AE434</f>
        <v>155</v>
      </c>
      <c r="AA434" s="24">
        <f>PEM!AF434</f>
        <v>155</v>
      </c>
      <c r="AB434" s="24">
        <f>PEM!AG434</f>
        <v>0</v>
      </c>
      <c r="AC434" s="24">
        <f>PEM!AH434</f>
        <v>357.99999999999994</v>
      </c>
      <c r="AD434" s="24">
        <f>PEM!AI434</f>
        <v>0</v>
      </c>
      <c r="AE434" s="24">
        <f>PEM!AJ434</f>
        <v>0</v>
      </c>
      <c r="AF434" s="24">
        <f>PEM!AK434</f>
        <v>357.99999999999994</v>
      </c>
      <c r="AG434" s="24">
        <f>PEM!AL434</f>
        <v>300</v>
      </c>
      <c r="AH434" s="24">
        <f>PEM!AM434</f>
        <v>612</v>
      </c>
      <c r="AI434" s="24">
        <f>PEM!AN434</f>
        <v>0</v>
      </c>
      <c r="AK434" s="13">
        <v>15</v>
      </c>
      <c r="AL434" s="25">
        <v>0</v>
      </c>
      <c r="AM434" s="25">
        <v>0</v>
      </c>
      <c r="AN434" s="25">
        <v>0</v>
      </c>
      <c r="AO434" s="25">
        <v>0</v>
      </c>
      <c r="AP434" s="25">
        <v>0</v>
      </c>
      <c r="AQ434" s="25">
        <v>0</v>
      </c>
      <c r="AR434" s="25">
        <v>0</v>
      </c>
      <c r="AS434" s="25">
        <v>0</v>
      </c>
      <c r="AT434" s="25">
        <v>0</v>
      </c>
      <c r="AU434" s="25">
        <v>0</v>
      </c>
      <c r="AV434" s="25">
        <v>0</v>
      </c>
      <c r="AW434" s="25">
        <v>0</v>
      </c>
      <c r="AX434" s="25">
        <v>0</v>
      </c>
      <c r="AY434" s="25">
        <v>0</v>
      </c>
      <c r="AZ434" s="25">
        <f t="shared" si="587"/>
        <v>0</v>
      </c>
      <c r="BA434" s="25">
        <f t="shared" si="588"/>
        <v>3.6673173458585816E-16</v>
      </c>
      <c r="BB434" s="25">
        <v>0</v>
      </c>
      <c r="BC434" s="25">
        <f t="shared" si="590"/>
        <v>0</v>
      </c>
      <c r="BD434" s="25">
        <v>0</v>
      </c>
      <c r="BE434" s="25">
        <v>0</v>
      </c>
      <c r="BF434" s="25">
        <f t="shared" si="591"/>
        <v>0</v>
      </c>
      <c r="BG434" s="25">
        <f t="shared" si="592"/>
        <v>0</v>
      </c>
      <c r="BH434" s="25">
        <f t="shared" si="593"/>
        <v>0</v>
      </c>
      <c r="BI434" s="25">
        <v>0</v>
      </c>
      <c r="BJ434" s="25">
        <f t="shared" si="594"/>
        <v>1.5280488941077423E-17</v>
      </c>
      <c r="BL434" s="13">
        <v>15</v>
      </c>
      <c r="BM434" s="24">
        <f t="shared" si="622"/>
        <v>19.089381400000001</v>
      </c>
      <c r="BO434" s="13">
        <v>15</v>
      </c>
      <c r="BP434" s="24">
        <f>PEM!AT434</f>
        <v>18.112611795567176</v>
      </c>
      <c r="BQ434" s="24">
        <f>PEM!AU434</f>
        <v>18.294646027299798</v>
      </c>
      <c r="BR434" s="24">
        <f>PEM!AV434</f>
        <v>18.14991497699922</v>
      </c>
      <c r="BS434" s="24">
        <f>PEM!AW434</f>
        <v>19.086083464805036</v>
      </c>
      <c r="BT434" s="24">
        <f>PEM!AX434</f>
        <v>18.778264464072944</v>
      </c>
      <c r="BU434" s="24">
        <f>PEM!AY434</f>
        <v>19.088392346577599</v>
      </c>
      <c r="BV434" s="24">
        <f>PEM!AZ434</f>
        <v>19.791643000000001</v>
      </c>
      <c r="BW434" s="24">
        <f>PEM!BA434</f>
        <v>19.691734101137033</v>
      </c>
      <c r="BX434" s="24">
        <f>PEM!BB434</f>
        <v>18.867133168239029</v>
      </c>
      <c r="BY434" s="24">
        <f>PEM!BC434</f>
        <v>18.889819196729537</v>
      </c>
      <c r="BZ434" s="24">
        <f>PEM!BD434</f>
        <v>18.819761870084474</v>
      </c>
      <c r="CA434" s="24">
        <f>PEM!BE434</f>
        <v>18.718406766851775</v>
      </c>
      <c r="CB434" s="24">
        <f>PEM!BF434</f>
        <v>18.753751361948126</v>
      </c>
      <c r="CC434" s="24">
        <f>PEM!BG434</f>
        <v>18.421544999999998</v>
      </c>
      <c r="CD434" s="24">
        <f>PEM!BH434</f>
        <v>17.809477791668812</v>
      </c>
      <c r="CE434" s="24">
        <f>PEM!BI434</f>
        <v>17.900971323668394</v>
      </c>
      <c r="CF434" s="24">
        <f>PEM!BJ434</f>
        <v>17.497846757900497</v>
      </c>
      <c r="CG434" s="24">
        <f>PEM!BK434</f>
        <v>17.351914914369157</v>
      </c>
      <c r="CH434" s="24">
        <f>PEM!BL434</f>
        <v>18.037310732081217</v>
      </c>
      <c r="CI434" s="24">
        <f>PEM!BM434</f>
        <v>17.845911172836928</v>
      </c>
      <c r="CJ434" s="24">
        <f>PEM!BN434</f>
        <v>17.1355941002025</v>
      </c>
      <c r="CK434" s="24">
        <f>PEM!BO434</f>
        <v>16.762928247248123</v>
      </c>
      <c r="CL434" s="24">
        <f>PEM!BP434</f>
        <v>17.628496481098992</v>
      </c>
      <c r="CM434" s="24">
        <f>PEM!BQ434</f>
        <v>18.138633889112462</v>
      </c>
      <c r="CO434" s="13">
        <v>15</v>
      </c>
      <c r="CP434" s="25">
        <f t="shared" si="595"/>
        <v>5.3927595614447842E-2</v>
      </c>
      <c r="CQ434" s="25">
        <f t="shared" si="596"/>
        <v>4.3440871800103455E-2</v>
      </c>
      <c r="CR434" s="25">
        <f t="shared" si="597"/>
        <v>5.1761477901760694E-2</v>
      </c>
      <c r="CS434" s="25">
        <f t="shared" si="598"/>
        <v>1.7279266335842755E-4</v>
      </c>
      <c r="CT434" s="25">
        <f t="shared" si="599"/>
        <v>1.6567928123618337E-2</v>
      </c>
      <c r="CU434" s="25">
        <f t="shared" si="600"/>
        <v>5.1814390884449092E-5</v>
      </c>
      <c r="CV434" s="25">
        <f t="shared" si="601"/>
        <v>3.5482733798300622E-2</v>
      </c>
      <c r="CW434" s="25">
        <f t="shared" si="602"/>
        <v>3.0589114094438836E-2</v>
      </c>
      <c r="CX434" s="25">
        <f t="shared" si="603"/>
        <v>1.1779650346407947E-2</v>
      </c>
      <c r="CY434" s="25">
        <f t="shared" si="604"/>
        <v>1.056453749991502E-2</v>
      </c>
      <c r="CZ434" s="25">
        <f t="shared" si="605"/>
        <v>1.4326404966053743E-2</v>
      </c>
      <c r="DA434" s="25">
        <f t="shared" si="606"/>
        <v>1.9818707744143092E-2</v>
      </c>
      <c r="DB434" s="25">
        <f t="shared" si="607"/>
        <v>1.7896688058522368E-2</v>
      </c>
      <c r="DC434" s="25">
        <f t="shared" si="608"/>
        <v>3.6253007008912791E-2</v>
      </c>
      <c r="DD434" s="25">
        <f t="shared" si="609"/>
        <v>7.1866431082550988E-2</v>
      </c>
      <c r="DE434" s="25">
        <f t="shared" si="610"/>
        <v>6.6388021903610844E-2</v>
      </c>
      <c r="DF434" s="25">
        <f t="shared" si="611"/>
        <v>9.0956028139914172E-2</v>
      </c>
      <c r="DG434" s="25">
        <f t="shared" si="612"/>
        <v>0.10013110911419026</v>
      </c>
      <c r="DH434" s="25">
        <f t="shared" si="613"/>
        <v>5.8327468187791859E-2</v>
      </c>
      <c r="DI434" s="25">
        <f t="shared" si="614"/>
        <v>6.9678158493568287E-2</v>
      </c>
      <c r="DJ434" s="25">
        <f t="shared" si="615"/>
        <v>0.11401923320384975</v>
      </c>
      <c r="DK434" s="25">
        <f t="shared" si="616"/>
        <v>0.13878560585820074</v>
      </c>
      <c r="DL434" s="25">
        <f t="shared" si="617"/>
        <v>8.2870647560178909E-2</v>
      </c>
      <c r="DM434" s="25">
        <f t="shared" si="618"/>
        <v>5.2415607299853777E-2</v>
      </c>
      <c r="DN434" s="25">
        <f t="shared" si="619"/>
        <v>4.9502984785607385E-2</v>
      </c>
    </row>
    <row r="435" spans="2:121" x14ac:dyDescent="0.25">
      <c r="B435" s="13">
        <v>16</v>
      </c>
      <c r="C435" s="24">
        <f t="shared" ref="C435:I435" si="640">C409</f>
        <v>155</v>
      </c>
      <c r="D435" s="24">
        <f t="shared" si="640"/>
        <v>155.00000000000006</v>
      </c>
      <c r="E435" s="24">
        <f t="shared" si="640"/>
        <v>340.74418604651157</v>
      </c>
      <c r="F435" s="24">
        <f t="shared" si="640"/>
        <v>340.74418604651157</v>
      </c>
      <c r="G435" s="24">
        <f t="shared" si="640"/>
        <v>300</v>
      </c>
      <c r="H435" s="24">
        <f t="shared" si="640"/>
        <v>299.767441860465</v>
      </c>
      <c r="I435" s="24">
        <f t="shared" si="640"/>
        <v>284.74418604651146</v>
      </c>
      <c r="K435" s="13">
        <v>16</v>
      </c>
      <c r="L435" s="24">
        <f>PEM!Q435</f>
        <v>0</v>
      </c>
      <c r="M435" s="24">
        <f>PEM!R435</f>
        <v>0</v>
      </c>
      <c r="N435" s="24">
        <f>PEM!S435</f>
        <v>0</v>
      </c>
      <c r="O435" s="24">
        <f>PEM!T435</f>
        <v>0</v>
      </c>
      <c r="P435" s="24">
        <f>PEM!U435</f>
        <v>0</v>
      </c>
      <c r="Q435" s="24">
        <f>PEM!V435</f>
        <v>0</v>
      </c>
      <c r="R435" s="24">
        <f>PEM!W435</f>
        <v>0</v>
      </c>
      <c r="S435" s="24">
        <f>PEM!X435</f>
        <v>0</v>
      </c>
      <c r="T435" s="24">
        <f>PEM!Y435</f>
        <v>0</v>
      </c>
      <c r="U435" s="24">
        <f>PEM!Z435</f>
        <v>0</v>
      </c>
      <c r="V435" s="24">
        <f>PEM!AA435</f>
        <v>0</v>
      </c>
      <c r="W435" s="24">
        <f>PEM!AB435</f>
        <v>0</v>
      </c>
      <c r="X435" s="24">
        <f>PEM!AC435</f>
        <v>0</v>
      </c>
      <c r="Y435" s="24">
        <f>PEM!AD435</f>
        <v>0</v>
      </c>
      <c r="Z435" s="24">
        <f>PEM!AE435</f>
        <v>155</v>
      </c>
      <c r="AA435" s="24">
        <f>PEM!AF435</f>
        <v>155</v>
      </c>
      <c r="AB435" s="24">
        <f>PEM!AG435</f>
        <v>0</v>
      </c>
      <c r="AC435" s="24">
        <f>PEM!AH435</f>
        <v>340.74418604651157</v>
      </c>
      <c r="AD435" s="24">
        <f>PEM!AI435</f>
        <v>0</v>
      </c>
      <c r="AE435" s="24">
        <f>PEM!AJ435</f>
        <v>0</v>
      </c>
      <c r="AF435" s="24">
        <f>PEM!AK435</f>
        <v>340.74418604651157</v>
      </c>
      <c r="AG435" s="24">
        <f>PEM!AL435</f>
        <v>300</v>
      </c>
      <c r="AH435" s="24">
        <f>PEM!AM435</f>
        <v>584.5116279069764</v>
      </c>
      <c r="AI435" s="24">
        <f>PEM!AN435</f>
        <v>0</v>
      </c>
      <c r="AK435" s="13">
        <v>16</v>
      </c>
      <c r="AL435" s="25">
        <v>0</v>
      </c>
      <c r="AM435" s="25">
        <v>0</v>
      </c>
      <c r="AN435" s="25">
        <v>0</v>
      </c>
      <c r="AO435" s="25">
        <v>0</v>
      </c>
      <c r="AP435" s="25">
        <v>0</v>
      </c>
      <c r="AQ435" s="25">
        <v>0</v>
      </c>
      <c r="AR435" s="25">
        <v>0</v>
      </c>
      <c r="AS435" s="25">
        <v>0</v>
      </c>
      <c r="AT435" s="25">
        <v>0</v>
      </c>
      <c r="AU435" s="25">
        <v>0</v>
      </c>
      <c r="AV435" s="25">
        <v>0</v>
      </c>
      <c r="AW435" s="25">
        <v>0</v>
      </c>
      <c r="AX435" s="25">
        <v>0</v>
      </c>
      <c r="AY435" s="25">
        <v>0</v>
      </c>
      <c r="AZ435" s="25">
        <f t="shared" si="587"/>
        <v>0</v>
      </c>
      <c r="BA435" s="25">
        <f t="shared" si="588"/>
        <v>3.6673173458585816E-16</v>
      </c>
      <c r="BB435" s="25">
        <v>0</v>
      </c>
      <c r="BC435" s="25">
        <f t="shared" si="590"/>
        <v>0</v>
      </c>
      <c r="BD435" s="25">
        <v>0</v>
      </c>
      <c r="BE435" s="25">
        <v>0</v>
      </c>
      <c r="BF435" s="25">
        <f t="shared" si="591"/>
        <v>0</v>
      </c>
      <c r="BG435" s="25">
        <f t="shared" si="592"/>
        <v>0</v>
      </c>
      <c r="BH435" s="25">
        <f t="shared" si="593"/>
        <v>0</v>
      </c>
      <c r="BI435" s="25">
        <v>0</v>
      </c>
      <c r="BJ435" s="25">
        <f t="shared" si="594"/>
        <v>1.5280488941077423E-17</v>
      </c>
      <c r="BL435" s="13">
        <v>16</v>
      </c>
      <c r="BM435" s="24">
        <f t="shared" si="622"/>
        <v>19.491859600000002</v>
      </c>
      <c r="BO435" s="13">
        <v>16</v>
      </c>
      <c r="BP435" s="24">
        <f>PEM!AT435</f>
        <v>19.213694115282273</v>
      </c>
      <c r="BQ435" s="24">
        <f>PEM!AU435</f>
        <v>19.405727833917968</v>
      </c>
      <c r="BR435" s="24">
        <f>PEM!AV435</f>
        <v>19.22701781330781</v>
      </c>
      <c r="BS435" s="24">
        <f>PEM!AW435</f>
        <v>20.21600931114547</v>
      </c>
      <c r="BT435" s="24">
        <f>PEM!AX435</f>
        <v>19.937502233530918</v>
      </c>
      <c r="BU435" s="24">
        <f>PEM!AY435</f>
        <v>20.276398320664107</v>
      </c>
      <c r="BV435" s="24">
        <f>PEM!AZ435</f>
        <v>20.321907618191783</v>
      </c>
      <c r="BW435" s="24">
        <f>PEM!BA435</f>
        <v>20.564718995928089</v>
      </c>
      <c r="BX435" s="24">
        <f>PEM!BB435</f>
        <v>19.960824207426885</v>
      </c>
      <c r="BY435" s="24">
        <f>PEM!BC435</f>
        <v>20.074122994912234</v>
      </c>
      <c r="BZ435" s="24">
        <f>PEM!BD435</f>
        <v>19.953367497430438</v>
      </c>
      <c r="CA435" s="24">
        <f>PEM!BE435</f>
        <v>19.84631439241312</v>
      </c>
      <c r="CB435" s="24">
        <f>PEM!BF435</f>
        <v>19.883157573658995</v>
      </c>
      <c r="CC435" s="24">
        <f>PEM!BG435</f>
        <v>19.529473903965069</v>
      </c>
      <c r="CD435" s="24">
        <f>PEM!BH435</f>
        <v>18.877148402372281</v>
      </c>
      <c r="CE435" s="24">
        <f>PEM!BI435</f>
        <v>18.975255415456548</v>
      </c>
      <c r="CF435" s="24">
        <f>PEM!BJ435</f>
        <v>18.547564868946328</v>
      </c>
      <c r="CG435" s="24">
        <f>PEM!BK435</f>
        <v>18.392700000000001</v>
      </c>
      <c r="CH435" s="24">
        <f>PEM!BL435</f>
        <v>19.120709770723725</v>
      </c>
      <c r="CI435" s="24">
        <f>PEM!BM435</f>
        <v>18.918649653692739</v>
      </c>
      <c r="CJ435" s="24">
        <f>PEM!BN435</f>
        <v>18.163234284386455</v>
      </c>
      <c r="CK435" s="24">
        <f>PEM!BO435</f>
        <v>17.76835309830027</v>
      </c>
      <c r="CL435" s="24">
        <f>PEM!BP435</f>
        <v>18.688630996291721</v>
      </c>
      <c r="CM435" s="24">
        <f>PEM!BQ435</f>
        <v>19.22174481333392</v>
      </c>
      <c r="CO435" s="13">
        <v>16</v>
      </c>
      <c r="CP435" s="25">
        <f t="shared" si="595"/>
        <v>1.4477459828845726E-2</v>
      </c>
      <c r="CQ435" s="25">
        <f t="shared" si="596"/>
        <v>4.4384713018333381E-3</v>
      </c>
      <c r="CR435" s="25">
        <f t="shared" si="597"/>
        <v>1.3774459942970623E-2</v>
      </c>
      <c r="CS435" s="25">
        <f t="shared" si="598"/>
        <v>3.5820606332340327E-2</v>
      </c>
      <c r="CT435" s="25">
        <f t="shared" si="599"/>
        <v>2.2351979115088634E-2</v>
      </c>
      <c r="CU435" s="25">
        <f t="shared" si="600"/>
        <v>3.8692212899791266E-2</v>
      </c>
      <c r="CV435" s="25">
        <f t="shared" si="601"/>
        <v>4.0844985312734068E-2</v>
      </c>
      <c r="CW435" s="25">
        <f t="shared" si="602"/>
        <v>5.21699030334681E-2</v>
      </c>
      <c r="CX435" s="25">
        <f t="shared" si="603"/>
        <v>2.3494250665881549E-2</v>
      </c>
      <c r="CY435" s="25">
        <f t="shared" si="604"/>
        <v>2.9005670387682994E-2</v>
      </c>
      <c r="CZ435" s="25">
        <f t="shared" si="605"/>
        <v>2.3129323784061462E-2</v>
      </c>
      <c r="DA435" s="25">
        <f t="shared" si="606"/>
        <v>1.7859980720078699E-2</v>
      </c>
      <c r="DB435" s="25">
        <f t="shared" si="607"/>
        <v>1.9679870876111789E-2</v>
      </c>
      <c r="DC435" s="25">
        <f t="shared" si="608"/>
        <v>1.9260275084743059E-3</v>
      </c>
      <c r="DD435" s="25">
        <f t="shared" si="609"/>
        <v>3.256377417420047E-2</v>
      </c>
      <c r="DE435" s="25">
        <f t="shared" si="610"/>
        <v>2.7225150504306076E-2</v>
      </c>
      <c r="DF435" s="25">
        <f t="shared" si="611"/>
        <v>5.0912059762340027E-2</v>
      </c>
      <c r="DG435" s="25">
        <f t="shared" si="612"/>
        <v>5.9760644168610377E-2</v>
      </c>
      <c r="DH435" s="25">
        <f t="shared" si="613"/>
        <v>1.9410881380802884E-2</v>
      </c>
      <c r="DI435" s="25">
        <f t="shared" si="614"/>
        <v>3.0298671247679515E-2</v>
      </c>
      <c r="DJ435" s="25">
        <f t="shared" si="615"/>
        <v>7.3149159164657376E-2</v>
      </c>
      <c r="DK435" s="25">
        <f t="shared" si="616"/>
        <v>9.6998663419436582E-2</v>
      </c>
      <c r="DL435" s="25">
        <f t="shared" si="617"/>
        <v>4.2979531452446179E-2</v>
      </c>
      <c r="DM435" s="25">
        <f t="shared" si="618"/>
        <v>1.405256334891645E-2</v>
      </c>
      <c r="DN435" s="25">
        <f t="shared" si="619"/>
        <v>3.2709012513864946E-2</v>
      </c>
    </row>
    <row r="436" spans="2:121" x14ac:dyDescent="0.25">
      <c r="B436" s="13">
        <v>17</v>
      </c>
      <c r="C436" s="24">
        <f t="shared" ref="C436:I436" si="641">C410</f>
        <v>155</v>
      </c>
      <c r="D436" s="24">
        <f t="shared" si="641"/>
        <v>155.00000000000006</v>
      </c>
      <c r="E436" s="24">
        <f t="shared" si="641"/>
        <v>358.00000000000011</v>
      </c>
      <c r="F436" s="24">
        <f t="shared" si="641"/>
        <v>358.00000000000011</v>
      </c>
      <c r="G436" s="24">
        <f t="shared" si="641"/>
        <v>300</v>
      </c>
      <c r="H436" s="24">
        <f t="shared" si="641"/>
        <v>310</v>
      </c>
      <c r="I436" s="24">
        <f t="shared" si="641"/>
        <v>302</v>
      </c>
      <c r="K436" s="13">
        <v>17</v>
      </c>
      <c r="L436" s="24">
        <f>PEM!Q436</f>
        <v>0</v>
      </c>
      <c r="M436" s="24">
        <f>PEM!R436</f>
        <v>0</v>
      </c>
      <c r="N436" s="24">
        <f>PEM!S436</f>
        <v>0</v>
      </c>
      <c r="O436" s="24">
        <f>PEM!T436</f>
        <v>0</v>
      </c>
      <c r="P436" s="24">
        <f>PEM!U436</f>
        <v>0</v>
      </c>
      <c r="Q436" s="24">
        <f>PEM!V436</f>
        <v>0</v>
      </c>
      <c r="R436" s="24">
        <f>PEM!W436</f>
        <v>0</v>
      </c>
      <c r="S436" s="24">
        <f>PEM!X436</f>
        <v>0</v>
      </c>
      <c r="T436" s="24">
        <f>PEM!Y436</f>
        <v>0</v>
      </c>
      <c r="U436" s="24">
        <f>PEM!Z436</f>
        <v>0</v>
      </c>
      <c r="V436" s="24">
        <f>PEM!AA436</f>
        <v>0</v>
      </c>
      <c r="W436" s="24">
        <f>PEM!AB436</f>
        <v>0</v>
      </c>
      <c r="X436" s="24">
        <f>PEM!AC436</f>
        <v>0</v>
      </c>
      <c r="Y436" s="24">
        <f>PEM!AD436</f>
        <v>0</v>
      </c>
      <c r="Z436" s="24">
        <f>PEM!AE436</f>
        <v>155</v>
      </c>
      <c r="AA436" s="24">
        <f>PEM!AF436</f>
        <v>155</v>
      </c>
      <c r="AB436" s="24">
        <f>PEM!AG436</f>
        <v>0</v>
      </c>
      <c r="AC436" s="24">
        <f>PEM!AH436</f>
        <v>358.00000000000011</v>
      </c>
      <c r="AD436" s="24">
        <f>PEM!AI436</f>
        <v>0</v>
      </c>
      <c r="AE436" s="24">
        <f>PEM!AJ436</f>
        <v>0</v>
      </c>
      <c r="AF436" s="24">
        <f>PEM!AK436</f>
        <v>358.00000000000011</v>
      </c>
      <c r="AG436" s="24">
        <f>PEM!AL436</f>
        <v>300</v>
      </c>
      <c r="AH436" s="24">
        <f>PEM!AM436</f>
        <v>612</v>
      </c>
      <c r="AI436" s="24">
        <f>PEM!AN436</f>
        <v>0</v>
      </c>
      <c r="AK436" s="13">
        <v>17</v>
      </c>
      <c r="AL436" s="25">
        <v>0</v>
      </c>
      <c r="AM436" s="25">
        <v>0</v>
      </c>
      <c r="AN436" s="25">
        <v>0</v>
      </c>
      <c r="AO436" s="25">
        <v>0</v>
      </c>
      <c r="AP436" s="25">
        <v>0</v>
      </c>
      <c r="AQ436" s="25">
        <v>0</v>
      </c>
      <c r="AR436" s="25">
        <v>0</v>
      </c>
      <c r="AS436" s="25">
        <v>0</v>
      </c>
      <c r="AT436" s="25">
        <v>0</v>
      </c>
      <c r="AU436" s="25">
        <v>0</v>
      </c>
      <c r="AV436" s="25">
        <v>0</v>
      </c>
      <c r="AW436" s="25">
        <v>0</v>
      </c>
      <c r="AX436" s="25">
        <v>0</v>
      </c>
      <c r="AY436" s="25">
        <v>0</v>
      </c>
      <c r="AZ436" s="25">
        <f t="shared" si="587"/>
        <v>0</v>
      </c>
      <c r="BA436" s="25">
        <f t="shared" si="588"/>
        <v>3.6673173458585816E-16</v>
      </c>
      <c r="BB436" s="25">
        <v>0</v>
      </c>
      <c r="BC436" s="25">
        <f t="shared" si="590"/>
        <v>0</v>
      </c>
      <c r="BD436" s="25">
        <v>0</v>
      </c>
      <c r="BE436" s="25">
        <v>0</v>
      </c>
      <c r="BF436" s="25">
        <f t="shared" si="591"/>
        <v>0</v>
      </c>
      <c r="BG436" s="25">
        <f t="shared" si="592"/>
        <v>0</v>
      </c>
      <c r="BH436" s="25">
        <f t="shared" si="593"/>
        <v>0</v>
      </c>
      <c r="BI436" s="25">
        <v>0</v>
      </c>
      <c r="BJ436" s="25">
        <f t="shared" si="594"/>
        <v>1.5280488941077423E-17</v>
      </c>
      <c r="BL436" s="13">
        <v>17</v>
      </c>
      <c r="BM436" s="24">
        <f t="shared" si="622"/>
        <v>20.343222000000001</v>
      </c>
      <c r="BO436" s="13">
        <v>17</v>
      </c>
      <c r="BP436" s="24">
        <f>PEM!AT436</f>
        <v>19.410280746544942</v>
      </c>
      <c r="BQ436" s="24">
        <f>PEM!AU436</f>
        <v>19.592388468692157</v>
      </c>
      <c r="BR436" s="24">
        <f>PEM!AV436</f>
        <v>19.197329648507292</v>
      </c>
      <c r="BS436" s="24">
        <f>PEM!AW436</f>
        <v>20.364064471572952</v>
      </c>
      <c r="BT436" s="24">
        <f>PEM!AX436</f>
        <v>20.070469824530157</v>
      </c>
      <c r="BU436" s="24">
        <f>PEM!AY436</f>
        <v>20.369083645981952</v>
      </c>
      <c r="BV436" s="24">
        <f>PEM!AZ436</f>
        <v>20.720949720934968</v>
      </c>
      <c r="BW436" s="24">
        <f>PEM!BA436</f>
        <v>20.968528956323333</v>
      </c>
      <c r="BX436" s="24">
        <f>PEM!BB436</f>
        <v>20.070004255074771</v>
      </c>
      <c r="BY436" s="24">
        <f>PEM!BC436</f>
        <v>20.13507595274957</v>
      </c>
      <c r="BZ436" s="24">
        <f>PEM!BD436</f>
        <v>20.026677041390265</v>
      </c>
      <c r="CA436" s="24">
        <f>PEM!BE436</f>
        <v>19.92175897765955</v>
      </c>
      <c r="CB436" s="24">
        <f>PEM!BF436</f>
        <v>19.954822461296878</v>
      </c>
      <c r="CC436" s="24">
        <f>PEM!BG436</f>
        <v>19.590729074631316</v>
      </c>
      <c r="CD436" s="24">
        <f>PEM!BH436</f>
        <v>18.914950000000001</v>
      </c>
      <c r="CE436" s="24">
        <f>PEM!BI436</f>
        <v>19.020263839995046</v>
      </c>
      <c r="CF436" s="24">
        <f>PEM!BJ436</f>
        <v>18.589239197804499</v>
      </c>
      <c r="CG436" s="24">
        <f>PEM!BK436</f>
        <v>18.43291822359193</v>
      </c>
      <c r="CH436" s="24">
        <f>PEM!BL436</f>
        <v>19.171857995108905</v>
      </c>
      <c r="CI436" s="24">
        <f>PEM!BM436</f>
        <v>18.974448522584836</v>
      </c>
      <c r="CJ436" s="24">
        <f>PEM!BN436</f>
        <v>18.201896169952345</v>
      </c>
      <c r="CK436" s="24">
        <f>PEM!BO436</f>
        <v>17.807005889497269</v>
      </c>
      <c r="CL436" s="24">
        <f>PEM!BP436</f>
        <v>18.746640205021379</v>
      </c>
      <c r="CM436" s="24">
        <f>PEM!BQ436</f>
        <v>19.233570858502993</v>
      </c>
      <c r="CO436" s="13">
        <v>17</v>
      </c>
      <c r="CP436" s="25">
        <f t="shared" si="595"/>
        <v>4.8064284367505816E-2</v>
      </c>
      <c r="CQ436" s="25">
        <f t="shared" si="596"/>
        <v>3.8322715604973107E-2</v>
      </c>
      <c r="CR436" s="25">
        <f t="shared" si="597"/>
        <v>5.969019506740661E-2</v>
      </c>
      <c r="CS436" s="25">
        <f t="shared" si="598"/>
        <v>1.0234927119802757E-3</v>
      </c>
      <c r="CT436" s="25">
        <f t="shared" si="599"/>
        <v>1.358972549494011E-2</v>
      </c>
      <c r="CU436" s="25">
        <f t="shared" si="600"/>
        <v>1.2696519112705847E-3</v>
      </c>
      <c r="CV436" s="25">
        <f t="shared" si="601"/>
        <v>1.8229266805919513E-2</v>
      </c>
      <c r="CW436" s="25">
        <f t="shared" si="602"/>
        <v>2.9821212428674561E-2</v>
      </c>
      <c r="CX436" s="25">
        <f t="shared" si="603"/>
        <v>1.3613238016934934E-2</v>
      </c>
      <c r="CY436" s="25">
        <f t="shared" si="604"/>
        <v>1.0337485080209333E-2</v>
      </c>
      <c r="CZ436" s="25">
        <f t="shared" si="605"/>
        <v>1.5806164844797497E-2</v>
      </c>
      <c r="DA436" s="25">
        <f t="shared" si="606"/>
        <v>2.11559141345442E-2</v>
      </c>
      <c r="DB436" s="25">
        <f t="shared" si="607"/>
        <v>1.9463943588395143E-2</v>
      </c>
      <c r="DC436" s="25">
        <f t="shared" si="608"/>
        <v>3.8410664682363094E-2</v>
      </c>
      <c r="DD436" s="25">
        <f t="shared" si="609"/>
        <v>7.5510218107898763E-2</v>
      </c>
      <c r="DE436" s="25">
        <f t="shared" si="610"/>
        <v>6.9555194982263688E-2</v>
      </c>
      <c r="DF436" s="25">
        <f t="shared" si="611"/>
        <v>9.4354738433978388E-2</v>
      </c>
      <c r="DG436" s="25">
        <f t="shared" si="612"/>
        <v>0.10363545008099211</v>
      </c>
      <c r="DH436" s="25">
        <f t="shared" si="613"/>
        <v>6.1098095197133877E-2</v>
      </c>
      <c r="DI436" s="25">
        <f t="shared" si="614"/>
        <v>7.2137721198376109E-2</v>
      </c>
      <c r="DJ436" s="25">
        <f t="shared" si="615"/>
        <v>0.11764300873128548</v>
      </c>
      <c r="DK436" s="25">
        <f t="shared" si="616"/>
        <v>0.14242799301810838</v>
      </c>
      <c r="DL436" s="25">
        <f t="shared" si="617"/>
        <v>8.5166289933434045E-2</v>
      </c>
      <c r="DM436" s="25">
        <f t="shared" si="618"/>
        <v>5.7693454307598861E-2</v>
      </c>
      <c r="DN436" s="25">
        <f t="shared" si="619"/>
        <v>5.0334171613791022E-2</v>
      </c>
    </row>
    <row r="437" spans="2:121" x14ac:dyDescent="0.25">
      <c r="B437" s="13">
        <v>18</v>
      </c>
      <c r="C437" s="24">
        <f t="shared" ref="C437:I437" si="642">C411</f>
        <v>155</v>
      </c>
      <c r="D437" s="24">
        <f t="shared" si="642"/>
        <v>155.00000000000006</v>
      </c>
      <c r="E437" s="24">
        <f t="shared" si="642"/>
        <v>340.74418604651157</v>
      </c>
      <c r="F437" s="24">
        <f t="shared" si="642"/>
        <v>340.74418604651157</v>
      </c>
      <c r="G437" s="24">
        <f t="shared" si="642"/>
        <v>300</v>
      </c>
      <c r="H437" s="24">
        <f t="shared" si="642"/>
        <v>299.767441860465</v>
      </c>
      <c r="I437" s="24">
        <f t="shared" si="642"/>
        <v>284.74418604651146</v>
      </c>
      <c r="K437" s="13">
        <v>18</v>
      </c>
      <c r="L437" s="24">
        <f>PEM!Q437</f>
        <v>0</v>
      </c>
      <c r="M437" s="24">
        <f>PEM!R437</f>
        <v>0</v>
      </c>
      <c r="N437" s="24">
        <f>PEM!S437</f>
        <v>0</v>
      </c>
      <c r="O437" s="24">
        <f>PEM!T437</f>
        <v>0</v>
      </c>
      <c r="P437" s="24">
        <f>PEM!U437</f>
        <v>0</v>
      </c>
      <c r="Q437" s="24">
        <f>PEM!V437</f>
        <v>0</v>
      </c>
      <c r="R437" s="24">
        <f>PEM!W437</f>
        <v>0</v>
      </c>
      <c r="S437" s="24">
        <f>PEM!X437</f>
        <v>0</v>
      </c>
      <c r="T437" s="24">
        <f>PEM!Y437</f>
        <v>0</v>
      </c>
      <c r="U437" s="24">
        <f>PEM!Z437</f>
        <v>0</v>
      </c>
      <c r="V437" s="24">
        <f>PEM!AA437</f>
        <v>0</v>
      </c>
      <c r="W437" s="24">
        <f>PEM!AB437</f>
        <v>0</v>
      </c>
      <c r="X437" s="24">
        <f>PEM!AC437</f>
        <v>0</v>
      </c>
      <c r="Y437" s="24">
        <f>PEM!AD437</f>
        <v>0</v>
      </c>
      <c r="Z437" s="24">
        <f>PEM!AE437</f>
        <v>155</v>
      </c>
      <c r="AA437" s="24">
        <f>PEM!AF437</f>
        <v>155</v>
      </c>
      <c r="AB437" s="24">
        <f>PEM!AG437</f>
        <v>0</v>
      </c>
      <c r="AC437" s="24">
        <f>PEM!AH437</f>
        <v>340.74418604651157</v>
      </c>
      <c r="AD437" s="24">
        <f>PEM!AI437</f>
        <v>0</v>
      </c>
      <c r="AE437" s="24">
        <f>PEM!AJ437</f>
        <v>0</v>
      </c>
      <c r="AF437" s="24">
        <f>PEM!AK437</f>
        <v>340.74418604651157</v>
      </c>
      <c r="AG437" s="24">
        <f>PEM!AL437</f>
        <v>300</v>
      </c>
      <c r="AH437" s="24">
        <f>PEM!AM437</f>
        <v>584.5116279069764</v>
      </c>
      <c r="AI437" s="24">
        <f>PEM!AN437</f>
        <v>0</v>
      </c>
      <c r="AK437" s="13">
        <v>18</v>
      </c>
      <c r="AL437" s="25">
        <v>0</v>
      </c>
      <c r="AM437" s="25">
        <v>0</v>
      </c>
      <c r="AN437" s="25">
        <v>0</v>
      </c>
      <c r="AO437" s="25">
        <v>0</v>
      </c>
      <c r="AP437" s="25">
        <v>0</v>
      </c>
      <c r="AQ437" s="25">
        <v>0</v>
      </c>
      <c r="AR437" s="25">
        <v>0</v>
      </c>
      <c r="AS437" s="25">
        <v>0</v>
      </c>
      <c r="AT437" s="25">
        <v>0</v>
      </c>
      <c r="AU437" s="25">
        <v>0</v>
      </c>
      <c r="AV437" s="25">
        <v>0</v>
      </c>
      <c r="AW437" s="25">
        <v>0</v>
      </c>
      <c r="AX437" s="25">
        <v>0</v>
      </c>
      <c r="AY437" s="25">
        <v>0</v>
      </c>
      <c r="AZ437" s="25">
        <f t="shared" si="587"/>
        <v>0</v>
      </c>
      <c r="BA437" s="25">
        <f t="shared" si="588"/>
        <v>3.6673173458585816E-16</v>
      </c>
      <c r="BB437" s="25">
        <v>0</v>
      </c>
      <c r="BC437" s="25">
        <f t="shared" si="590"/>
        <v>0</v>
      </c>
      <c r="BD437" s="25">
        <v>0</v>
      </c>
      <c r="BE437" s="25">
        <v>0</v>
      </c>
      <c r="BF437" s="25">
        <f t="shared" si="591"/>
        <v>0</v>
      </c>
      <c r="BG437" s="25">
        <f t="shared" si="592"/>
        <v>0</v>
      </c>
      <c r="BH437" s="25">
        <f t="shared" si="593"/>
        <v>0</v>
      </c>
      <c r="BI437" s="25">
        <v>0</v>
      </c>
      <c r="BJ437" s="25">
        <f t="shared" si="594"/>
        <v>1.5280488941077423E-17</v>
      </c>
      <c r="BL437" s="13">
        <v>18</v>
      </c>
      <c r="BM437" s="24">
        <f t="shared" si="622"/>
        <v>21.002848</v>
      </c>
      <c r="BO437" s="13">
        <v>18</v>
      </c>
      <c r="BP437" s="24">
        <f>PEM!AT437</f>
        <v>20.468905482158135</v>
      </c>
      <c r="BQ437" s="24">
        <f>PEM!AU437</f>
        <v>20.673117153179991</v>
      </c>
      <c r="BR437" s="24">
        <f>PEM!AV437</f>
        <v>20.48111227033921</v>
      </c>
      <c r="BS437" s="24">
        <f>PEM!AW437</f>
        <v>21.529288020352588</v>
      </c>
      <c r="BT437" s="24">
        <f>PEM!AX437</f>
        <v>21.243177434699206</v>
      </c>
      <c r="BU437" s="24">
        <f>PEM!AY437</f>
        <v>21.605951822709539</v>
      </c>
      <c r="BV437" s="24">
        <f>PEM!AZ437</f>
        <v>21.646163000000001</v>
      </c>
      <c r="BW437" s="24">
        <f>PEM!BA437</f>
        <v>21.904796921553192</v>
      </c>
      <c r="BX437" s="24">
        <f>PEM!BB437</f>
        <v>21.251918557554067</v>
      </c>
      <c r="BY437" s="24">
        <f>PEM!BC437</f>
        <v>21.392008514188102</v>
      </c>
      <c r="BZ437" s="24">
        <f>PEM!BD437</f>
        <v>21.275021492455593</v>
      </c>
      <c r="CA437" s="24">
        <f>PEM!BE437</f>
        <v>21.146765031905726</v>
      </c>
      <c r="CB437" s="24">
        <f>PEM!BF437</f>
        <v>21.192481282861419</v>
      </c>
      <c r="CC437" s="24">
        <f>PEM!BG437</f>
        <v>20.819398415509212</v>
      </c>
      <c r="CD437" s="24">
        <f>PEM!BH437</f>
        <v>20.117970588237746</v>
      </c>
      <c r="CE437" s="24">
        <f>PEM!BI437</f>
        <v>20.22352611866387</v>
      </c>
      <c r="CF437" s="24">
        <f>PEM!BJ437</f>
        <v>19.767369500242015</v>
      </c>
      <c r="CG437" s="24">
        <f>PEM!BK437</f>
        <v>19.602161702127788</v>
      </c>
      <c r="CH437" s="24">
        <f>PEM!BL437</f>
        <v>20.378169463009453</v>
      </c>
      <c r="CI437" s="24">
        <f>PEM!BM437</f>
        <v>20.162480950679893</v>
      </c>
      <c r="CJ437" s="24">
        <f>PEM!BN437</f>
        <v>19.357456446610712</v>
      </c>
      <c r="CK437" s="24">
        <f>PEM!BO437</f>
        <v>18.936730628864375</v>
      </c>
      <c r="CL437" s="24">
        <f>PEM!BP437</f>
        <v>19.917150182595424</v>
      </c>
      <c r="CM437" s="24">
        <f>PEM!BQ437</f>
        <v>20.481414832425919</v>
      </c>
      <c r="CO437" s="13">
        <v>18</v>
      </c>
      <c r="CP437" s="25">
        <f t="shared" si="595"/>
        <v>2.6085543181939053E-2</v>
      </c>
      <c r="CQ437" s="25">
        <f t="shared" si="596"/>
        <v>1.594974015659217E-2</v>
      </c>
      <c r="CR437" s="25">
        <f t="shared" si="597"/>
        <v>2.5473993930318368E-2</v>
      </c>
      <c r="CS437" s="25">
        <f t="shared" si="598"/>
        <v>2.4452272636927012E-2</v>
      </c>
      <c r="CT437" s="25">
        <f t="shared" si="599"/>
        <v>1.1313252710804206E-2</v>
      </c>
      <c r="CU437" s="25">
        <f t="shared" si="600"/>
        <v>2.7913781705077651E-2</v>
      </c>
      <c r="CV437" s="25">
        <f t="shared" si="601"/>
        <v>2.9719585868405462E-2</v>
      </c>
      <c r="CW437" s="25">
        <f t="shared" si="602"/>
        <v>4.117586320399623E-2</v>
      </c>
      <c r="CX437" s="25">
        <f t="shared" si="603"/>
        <v>1.1719909281580303E-2</v>
      </c>
      <c r="CY437" s="25">
        <f t="shared" si="604"/>
        <v>1.8191864215554805E-2</v>
      </c>
      <c r="CZ437" s="25">
        <f t="shared" si="605"/>
        <v>1.2793100705073767E-2</v>
      </c>
      <c r="DA437" s="25">
        <f t="shared" si="606"/>
        <v>6.8056287422018262E-3</v>
      </c>
      <c r="DB437" s="25">
        <f t="shared" si="607"/>
        <v>8.9481396883326191E-3</v>
      </c>
      <c r="DC437" s="25">
        <f t="shared" si="608"/>
        <v>8.8114738394231753E-3</v>
      </c>
      <c r="DD437" s="25">
        <f t="shared" si="609"/>
        <v>4.3984427150898113E-2</v>
      </c>
      <c r="DE437" s="25">
        <f t="shared" si="610"/>
        <v>3.8535410529467996E-2</v>
      </c>
      <c r="DF437" s="25">
        <f t="shared" si="611"/>
        <v>6.2500905835895806E-2</v>
      </c>
      <c r="DG437" s="25">
        <f t="shared" si="612"/>
        <v>7.1455705710262052E-2</v>
      </c>
      <c r="DH437" s="25">
        <f t="shared" si="613"/>
        <v>3.0654300825423343E-2</v>
      </c>
      <c r="DI437" s="25">
        <f t="shared" si="614"/>
        <v>4.1679744242573973E-2</v>
      </c>
      <c r="DJ437" s="25">
        <f t="shared" si="615"/>
        <v>8.5000400642894339E-2</v>
      </c>
      <c r="DK437" s="25">
        <f t="shared" si="616"/>
        <v>0.10910634003455376</v>
      </c>
      <c r="DL437" s="25">
        <f t="shared" si="617"/>
        <v>5.4510700951249109E-2</v>
      </c>
      <c r="DM437" s="25">
        <f t="shared" si="618"/>
        <v>2.545884509641172E-2</v>
      </c>
      <c r="DN437" s="25">
        <f t="shared" si="619"/>
        <v>3.4676705453577365E-2</v>
      </c>
    </row>
    <row r="438" spans="2:121" x14ac:dyDescent="0.25">
      <c r="B438" s="13">
        <v>19</v>
      </c>
      <c r="C438" s="24">
        <f t="shared" ref="C438:I438" si="643">C412</f>
        <v>155</v>
      </c>
      <c r="D438" s="24">
        <f t="shared" si="643"/>
        <v>155</v>
      </c>
      <c r="E438" s="24">
        <f t="shared" si="643"/>
        <v>400</v>
      </c>
      <c r="F438" s="24">
        <f t="shared" si="643"/>
        <v>400</v>
      </c>
      <c r="G438" s="24">
        <f t="shared" si="643"/>
        <v>300</v>
      </c>
      <c r="H438" s="24">
        <f t="shared" si="643"/>
        <v>310</v>
      </c>
      <c r="I438" s="24">
        <f t="shared" si="643"/>
        <v>350</v>
      </c>
      <c r="K438" s="13">
        <v>19</v>
      </c>
      <c r="L438" s="24">
        <f>PEM!Q438</f>
        <v>0</v>
      </c>
      <c r="M438" s="24">
        <f>PEM!R438</f>
        <v>0</v>
      </c>
      <c r="N438" s="24">
        <f>PEM!S438</f>
        <v>0</v>
      </c>
      <c r="O438" s="24">
        <f>PEM!T438</f>
        <v>0</v>
      </c>
      <c r="P438" s="24">
        <f>PEM!U438</f>
        <v>0</v>
      </c>
      <c r="Q438" s="24">
        <f>PEM!V438</f>
        <v>0</v>
      </c>
      <c r="R438" s="24">
        <f>PEM!W438</f>
        <v>0</v>
      </c>
      <c r="S438" s="24">
        <f>PEM!X438</f>
        <v>0</v>
      </c>
      <c r="T438" s="24">
        <f>PEM!Y438</f>
        <v>0</v>
      </c>
      <c r="U438" s="24">
        <f>PEM!Z438</f>
        <v>0</v>
      </c>
      <c r="V438" s="24">
        <f>PEM!AA438</f>
        <v>0</v>
      </c>
      <c r="W438" s="24">
        <f>PEM!AB438</f>
        <v>0</v>
      </c>
      <c r="X438" s="24">
        <f>PEM!AC438</f>
        <v>0</v>
      </c>
      <c r="Y438" s="24">
        <f>PEM!AD438</f>
        <v>0</v>
      </c>
      <c r="Z438" s="24">
        <f>PEM!AE438</f>
        <v>155</v>
      </c>
      <c r="AA438" s="24">
        <f>PEM!AF438</f>
        <v>155</v>
      </c>
      <c r="AB438" s="24">
        <f>PEM!AG438</f>
        <v>0</v>
      </c>
      <c r="AC438" s="24">
        <f>PEM!AH438</f>
        <v>400</v>
      </c>
      <c r="AD438" s="24">
        <f>PEM!AI438</f>
        <v>0</v>
      </c>
      <c r="AE438" s="24">
        <f>PEM!AJ438</f>
        <v>0</v>
      </c>
      <c r="AF438" s="24">
        <f>PEM!AK438</f>
        <v>400</v>
      </c>
      <c r="AG438" s="24">
        <f>PEM!AL438</f>
        <v>300</v>
      </c>
      <c r="AH438" s="24">
        <f>PEM!AM438</f>
        <v>660</v>
      </c>
      <c r="AI438" s="24">
        <f>PEM!AN438</f>
        <v>0</v>
      </c>
      <c r="AK438" s="13">
        <v>19</v>
      </c>
      <c r="AL438" s="25">
        <v>0</v>
      </c>
      <c r="AM438" s="25">
        <v>0</v>
      </c>
      <c r="AN438" s="25">
        <v>0</v>
      </c>
      <c r="AO438" s="25">
        <v>0</v>
      </c>
      <c r="AP438" s="25">
        <v>0</v>
      </c>
      <c r="AQ438" s="25">
        <v>0</v>
      </c>
      <c r="AR438" s="25">
        <v>0</v>
      </c>
      <c r="AS438" s="25">
        <v>0</v>
      </c>
      <c r="AT438" s="25">
        <v>0</v>
      </c>
      <c r="AU438" s="25">
        <v>0</v>
      </c>
      <c r="AV438" s="25">
        <v>0</v>
      </c>
      <c r="AW438" s="25">
        <v>0</v>
      </c>
      <c r="AX438" s="25">
        <v>0</v>
      </c>
      <c r="AY438" s="25">
        <v>0</v>
      </c>
      <c r="AZ438" s="25">
        <f t="shared" si="587"/>
        <v>0</v>
      </c>
      <c r="BA438" s="25">
        <f t="shared" si="588"/>
        <v>0</v>
      </c>
      <c r="BB438" s="25">
        <v>0</v>
      </c>
      <c r="BC438" s="25">
        <f t="shared" si="590"/>
        <v>0</v>
      </c>
      <c r="BD438" s="25">
        <v>0</v>
      </c>
      <c r="BE438" s="25">
        <v>0</v>
      </c>
      <c r="BF438" s="25">
        <f t="shared" si="591"/>
        <v>0</v>
      </c>
      <c r="BG438" s="25">
        <f t="shared" si="592"/>
        <v>0</v>
      </c>
      <c r="BH438" s="25">
        <f t="shared" si="593"/>
        <v>0</v>
      </c>
      <c r="BI438" s="25">
        <v>0</v>
      </c>
      <c r="BJ438" s="25">
        <f t="shared" si="594"/>
        <v>0</v>
      </c>
      <c r="BL438" s="13">
        <v>19</v>
      </c>
      <c r="BM438" s="24">
        <f t="shared" si="622"/>
        <v>19.607166000000003</v>
      </c>
      <c r="BO438" s="13">
        <v>19</v>
      </c>
      <c r="BP438" s="24">
        <f>PEM!AT438</f>
        <v>18.262799446704321</v>
      </c>
      <c r="BQ438" s="24">
        <f>PEM!AU438</f>
        <v>18.434141471618787</v>
      </c>
      <c r="BR438" s="24">
        <f>PEM!AV438</f>
        <v>18.062437419683953</v>
      </c>
      <c r="BS438" s="24">
        <f>PEM!AW438</f>
        <v>19.160198155830042</v>
      </c>
      <c r="BT438" s="24">
        <f>PEM!AX438</f>
        <v>18.883959999999998</v>
      </c>
      <c r="BU438" s="24">
        <f>PEM!AY438</f>
        <v>19.164920610740253</v>
      </c>
      <c r="BV438" s="24">
        <f>PEM!AZ438</f>
        <v>19.495985351270047</v>
      </c>
      <c r="BW438" s="24">
        <f>PEM!BA438</f>
        <v>19.728928397386007</v>
      </c>
      <c r="BX438" s="24">
        <f>PEM!BB438</f>
        <v>18.883521953703635</v>
      </c>
      <c r="BY438" s="24">
        <f>PEM!BC438</f>
        <v>18.944746795312593</v>
      </c>
      <c r="BZ438" s="24">
        <f>PEM!BD438</f>
        <v>18.842756123243198</v>
      </c>
      <c r="CA438" s="24">
        <f>PEM!BE438</f>
        <v>18.744040520863667</v>
      </c>
      <c r="CB438" s="24">
        <f>PEM!BF438</f>
        <v>18.775149384180118</v>
      </c>
      <c r="CC438" s="24">
        <f>PEM!BG438</f>
        <v>18.432580176275732</v>
      </c>
      <c r="CD438" s="24">
        <f>PEM!BH438</f>
        <v>17.796751263164001</v>
      </c>
      <c r="CE438" s="24">
        <f>PEM!BI438</f>
        <v>17.895839244626295</v>
      </c>
      <c r="CF438" s="24">
        <f>PEM!BJ438</f>
        <v>17.490295569101924</v>
      </c>
      <c r="CG438" s="24">
        <f>PEM!BK438</f>
        <v>17.343215851985232</v>
      </c>
      <c r="CH438" s="24">
        <f>PEM!BL438</f>
        <v>18.038471578917999</v>
      </c>
      <c r="CI438" s="24">
        <f>PEM!BM438</f>
        <v>17.852732400146529</v>
      </c>
      <c r="CJ438" s="24">
        <f>PEM!BN438</f>
        <v>17.12585117352037</v>
      </c>
      <c r="CK438" s="24">
        <f>PEM!BO438</f>
        <v>16.754305697719474</v>
      </c>
      <c r="CL438" s="24">
        <f>PEM!BP438</f>
        <v>17.638391470704114</v>
      </c>
      <c r="CM438" s="24">
        <f>PEM!BQ438</f>
        <v>18.096536151098398</v>
      </c>
      <c r="CO438" s="13">
        <v>19</v>
      </c>
      <c r="CP438" s="25">
        <f t="shared" si="595"/>
        <v>7.3612293516057012E-2</v>
      </c>
      <c r="CQ438" s="25">
        <f t="shared" si="596"/>
        <v>6.3633260609787828E-2</v>
      </c>
      <c r="CR438" s="25">
        <f t="shared" si="597"/>
        <v>8.552160178740037E-2</v>
      </c>
      <c r="CS438" s="25">
        <f t="shared" si="598"/>
        <v>2.3327934321700036E-2</v>
      </c>
      <c r="CT438" s="25">
        <f t="shared" si="599"/>
        <v>3.8297369831328004E-2</v>
      </c>
      <c r="CU438" s="25">
        <f t="shared" si="600"/>
        <v>2.3075774653191616E-2</v>
      </c>
      <c r="CV438" s="25">
        <f t="shared" si="601"/>
        <v>5.7027458077523263E-3</v>
      </c>
      <c r="CW438" s="25">
        <f t="shared" si="602"/>
        <v>6.1717694409665225E-3</v>
      </c>
      <c r="CX438" s="25">
        <f t="shared" si="603"/>
        <v>3.8321455503401956E-2</v>
      </c>
      <c r="CY438" s="25">
        <f t="shared" si="604"/>
        <v>3.4965851581152257E-2</v>
      </c>
      <c r="CZ438" s="25">
        <f t="shared" si="605"/>
        <v>4.0567837940325424E-2</v>
      </c>
      <c r="DA438" s="25">
        <f t="shared" si="606"/>
        <v>4.604799473067752E-2</v>
      </c>
      <c r="DB438" s="25">
        <f t="shared" si="607"/>
        <v>4.4314780074183581E-2</v>
      </c>
      <c r="DC438" s="25">
        <f t="shared" si="608"/>
        <v>6.3723353566966248E-2</v>
      </c>
      <c r="DD438" s="25">
        <f t="shared" si="609"/>
        <v>0.10172725965908322</v>
      </c>
      <c r="DE438" s="25">
        <f t="shared" si="610"/>
        <v>9.5627074650191657E-2</v>
      </c>
      <c r="DF438" s="25">
        <f t="shared" si="611"/>
        <v>0.12103114109962258</v>
      </c>
      <c r="DG438" s="25">
        <f t="shared" si="612"/>
        <v>0.1305380828640049</v>
      </c>
      <c r="DH438" s="25">
        <f t="shared" si="613"/>
        <v>8.6963821420179249E-2</v>
      </c>
      <c r="DI438" s="25">
        <f t="shared" si="614"/>
        <v>9.8272553496577056E-2</v>
      </c>
      <c r="DJ438" s="25">
        <f t="shared" si="615"/>
        <v>0.14488709503187724</v>
      </c>
      <c r="DK438" s="25">
        <f t="shared" si="616"/>
        <v>0.17027624741673711</v>
      </c>
      <c r="DL438" s="25">
        <f t="shared" si="617"/>
        <v>0.1116187115228652</v>
      </c>
      <c r="DM438" s="25">
        <f t="shared" si="618"/>
        <v>8.3476187723909509E-2</v>
      </c>
      <c r="DN438" s="25">
        <f t="shared" si="619"/>
        <v>7.2154258260414106E-2</v>
      </c>
    </row>
    <row r="439" spans="2:121" x14ac:dyDescent="0.25">
      <c r="B439" s="13">
        <v>20</v>
      </c>
      <c r="C439" s="24">
        <f t="shared" ref="C439:I439" si="644">C413</f>
        <v>155</v>
      </c>
      <c r="D439" s="24">
        <f t="shared" si="644"/>
        <v>155.00000000000006</v>
      </c>
      <c r="E439" s="24">
        <f t="shared" si="644"/>
        <v>358.00000000000011</v>
      </c>
      <c r="F439" s="24">
        <f t="shared" si="644"/>
        <v>358.00000000000011</v>
      </c>
      <c r="G439" s="24">
        <f t="shared" si="644"/>
        <v>300</v>
      </c>
      <c r="H439" s="24">
        <f t="shared" si="644"/>
        <v>310</v>
      </c>
      <c r="I439" s="24">
        <f t="shared" si="644"/>
        <v>302</v>
      </c>
      <c r="K439" s="13">
        <v>20</v>
      </c>
      <c r="L439" s="24">
        <f>PEM!Q439</f>
        <v>0</v>
      </c>
      <c r="M439" s="24">
        <f>PEM!R439</f>
        <v>0</v>
      </c>
      <c r="N439" s="24">
        <f>PEM!S439</f>
        <v>0</v>
      </c>
      <c r="O439" s="24">
        <f>PEM!T439</f>
        <v>0</v>
      </c>
      <c r="P439" s="24">
        <f>PEM!U439</f>
        <v>0</v>
      </c>
      <c r="Q439" s="24">
        <f>PEM!V439</f>
        <v>0</v>
      </c>
      <c r="R439" s="24">
        <f>PEM!W439</f>
        <v>0</v>
      </c>
      <c r="S439" s="24">
        <f>PEM!X439</f>
        <v>0</v>
      </c>
      <c r="T439" s="24">
        <f>PEM!Y439</f>
        <v>0</v>
      </c>
      <c r="U439" s="24">
        <f>PEM!Z439</f>
        <v>0</v>
      </c>
      <c r="V439" s="24">
        <f>PEM!AA439</f>
        <v>0</v>
      </c>
      <c r="W439" s="24">
        <f>PEM!AB439</f>
        <v>0</v>
      </c>
      <c r="X439" s="24">
        <f>PEM!AC439</f>
        <v>0</v>
      </c>
      <c r="Y439" s="24">
        <f>PEM!AD439</f>
        <v>0</v>
      </c>
      <c r="Z439" s="24">
        <f>PEM!AE439</f>
        <v>155</v>
      </c>
      <c r="AA439" s="24">
        <f>PEM!AF439</f>
        <v>155</v>
      </c>
      <c r="AB439" s="24">
        <f>PEM!AG439</f>
        <v>0</v>
      </c>
      <c r="AC439" s="24">
        <f>PEM!AH439</f>
        <v>358.00000000000011</v>
      </c>
      <c r="AD439" s="24">
        <f>PEM!AI439</f>
        <v>0</v>
      </c>
      <c r="AE439" s="24">
        <f>PEM!AJ439</f>
        <v>0</v>
      </c>
      <c r="AF439" s="24">
        <f>PEM!AK439</f>
        <v>358.00000000000011</v>
      </c>
      <c r="AG439" s="24">
        <f>PEM!AL439</f>
        <v>300</v>
      </c>
      <c r="AH439" s="24">
        <f>PEM!AM439</f>
        <v>612</v>
      </c>
      <c r="AI439" s="24">
        <f>PEM!AN439</f>
        <v>0</v>
      </c>
      <c r="AK439" s="13">
        <v>20</v>
      </c>
      <c r="AL439" s="25">
        <v>0</v>
      </c>
      <c r="AM439" s="25">
        <v>0</v>
      </c>
      <c r="AN439" s="25">
        <v>0</v>
      </c>
      <c r="AO439" s="25">
        <v>0</v>
      </c>
      <c r="AP439" s="25">
        <v>0</v>
      </c>
      <c r="AQ439" s="25">
        <v>0</v>
      </c>
      <c r="AR439" s="25">
        <v>0</v>
      </c>
      <c r="AS439" s="25">
        <v>0</v>
      </c>
      <c r="AT439" s="25">
        <v>0</v>
      </c>
      <c r="AU439" s="25">
        <v>0</v>
      </c>
      <c r="AV439" s="25">
        <v>0</v>
      </c>
      <c r="AW439" s="25">
        <v>0</v>
      </c>
      <c r="AX439" s="25">
        <v>0</v>
      </c>
      <c r="AY439" s="25">
        <v>0</v>
      </c>
      <c r="AZ439" s="25">
        <f t="shared" si="587"/>
        <v>0</v>
      </c>
      <c r="BA439" s="25">
        <f t="shared" si="588"/>
        <v>3.6673173458585816E-16</v>
      </c>
      <c r="BB439" s="25">
        <v>0</v>
      </c>
      <c r="BC439" s="25">
        <f t="shared" si="590"/>
        <v>0</v>
      </c>
      <c r="BD439" s="25">
        <v>0</v>
      </c>
      <c r="BE439" s="25">
        <v>0</v>
      </c>
      <c r="BF439" s="25">
        <f t="shared" si="591"/>
        <v>0</v>
      </c>
      <c r="BG439" s="25">
        <f t="shared" si="592"/>
        <v>0</v>
      </c>
      <c r="BH439" s="25">
        <f t="shared" si="593"/>
        <v>0</v>
      </c>
      <c r="BI439" s="25">
        <v>0</v>
      </c>
      <c r="BJ439" s="25">
        <f t="shared" si="594"/>
        <v>1.5280488941077423E-17</v>
      </c>
      <c r="BL439" s="13">
        <v>20</v>
      </c>
      <c r="BM439" s="24">
        <f t="shared" si="622"/>
        <v>19.578053000000001</v>
      </c>
      <c r="BO439" s="13">
        <v>20</v>
      </c>
      <c r="BP439" s="24">
        <f>PEM!AT439</f>
        <v>19.642886243717427</v>
      </c>
      <c r="BQ439" s="24">
        <f>PEM!AU439</f>
        <v>19.712520951441316</v>
      </c>
      <c r="BR439" s="24">
        <f>PEM!AV439</f>
        <v>19.636728985613338</v>
      </c>
      <c r="BS439" s="24">
        <f>PEM!AW439</f>
        <v>20.601954149845771</v>
      </c>
      <c r="BT439" s="24">
        <f>PEM!AX439</f>
        <v>20.335080000000001</v>
      </c>
      <c r="BU439" s="24">
        <f>PEM!AY439</f>
        <v>20.623199269197659</v>
      </c>
      <c r="BV439" s="24">
        <f>PEM!AZ439</f>
        <v>21.037956635176386</v>
      </c>
      <c r="BW439" s="24">
        <f>PEM!BA439</f>
        <v>21.289323550690312</v>
      </c>
      <c r="BX439" s="24">
        <f>PEM!BB439</f>
        <v>20.394808573338373</v>
      </c>
      <c r="BY439" s="24">
        <f>PEM!BC439</f>
        <v>20.425363538339884</v>
      </c>
      <c r="BZ439" s="24">
        <f>PEM!BD439</f>
        <v>20.348083804623784</v>
      </c>
      <c r="CA439" s="24">
        <f>PEM!BE439</f>
        <v>20.238173002631751</v>
      </c>
      <c r="CB439" s="24">
        <f>PEM!BF439</f>
        <v>20.276890840707036</v>
      </c>
      <c r="CC439" s="24">
        <f>PEM!BG439</f>
        <v>19.918876938859515</v>
      </c>
      <c r="CD439" s="24">
        <f>PEM!BH439</f>
        <v>19.259809930851482</v>
      </c>
      <c r="CE439" s="24">
        <f>PEM!BI439</f>
        <v>19.357853950570121</v>
      </c>
      <c r="CF439" s="24">
        <f>PEM!BJ439</f>
        <v>18.922218760103963</v>
      </c>
      <c r="CG439" s="24">
        <f>PEM!BK439</f>
        <v>18.76455</v>
      </c>
      <c r="CH439" s="24">
        <f>PEM!BL439</f>
        <v>19.504545135305484</v>
      </c>
      <c r="CI439" s="24">
        <f>PEM!BM439</f>
        <v>19.29690949275394</v>
      </c>
      <c r="CJ439" s="24">
        <f>PEM!BN439</f>
        <v>18.53075376166472</v>
      </c>
      <c r="CK439" s="24">
        <f>PEM!BO439</f>
        <v>18.127639110417078</v>
      </c>
      <c r="CL439" s="24">
        <f>PEM!BP439</f>
        <v>19.061446380100403</v>
      </c>
      <c r="CM439" s="24">
        <f>PEM!BQ439</f>
        <v>19.619195974551531</v>
      </c>
      <c r="CO439" s="13">
        <v>20</v>
      </c>
      <c r="CP439" s="25">
        <f t="shared" si="595"/>
        <v>3.3005966085133268E-3</v>
      </c>
      <c r="CQ439" s="25">
        <f t="shared" si="596"/>
        <v>6.8214487519154153E-3</v>
      </c>
      <c r="CR439" s="25">
        <f t="shared" si="597"/>
        <v>2.9880733016342002E-3</v>
      </c>
      <c r="CS439" s="25">
        <f t="shared" si="598"/>
        <v>4.9699224762784704E-2</v>
      </c>
      <c r="CT439" s="25">
        <f t="shared" si="599"/>
        <v>3.7227638150427768E-2</v>
      </c>
      <c r="CU439" s="25">
        <f t="shared" si="600"/>
        <v>5.0678183125479732E-2</v>
      </c>
      <c r="CV439" s="25">
        <f t="shared" si="601"/>
        <v>6.9393794297273256E-2</v>
      </c>
      <c r="CW439" s="25">
        <f t="shared" si="602"/>
        <v>8.0381631037535872E-2</v>
      </c>
      <c r="CX439" s="25">
        <f t="shared" si="603"/>
        <v>4.0047229195673703E-2</v>
      </c>
      <c r="CY439" s="25">
        <f t="shared" si="604"/>
        <v>4.1483253737414266E-2</v>
      </c>
      <c r="CZ439" s="25">
        <f t="shared" si="605"/>
        <v>3.7842914940659202E-2</v>
      </c>
      <c r="DA439" s="25">
        <f t="shared" si="606"/>
        <v>3.2617568915233042E-2</v>
      </c>
      <c r="DB439" s="25">
        <f t="shared" si="607"/>
        <v>3.4464743445976352E-2</v>
      </c>
      <c r="DC439" s="25">
        <f t="shared" si="608"/>
        <v>1.7110600156106454E-2</v>
      </c>
      <c r="DD439" s="25">
        <f t="shared" si="609"/>
        <v>1.6523686905068492E-2</v>
      </c>
      <c r="DE439" s="25">
        <f t="shared" si="610"/>
        <v>1.1375178777159571E-2</v>
      </c>
      <c r="DF439" s="25">
        <f t="shared" si="611"/>
        <v>3.465947879636682E-2</v>
      </c>
      <c r="DG439" s="25">
        <f t="shared" si="612"/>
        <v>4.335318459542066E-2</v>
      </c>
      <c r="DH439" s="25">
        <f t="shared" si="613"/>
        <v>3.7687556507769288E-3</v>
      </c>
      <c r="DI439" s="25">
        <f t="shared" si="614"/>
        <v>1.4569354090178576E-2</v>
      </c>
      <c r="DJ439" s="25">
        <f t="shared" si="615"/>
        <v>5.6516818031540038E-2</v>
      </c>
      <c r="DK439" s="25">
        <f t="shared" si="616"/>
        <v>8.0011185171346408E-2</v>
      </c>
      <c r="DL439" s="25">
        <f t="shared" si="617"/>
        <v>2.7102173129890085E-2</v>
      </c>
      <c r="DM439" s="25">
        <f t="shared" si="618"/>
        <v>2.0970775053624699E-3</v>
      </c>
      <c r="DN439" s="25">
        <f t="shared" si="619"/>
        <v>3.3084741378322388E-2</v>
      </c>
    </row>
    <row r="440" spans="2:121" x14ac:dyDescent="0.25">
      <c r="B440" s="13">
        <v>21</v>
      </c>
      <c r="C440" s="24">
        <f t="shared" ref="C440:I440" si="645">C414</f>
        <v>155</v>
      </c>
      <c r="D440" s="24">
        <f t="shared" si="645"/>
        <v>155.00000000000006</v>
      </c>
      <c r="E440" s="24">
        <f t="shared" si="645"/>
        <v>327.31395348837196</v>
      </c>
      <c r="F440" s="24">
        <f t="shared" si="645"/>
        <v>327.31395348837196</v>
      </c>
      <c r="G440" s="24">
        <f t="shared" si="645"/>
        <v>300</v>
      </c>
      <c r="H440" s="24">
        <f t="shared" si="645"/>
        <v>287.55813953488365</v>
      </c>
      <c r="I440" s="24">
        <f t="shared" si="645"/>
        <v>271.31395348837191</v>
      </c>
      <c r="K440" s="13">
        <v>21</v>
      </c>
      <c r="L440" s="24">
        <f>PEM!Q440</f>
        <v>0</v>
      </c>
      <c r="M440" s="24">
        <f>PEM!R440</f>
        <v>0</v>
      </c>
      <c r="N440" s="24">
        <f>PEM!S440</f>
        <v>0</v>
      </c>
      <c r="O440" s="24">
        <f>PEM!T440</f>
        <v>0</v>
      </c>
      <c r="P440" s="24">
        <f>PEM!U440</f>
        <v>0</v>
      </c>
      <c r="Q440" s="24">
        <f>PEM!V440</f>
        <v>0</v>
      </c>
      <c r="R440" s="24">
        <f>PEM!W440</f>
        <v>0</v>
      </c>
      <c r="S440" s="24">
        <f>PEM!X440</f>
        <v>0</v>
      </c>
      <c r="T440" s="24">
        <f>PEM!Y440</f>
        <v>0</v>
      </c>
      <c r="U440" s="24">
        <f>PEM!Z440</f>
        <v>0</v>
      </c>
      <c r="V440" s="24">
        <f>PEM!AA440</f>
        <v>0</v>
      </c>
      <c r="W440" s="24">
        <f>PEM!AB440</f>
        <v>0</v>
      </c>
      <c r="X440" s="24">
        <f>PEM!AC440</f>
        <v>0</v>
      </c>
      <c r="Y440" s="24">
        <f>PEM!AD440</f>
        <v>0</v>
      </c>
      <c r="Z440" s="24">
        <f>PEM!AE440</f>
        <v>155</v>
      </c>
      <c r="AA440" s="24">
        <f>PEM!AF440</f>
        <v>155</v>
      </c>
      <c r="AB440" s="24">
        <f>PEM!AG440</f>
        <v>0</v>
      </c>
      <c r="AC440" s="24">
        <f>PEM!AH440</f>
        <v>327.31395348837196</v>
      </c>
      <c r="AD440" s="24">
        <f>PEM!AI440</f>
        <v>0</v>
      </c>
      <c r="AE440" s="24">
        <f>PEM!AJ440</f>
        <v>0</v>
      </c>
      <c r="AF440" s="24">
        <f>PEM!AK440</f>
        <v>327.31395348837196</v>
      </c>
      <c r="AG440" s="24">
        <f>PEM!AL440</f>
        <v>300</v>
      </c>
      <c r="AH440" s="24">
        <f>PEM!AM440</f>
        <v>558.8720930232555</v>
      </c>
      <c r="AI440" s="24">
        <f>PEM!AN440</f>
        <v>0</v>
      </c>
      <c r="AK440" s="13">
        <v>21</v>
      </c>
      <c r="AL440" s="25">
        <v>0</v>
      </c>
      <c r="AM440" s="25">
        <v>0</v>
      </c>
      <c r="AN440" s="25">
        <v>0</v>
      </c>
      <c r="AO440" s="25">
        <v>0</v>
      </c>
      <c r="AP440" s="25">
        <v>0</v>
      </c>
      <c r="AQ440" s="25">
        <v>0</v>
      </c>
      <c r="AR440" s="25">
        <v>0</v>
      </c>
      <c r="AS440" s="25">
        <v>0</v>
      </c>
      <c r="AT440" s="25">
        <v>0</v>
      </c>
      <c r="AU440" s="25">
        <v>0</v>
      </c>
      <c r="AV440" s="25">
        <v>0</v>
      </c>
      <c r="AW440" s="25">
        <v>0</v>
      </c>
      <c r="AX440" s="25">
        <v>0</v>
      </c>
      <c r="AY440" s="25">
        <v>0</v>
      </c>
      <c r="AZ440" s="25">
        <f t="shared" si="587"/>
        <v>0</v>
      </c>
      <c r="BA440" s="25">
        <f t="shared" si="588"/>
        <v>3.6673173458585816E-16</v>
      </c>
      <c r="BB440" s="25">
        <v>0</v>
      </c>
      <c r="BC440" s="25">
        <f t="shared" si="590"/>
        <v>0</v>
      </c>
      <c r="BD440" s="25">
        <v>0</v>
      </c>
      <c r="BE440" s="25">
        <v>0</v>
      </c>
      <c r="BF440" s="25">
        <f t="shared" si="591"/>
        <v>0</v>
      </c>
      <c r="BG440" s="25">
        <f t="shared" si="592"/>
        <v>0</v>
      </c>
      <c r="BH440" s="25">
        <f t="shared" si="593"/>
        <v>0</v>
      </c>
      <c r="BI440" s="25">
        <v>0</v>
      </c>
      <c r="BJ440" s="25">
        <f t="shared" si="594"/>
        <v>1.5280488941077423E-17</v>
      </c>
      <c r="BL440" s="13">
        <v>21</v>
      </c>
      <c r="BM440" s="24">
        <f t="shared" si="622"/>
        <v>19.796557</v>
      </c>
      <c r="BO440" s="13">
        <v>21</v>
      </c>
      <c r="BP440" s="24">
        <f>PEM!AT440</f>
        <v>18.956642784724338</v>
      </c>
      <c r="BQ440" s="24">
        <f>PEM!AU440</f>
        <v>19.146107371022119</v>
      </c>
      <c r="BR440" s="24">
        <f>PEM!AV440</f>
        <v>18.969788231015336</v>
      </c>
      <c r="BS440" s="24">
        <f>PEM!AW440</f>
        <v>19.94554845854638</v>
      </c>
      <c r="BT440" s="24">
        <f>PEM!AX440</f>
        <v>19.670767401260818</v>
      </c>
      <c r="BU440" s="24">
        <f>PEM!AY440</f>
        <v>20.005129550797498</v>
      </c>
      <c r="BV440" s="24">
        <f>PEM!AZ440</f>
        <v>20.05003</v>
      </c>
      <c r="BW440" s="24">
        <f>PEM!BA440</f>
        <v>20.289592914044356</v>
      </c>
      <c r="BX440" s="24">
        <f>PEM!BB440</f>
        <v>19.693777361007712</v>
      </c>
      <c r="BY440" s="24">
        <f>PEM!BC440</f>
        <v>19.805560375217006</v>
      </c>
      <c r="BZ440" s="24">
        <f>PEM!BD440</f>
        <v>19.686420410964491</v>
      </c>
      <c r="CA440" s="24">
        <f>PEM!BE440</f>
        <v>19.580799521059987</v>
      </c>
      <c r="CB440" s="24">
        <f>PEM!BF440</f>
        <v>19.617149794034066</v>
      </c>
      <c r="CC440" s="24">
        <f>PEM!BG440</f>
        <v>19.268197898321024</v>
      </c>
      <c r="CD440" s="24">
        <f>PEM!BH440</f>
        <v>18.624599564816528</v>
      </c>
      <c r="CE440" s="24">
        <f>PEM!BI440</f>
        <v>18.721394048509044</v>
      </c>
      <c r="CF440" s="24">
        <f>PEM!BJ440</f>
        <v>18.299425380539589</v>
      </c>
      <c r="CG440" s="24">
        <f>PEM!BK440</f>
        <v>18.146632378688704</v>
      </c>
      <c r="CH440" s="24">
        <f>PEM!BL440</f>
        <v>18.864902435690528</v>
      </c>
      <c r="CI440" s="24">
        <f>PEM!BM440</f>
        <v>18.665545589650733</v>
      </c>
      <c r="CJ440" s="24">
        <f>PEM!BN440</f>
        <v>17.920236581184703</v>
      </c>
      <c r="CK440" s="24">
        <f>PEM!BO440</f>
        <v>17.530638332033348</v>
      </c>
      <c r="CL440" s="24">
        <f>PEM!BP440</f>
        <v>18.438604247917553</v>
      </c>
      <c r="CM440" s="24">
        <f>PEM!BQ440</f>
        <v>18.964585776125155</v>
      </c>
      <c r="CO440" s="13">
        <v>21</v>
      </c>
      <c r="CP440" s="25">
        <f t="shared" si="595"/>
        <v>4.430711834441925E-2</v>
      </c>
      <c r="CQ440" s="25">
        <f t="shared" si="596"/>
        <v>3.3972943762048742E-2</v>
      </c>
      <c r="CR440" s="25">
        <f t="shared" si="597"/>
        <v>4.3583447475333888E-2</v>
      </c>
      <c r="CS440" s="25">
        <f t="shared" si="598"/>
        <v>7.4699103339291419E-3</v>
      </c>
      <c r="CT440" s="25">
        <f t="shared" si="599"/>
        <v>6.3947479106035961E-3</v>
      </c>
      <c r="CU440" s="25">
        <f t="shared" si="600"/>
        <v>1.0425953516966043E-2</v>
      </c>
      <c r="CV440" s="25">
        <f t="shared" si="601"/>
        <v>1.2642025972030945E-2</v>
      </c>
      <c r="CW440" s="25">
        <f t="shared" si="602"/>
        <v>2.4299941163584343E-2</v>
      </c>
      <c r="CX440" s="25">
        <f t="shared" si="603"/>
        <v>5.2188890484658771E-3</v>
      </c>
      <c r="CY440" s="25">
        <f t="shared" si="604"/>
        <v>4.5458825937951447E-4</v>
      </c>
      <c r="CZ440" s="25">
        <f t="shared" si="605"/>
        <v>5.5945462271123547E-3</v>
      </c>
      <c r="DA440" s="25">
        <f t="shared" si="606"/>
        <v>1.1018828863854949E-2</v>
      </c>
      <c r="DB440" s="25">
        <f t="shared" si="607"/>
        <v>9.145426723534248E-3</v>
      </c>
      <c r="DC440" s="25">
        <f t="shared" si="608"/>
        <v>2.7421303459054473E-2</v>
      </c>
      <c r="DD440" s="25">
        <f t="shared" si="609"/>
        <v>6.2925242022244643E-2</v>
      </c>
      <c r="DE440" s="25">
        <f t="shared" si="610"/>
        <v>5.7429641655161949E-2</v>
      </c>
      <c r="DF440" s="25">
        <f t="shared" si="611"/>
        <v>8.1813039935807325E-2</v>
      </c>
      <c r="DG440" s="25">
        <f t="shared" si="612"/>
        <v>9.0921807797735399E-2</v>
      </c>
      <c r="DH440" s="25">
        <f t="shared" si="613"/>
        <v>4.938560204514357E-2</v>
      </c>
      <c r="DI440" s="25">
        <f t="shared" si="614"/>
        <v>6.0593536091244245E-2</v>
      </c>
      <c r="DJ440" s="25">
        <f t="shared" si="615"/>
        <v>0.10470399820420528</v>
      </c>
      <c r="DK440" s="25">
        <f t="shared" si="616"/>
        <v>0.12925477241899336</v>
      </c>
      <c r="DL440" s="25">
        <f t="shared" si="617"/>
        <v>7.3647263850560363E-2</v>
      </c>
      <c r="DM440" s="25">
        <f t="shared" si="618"/>
        <v>4.3869728223762637E-2</v>
      </c>
      <c r="DN440" s="25">
        <f t="shared" si="619"/>
        <v>4.1520595971049006E-2</v>
      </c>
    </row>
    <row r="441" spans="2:121" x14ac:dyDescent="0.25">
      <c r="B441" s="13">
        <v>22</v>
      </c>
      <c r="C441" s="24">
        <f t="shared" ref="C441:I441" si="646">C415</f>
        <v>155</v>
      </c>
      <c r="D441" s="24">
        <f t="shared" si="646"/>
        <v>155.00000000000006</v>
      </c>
      <c r="E441" s="24">
        <f t="shared" si="646"/>
        <v>327.31395348837196</v>
      </c>
      <c r="F441" s="24">
        <f t="shared" si="646"/>
        <v>327.31395348837196</v>
      </c>
      <c r="G441" s="24">
        <f t="shared" si="646"/>
        <v>300</v>
      </c>
      <c r="H441" s="24">
        <f t="shared" si="646"/>
        <v>287.55813953488371</v>
      </c>
      <c r="I441" s="24">
        <f t="shared" si="646"/>
        <v>271.31395348837191</v>
      </c>
      <c r="K441" s="13">
        <v>22</v>
      </c>
      <c r="L441" s="24">
        <f>PEM!Q441</f>
        <v>0</v>
      </c>
      <c r="M441" s="24">
        <f>PEM!R441</f>
        <v>0</v>
      </c>
      <c r="N441" s="24">
        <f>PEM!S441</f>
        <v>0</v>
      </c>
      <c r="O441" s="24">
        <f>PEM!T441</f>
        <v>0</v>
      </c>
      <c r="P441" s="24">
        <f>PEM!U441</f>
        <v>0</v>
      </c>
      <c r="Q441" s="24">
        <f>PEM!V441</f>
        <v>0</v>
      </c>
      <c r="R441" s="24">
        <f>PEM!W441</f>
        <v>0</v>
      </c>
      <c r="S441" s="24">
        <f>PEM!X441</f>
        <v>0</v>
      </c>
      <c r="T441" s="24">
        <f>PEM!Y441</f>
        <v>0</v>
      </c>
      <c r="U441" s="24">
        <f>PEM!Z441</f>
        <v>0</v>
      </c>
      <c r="V441" s="24">
        <f>PEM!AA441</f>
        <v>0</v>
      </c>
      <c r="W441" s="24">
        <f>PEM!AB441</f>
        <v>0</v>
      </c>
      <c r="X441" s="24">
        <f>PEM!AC441</f>
        <v>0</v>
      </c>
      <c r="Y441" s="24">
        <f>PEM!AD441</f>
        <v>0</v>
      </c>
      <c r="Z441" s="24">
        <f>PEM!AE441</f>
        <v>155</v>
      </c>
      <c r="AA441" s="24">
        <f>PEM!AF441</f>
        <v>155</v>
      </c>
      <c r="AB441" s="24">
        <f>PEM!AG441</f>
        <v>0</v>
      </c>
      <c r="AC441" s="24">
        <f>PEM!AH441</f>
        <v>327.31395348837196</v>
      </c>
      <c r="AD441" s="24">
        <f>PEM!AI441</f>
        <v>0</v>
      </c>
      <c r="AE441" s="24">
        <f>PEM!AJ441</f>
        <v>0</v>
      </c>
      <c r="AF441" s="24">
        <f>PEM!AK441</f>
        <v>327.31395348837196</v>
      </c>
      <c r="AG441" s="24">
        <f>PEM!AL441</f>
        <v>300</v>
      </c>
      <c r="AH441" s="24">
        <f>PEM!AM441</f>
        <v>558.87209302325562</v>
      </c>
      <c r="AI441" s="24">
        <f>PEM!AN441</f>
        <v>0</v>
      </c>
      <c r="AK441" s="13">
        <v>22</v>
      </c>
      <c r="AL441" s="25">
        <v>0</v>
      </c>
      <c r="AM441" s="25">
        <v>0</v>
      </c>
      <c r="AN441" s="25">
        <v>0</v>
      </c>
      <c r="AO441" s="25">
        <v>0</v>
      </c>
      <c r="AP441" s="25">
        <v>0</v>
      </c>
      <c r="AQ441" s="25">
        <v>0</v>
      </c>
      <c r="AR441" s="25">
        <v>0</v>
      </c>
      <c r="AS441" s="25">
        <v>0</v>
      </c>
      <c r="AT441" s="25">
        <v>0</v>
      </c>
      <c r="AU441" s="25">
        <v>0</v>
      </c>
      <c r="AV441" s="25">
        <v>0</v>
      </c>
      <c r="AW441" s="25">
        <v>0</v>
      </c>
      <c r="AX441" s="25">
        <v>0</v>
      </c>
      <c r="AY441" s="25">
        <v>0</v>
      </c>
      <c r="AZ441" s="25">
        <f t="shared" si="587"/>
        <v>0</v>
      </c>
      <c r="BA441" s="25">
        <f t="shared" si="588"/>
        <v>3.6673173458585816E-16</v>
      </c>
      <c r="BB441" s="25">
        <v>0</v>
      </c>
      <c r="BC441" s="25">
        <f t="shared" si="590"/>
        <v>0</v>
      </c>
      <c r="BD441" s="25">
        <v>0</v>
      </c>
      <c r="BE441" s="25">
        <v>0</v>
      </c>
      <c r="BF441" s="25">
        <f t="shared" si="591"/>
        <v>0</v>
      </c>
      <c r="BG441" s="25">
        <f t="shared" si="592"/>
        <v>0</v>
      </c>
      <c r="BH441" s="25">
        <f t="shared" si="593"/>
        <v>0</v>
      </c>
      <c r="BI441" s="25">
        <v>0</v>
      </c>
      <c r="BJ441" s="25">
        <f t="shared" si="594"/>
        <v>1.5280488941077423E-17</v>
      </c>
      <c r="BL441" s="13">
        <v>22</v>
      </c>
      <c r="BM441" s="24">
        <f t="shared" si="622"/>
        <v>18.259772600000002</v>
      </c>
      <c r="BO441" s="13">
        <v>22</v>
      </c>
      <c r="BP441" s="24">
        <f>PEM!AT441</f>
        <v>17.136075676633887</v>
      </c>
      <c r="BQ441" s="24">
        <f>PEM!AU441</f>
        <v>17.307139478510717</v>
      </c>
      <c r="BR441" s="24">
        <f>PEM!AV441</f>
        <v>17.142916289560578</v>
      </c>
      <c r="BS441" s="24">
        <f>PEM!AW441</f>
        <v>18.024180731666942</v>
      </c>
      <c r="BT441" s="24">
        <f>PEM!AX441</f>
        <v>17.785015255231574</v>
      </c>
      <c r="BU441" s="24">
        <f>PEM!AY441</f>
        <v>18.089170598188517</v>
      </c>
      <c r="BV441" s="24">
        <f>PEM!AZ441</f>
        <v>19.188387784783114</v>
      </c>
      <c r="BW441" s="24">
        <f>PEM!BA441</f>
        <v>18.961827</v>
      </c>
      <c r="BX441" s="24">
        <f>PEM!BB441</f>
        <v>17.792185281837629</v>
      </c>
      <c r="BY441" s="24">
        <f>PEM!BC441</f>
        <v>17.910375568667678</v>
      </c>
      <c r="BZ441" s="24">
        <f>PEM!BD441</f>
        <v>17.793756132895592</v>
      </c>
      <c r="CA441" s="24">
        <f>PEM!BE441</f>
        <v>17.698367949629283</v>
      </c>
      <c r="CB441" s="24">
        <f>PEM!BF441</f>
        <v>17.731102317252475</v>
      </c>
      <c r="CC441" s="24">
        <f>PEM!BG441</f>
        <v>17.415416910168325</v>
      </c>
      <c r="CD441" s="24">
        <f>PEM!BH441</f>
        <v>16.833042811158897</v>
      </c>
      <c r="CE441" s="24">
        <f>PEM!BI441</f>
        <v>16.920743305458814</v>
      </c>
      <c r="CF441" s="24">
        <f>PEM!BJ441</f>
        <v>16.539288403002622</v>
      </c>
      <c r="CG441" s="24">
        <f>PEM!BK441</f>
        <v>16.401157556216489</v>
      </c>
      <c r="CH441" s="24">
        <f>PEM!BL441</f>
        <v>17.050628192992818</v>
      </c>
      <c r="CI441" s="24">
        <f>PEM!BM441</f>
        <v>16.870604543926341</v>
      </c>
      <c r="CJ441" s="24">
        <f>PEM!BN441</f>
        <v>16.196505511397291</v>
      </c>
      <c r="CK441" s="24">
        <f>PEM!BO441</f>
        <v>15.844408091903844</v>
      </c>
      <c r="CL441" s="24">
        <f>PEM!BP441</f>
        <v>16.665576042632726</v>
      </c>
      <c r="CM441" s="24">
        <f>PEM!BQ441</f>
        <v>17.13949943589185</v>
      </c>
      <c r="CO441" s="13">
        <v>22</v>
      </c>
      <c r="CP441" s="25">
        <f t="shared" si="595"/>
        <v>6.5574927688860876E-2</v>
      </c>
      <c r="CQ441" s="25">
        <f t="shared" si="596"/>
        <v>5.5042782931986819E-2</v>
      </c>
      <c r="CR441" s="25">
        <f t="shared" si="597"/>
        <v>6.5149726661125285E-2</v>
      </c>
      <c r="CS441" s="25">
        <f t="shared" si="598"/>
        <v>1.3070878052123905E-2</v>
      </c>
      <c r="CT441" s="25">
        <f t="shared" si="599"/>
        <v>2.6694233204482328E-2</v>
      </c>
      <c r="CU441" s="25">
        <f t="shared" si="600"/>
        <v>9.4311677191307643E-3</v>
      </c>
      <c r="CV441" s="25">
        <f t="shared" si="601"/>
        <v>4.8394643426975553E-2</v>
      </c>
      <c r="CW441" s="25">
        <f t="shared" si="602"/>
        <v>3.7024617933704276E-2</v>
      </c>
      <c r="CX441" s="25">
        <f t="shared" si="603"/>
        <v>2.6280488357980896E-2</v>
      </c>
      <c r="CY441" s="25">
        <f t="shared" si="604"/>
        <v>1.9508079548234407E-2</v>
      </c>
      <c r="CZ441" s="25">
        <f t="shared" si="605"/>
        <v>2.6189887262919053E-2</v>
      </c>
      <c r="DA441" s="25">
        <f t="shared" si="606"/>
        <v>3.1720701703598496E-2</v>
      </c>
      <c r="DB441" s="25">
        <f t="shared" si="607"/>
        <v>2.9815985114085501E-2</v>
      </c>
      <c r="DC441" s="25">
        <f t="shared" si="608"/>
        <v>4.8483231506142303E-2</v>
      </c>
      <c r="DD441" s="25">
        <f t="shared" si="609"/>
        <v>8.4757687890825176E-2</v>
      </c>
      <c r="DE441" s="25">
        <f t="shared" si="610"/>
        <v>7.9135370732159427E-2</v>
      </c>
      <c r="DF441" s="25">
        <f t="shared" si="611"/>
        <v>0.10402407619211926</v>
      </c>
      <c r="DG441" s="25">
        <f t="shared" si="612"/>
        <v>0.11332218701106533</v>
      </c>
      <c r="DH441" s="25">
        <f t="shared" si="613"/>
        <v>7.0914947726330557E-2</v>
      </c>
      <c r="DI441" s="25">
        <f t="shared" si="614"/>
        <v>8.2342517866307377E-2</v>
      </c>
      <c r="DJ441" s="25">
        <f t="shared" si="615"/>
        <v>0.1273896450781197</v>
      </c>
      <c r="DK441" s="25">
        <f t="shared" si="616"/>
        <v>0.15244271001391066</v>
      </c>
      <c r="DL441" s="25">
        <f t="shared" si="617"/>
        <v>9.5658053060339018E-2</v>
      </c>
      <c r="DM441" s="25">
        <f t="shared" si="618"/>
        <v>6.5362070129200298E-2</v>
      </c>
      <c r="DN441" s="25">
        <f t="shared" si="619"/>
        <v>6.157210903382198E-2</v>
      </c>
    </row>
    <row r="442" spans="2:121" x14ac:dyDescent="0.25">
      <c r="B442" s="13">
        <v>23</v>
      </c>
      <c r="C442" s="24">
        <f t="shared" ref="C442:I442" si="647">C416</f>
        <v>108.49999999999984</v>
      </c>
      <c r="D442" s="24">
        <f t="shared" si="647"/>
        <v>108.49999999999989</v>
      </c>
      <c r="E442" s="24">
        <f t="shared" si="647"/>
        <v>321.75000000000051</v>
      </c>
      <c r="F442" s="24">
        <f t="shared" si="647"/>
        <v>200</v>
      </c>
      <c r="G442" s="24">
        <f t="shared" si="647"/>
        <v>300</v>
      </c>
      <c r="H442" s="24">
        <f t="shared" si="647"/>
        <v>216.99999999999997</v>
      </c>
      <c r="I442" s="24">
        <f t="shared" si="647"/>
        <v>240</v>
      </c>
      <c r="K442" s="13">
        <v>23</v>
      </c>
      <c r="L442" s="24">
        <f>PEM!Q442</f>
        <v>0</v>
      </c>
      <c r="M442" s="24">
        <f>PEM!R442</f>
        <v>0</v>
      </c>
      <c r="N442" s="24">
        <f>PEM!S442</f>
        <v>0</v>
      </c>
      <c r="O442" s="24">
        <f>PEM!T442</f>
        <v>0</v>
      </c>
      <c r="P442" s="24">
        <f>PEM!U442</f>
        <v>0</v>
      </c>
      <c r="Q442" s="24">
        <f>PEM!V442</f>
        <v>0</v>
      </c>
      <c r="R442" s="24">
        <f>PEM!W442</f>
        <v>0</v>
      </c>
      <c r="S442" s="24">
        <f>PEM!X442</f>
        <v>0</v>
      </c>
      <c r="T442" s="24">
        <f>PEM!Y442</f>
        <v>0</v>
      </c>
      <c r="U442" s="24">
        <f>PEM!Z442</f>
        <v>0</v>
      </c>
      <c r="V442" s="24">
        <f>PEM!AA442</f>
        <v>0</v>
      </c>
      <c r="W442" s="24">
        <f>PEM!AB442</f>
        <v>0</v>
      </c>
      <c r="X442" s="24">
        <f>PEM!AC442</f>
        <v>0</v>
      </c>
      <c r="Y442" s="24">
        <f>PEM!AD442</f>
        <v>0</v>
      </c>
      <c r="Z442" s="24">
        <f>PEM!AE442</f>
        <v>108.5</v>
      </c>
      <c r="AA442" s="24">
        <f>PEM!AF442</f>
        <v>108.5</v>
      </c>
      <c r="AB442" s="24">
        <f>PEM!AG442</f>
        <v>0</v>
      </c>
      <c r="AC442" s="24">
        <f>PEM!AH442</f>
        <v>321.75000000000051</v>
      </c>
      <c r="AD442" s="24">
        <f>PEM!AI442</f>
        <v>0</v>
      </c>
      <c r="AE442" s="24">
        <f>PEM!AJ442</f>
        <v>0</v>
      </c>
      <c r="AF442" s="24">
        <f>PEM!AK442</f>
        <v>200</v>
      </c>
      <c r="AG442" s="24">
        <f>PEM!AL442</f>
        <v>300</v>
      </c>
      <c r="AH442" s="24">
        <f>PEM!AM442</f>
        <v>457</v>
      </c>
      <c r="AI442" s="24">
        <f>PEM!AN442</f>
        <v>0</v>
      </c>
      <c r="AK442" s="13">
        <v>23</v>
      </c>
      <c r="AL442" s="25">
        <v>0</v>
      </c>
      <c r="AM442" s="25">
        <v>0</v>
      </c>
      <c r="AN442" s="25">
        <v>0</v>
      </c>
      <c r="AO442" s="25">
        <v>0</v>
      </c>
      <c r="AP442" s="25">
        <v>0</v>
      </c>
      <c r="AQ442" s="25">
        <v>0</v>
      </c>
      <c r="AR442" s="25">
        <v>0</v>
      </c>
      <c r="AS442" s="25">
        <v>0</v>
      </c>
      <c r="AT442" s="25">
        <v>0</v>
      </c>
      <c r="AU442" s="25">
        <v>0</v>
      </c>
      <c r="AV442" s="25">
        <v>0</v>
      </c>
      <c r="AW442" s="25">
        <v>0</v>
      </c>
      <c r="AX442" s="25">
        <v>0</v>
      </c>
      <c r="AY442" s="25">
        <v>0</v>
      </c>
      <c r="AZ442" s="25">
        <f t="shared" si="587"/>
        <v>1.4407318144444428E-15</v>
      </c>
      <c r="BA442" s="25">
        <f t="shared" si="588"/>
        <v>1.0478049559595947E-15</v>
      </c>
      <c r="BB442" s="25">
        <v>0</v>
      </c>
      <c r="BC442" s="25">
        <f t="shared" si="590"/>
        <v>0</v>
      </c>
      <c r="BD442" s="25">
        <v>0</v>
      </c>
      <c r="BE442" s="25">
        <v>0</v>
      </c>
      <c r="BF442" s="25">
        <f t="shared" si="591"/>
        <v>0</v>
      </c>
      <c r="BG442" s="25">
        <f t="shared" si="592"/>
        <v>0</v>
      </c>
      <c r="BH442" s="25">
        <f t="shared" si="593"/>
        <v>0</v>
      </c>
      <c r="BI442" s="25">
        <v>0</v>
      </c>
      <c r="BJ442" s="25">
        <f t="shared" si="594"/>
        <v>1.0368903210016825E-16</v>
      </c>
      <c r="BL442" s="13">
        <v>23</v>
      </c>
      <c r="BM442" s="24">
        <f t="shared" si="622"/>
        <v>18.599456</v>
      </c>
      <c r="BO442" s="13">
        <v>23</v>
      </c>
      <c r="BP442" s="24">
        <f>PEM!AT442</f>
        <v>17.907610347468278</v>
      </c>
      <c r="BQ442" s="24">
        <f>PEM!AU442</f>
        <v>18.095924699934535</v>
      </c>
      <c r="BR442" s="24">
        <f>PEM!AV442</f>
        <v>18.150606132095987</v>
      </c>
      <c r="BS442" s="24">
        <f>PEM!AW442</f>
        <v>18.9253081075355</v>
      </c>
      <c r="BT442" s="24">
        <f>PEM!AX442</f>
        <v>18.602096894958482</v>
      </c>
      <c r="BU442" s="24">
        <f>PEM!AY442</f>
        <v>18.931665066883518</v>
      </c>
      <c r="BV442" s="24">
        <f>PEM!AZ442</f>
        <v>19.788896427079887</v>
      </c>
      <c r="BW442" s="24">
        <f>PEM!BA442</f>
        <v>19.555245327529651</v>
      </c>
      <c r="BX442" s="24">
        <f>PEM!BB442</f>
        <v>18.74526914026108</v>
      </c>
      <c r="BY442" s="24">
        <f>PEM!BC442</f>
        <v>18.749979501867287</v>
      </c>
      <c r="BZ442" s="24">
        <f>PEM!BD442</f>
        <v>18.733399587343168</v>
      </c>
      <c r="CA442" s="24">
        <f>PEM!BE442</f>
        <v>18.57338374132755</v>
      </c>
      <c r="CB442" s="24">
        <f>PEM!BF442</f>
        <v>18.61805379990097</v>
      </c>
      <c r="CC442" s="24">
        <f>PEM!BG442</f>
        <v>18.396639</v>
      </c>
      <c r="CD442" s="24">
        <f>PEM!BH442</f>
        <v>17.867984287596787</v>
      </c>
      <c r="CE442" s="24">
        <f>PEM!BI442</f>
        <v>17.959178237198987</v>
      </c>
      <c r="CF442" s="24">
        <f>PEM!BJ442</f>
        <v>17.554941462408731</v>
      </c>
      <c r="CG442" s="24">
        <f>PEM!BK442</f>
        <v>17.408628320308122</v>
      </c>
      <c r="CH442" s="24">
        <f>PEM!BL442</f>
        <v>18.128327066759166</v>
      </c>
      <c r="CI442" s="24">
        <f>PEM!BM442</f>
        <v>17.964957714698443</v>
      </c>
      <c r="CJ442" s="24">
        <f>PEM!BN442</f>
        <v>17.191690762284598</v>
      </c>
      <c r="CK442" s="24">
        <f>PEM!BO442</f>
        <v>16.817733735647256</v>
      </c>
      <c r="CL442" s="24">
        <f>PEM!BP442</f>
        <v>17.762229011859979</v>
      </c>
      <c r="CM442" s="24">
        <f>PEM!BQ442</f>
        <v>18.200504523581806</v>
      </c>
      <c r="CO442" s="13">
        <v>23</v>
      </c>
      <c r="CP442" s="25">
        <f t="shared" si="595"/>
        <v>3.8634169445703442E-2</v>
      </c>
      <c r="CQ442" s="25">
        <f t="shared" si="596"/>
        <v>2.7825673924653668E-2</v>
      </c>
      <c r="CR442" s="25">
        <f t="shared" si="597"/>
        <v>2.4729194421243311E-2</v>
      </c>
      <c r="CS442" s="25">
        <f t="shared" si="598"/>
        <v>1.7217796702911018E-2</v>
      </c>
      <c r="CT442" s="25">
        <f t="shared" si="599"/>
        <v>1.4196759501869369E-4</v>
      </c>
      <c r="CU442" s="25">
        <f t="shared" si="600"/>
        <v>1.754779971597107E-2</v>
      </c>
      <c r="CV442" s="25">
        <f t="shared" si="601"/>
        <v>6.0106455732024111E-2</v>
      </c>
      <c r="CW442" s="25">
        <f t="shared" si="602"/>
        <v>4.8876365983713914E-2</v>
      </c>
      <c r="CX442" s="25">
        <f t="shared" si="603"/>
        <v>7.7786634681015184E-3</v>
      </c>
      <c r="CY442" s="25">
        <f t="shared" si="604"/>
        <v>8.0279288759913889E-3</v>
      </c>
      <c r="CZ442" s="25">
        <f t="shared" si="605"/>
        <v>7.1499882719452826E-3</v>
      </c>
      <c r="DA442" s="25">
        <f t="shared" si="606"/>
        <v>1.4037430677984926E-3</v>
      </c>
      <c r="DB442" s="25">
        <f t="shared" si="607"/>
        <v>9.9891213662026395E-4</v>
      </c>
      <c r="DC442" s="25">
        <f t="shared" si="608"/>
        <v>1.1024676844504019E-2</v>
      </c>
      <c r="DD442" s="25">
        <f t="shared" si="609"/>
        <v>4.0937561877697093E-2</v>
      </c>
      <c r="DE442" s="25">
        <f t="shared" si="610"/>
        <v>3.5651840766010127E-2</v>
      </c>
      <c r="DF442" s="25">
        <f t="shared" si="611"/>
        <v>5.9499744834122043E-2</v>
      </c>
      <c r="DG442" s="25">
        <f t="shared" si="612"/>
        <v>6.840445196378353E-2</v>
      </c>
      <c r="DH442" s="25">
        <f t="shared" si="613"/>
        <v>2.5988549936563934E-2</v>
      </c>
      <c r="DI442" s="25">
        <f t="shared" si="614"/>
        <v>3.5318662886828167E-2</v>
      </c>
      <c r="DJ442" s="25">
        <f t="shared" si="615"/>
        <v>8.1886375062293459E-2</v>
      </c>
      <c r="DK442" s="25">
        <f t="shared" si="616"/>
        <v>0.10594306535940481</v>
      </c>
      <c r="DL442" s="25">
        <f t="shared" si="617"/>
        <v>4.7135243419111288E-2</v>
      </c>
      <c r="DM442" s="25">
        <f t="shared" si="618"/>
        <v>2.1919803151681072E-2</v>
      </c>
      <c r="DN442" s="25">
        <f t="shared" si="619"/>
        <v>3.3089526476820653E-2</v>
      </c>
    </row>
    <row r="443" spans="2:121" x14ac:dyDescent="0.25">
      <c r="B443" s="13">
        <v>24</v>
      </c>
      <c r="C443" s="24">
        <f t="shared" ref="C443:I443" si="648">C417</f>
        <v>155</v>
      </c>
      <c r="D443" s="24">
        <f t="shared" si="648"/>
        <v>155</v>
      </c>
      <c r="E443" s="24">
        <f t="shared" si="648"/>
        <v>200.67806841046286</v>
      </c>
      <c r="F443" s="24">
        <f t="shared" si="648"/>
        <v>200.67806841046286</v>
      </c>
      <c r="G443" s="24">
        <f t="shared" si="648"/>
        <v>288.53118712273647</v>
      </c>
      <c r="H443" s="24">
        <f t="shared" si="648"/>
        <v>172.4346076458753</v>
      </c>
      <c r="I443" s="24">
        <f t="shared" si="648"/>
        <v>144.67806841046283</v>
      </c>
      <c r="K443" s="13">
        <v>24</v>
      </c>
      <c r="L443" s="24">
        <f>PEM!Q443</f>
        <v>0</v>
      </c>
      <c r="M443" s="24">
        <f>PEM!R443</f>
        <v>0</v>
      </c>
      <c r="N443" s="24">
        <f>PEM!S443</f>
        <v>0</v>
      </c>
      <c r="O443" s="24">
        <f>PEM!T443</f>
        <v>0</v>
      </c>
      <c r="P443" s="24">
        <f>PEM!U443</f>
        <v>0</v>
      </c>
      <c r="Q443" s="24">
        <f>PEM!V443</f>
        <v>0</v>
      </c>
      <c r="R443" s="24">
        <f>PEM!W443</f>
        <v>0</v>
      </c>
      <c r="S443" s="24">
        <f>PEM!X443</f>
        <v>0</v>
      </c>
      <c r="T443" s="24">
        <f>PEM!Y443</f>
        <v>0</v>
      </c>
      <c r="U443" s="24">
        <f>PEM!Z443</f>
        <v>0</v>
      </c>
      <c r="V443" s="24">
        <f>PEM!AA443</f>
        <v>0</v>
      </c>
      <c r="W443" s="24">
        <f>PEM!AB443</f>
        <v>0</v>
      </c>
      <c r="X443" s="24">
        <f>PEM!AC443</f>
        <v>0</v>
      </c>
      <c r="Y443" s="24">
        <f>PEM!AD443</f>
        <v>0</v>
      </c>
      <c r="Z443" s="24">
        <f>PEM!AE443</f>
        <v>155</v>
      </c>
      <c r="AA443" s="24">
        <f>PEM!AF443</f>
        <v>155</v>
      </c>
      <c r="AB443" s="24">
        <f>PEM!AG443</f>
        <v>0</v>
      </c>
      <c r="AC443" s="24">
        <f>PEM!AH443</f>
        <v>200.67806841046286</v>
      </c>
      <c r="AD443" s="24">
        <f>PEM!AI443</f>
        <v>0</v>
      </c>
      <c r="AE443" s="24">
        <f>PEM!AJ443</f>
        <v>0</v>
      </c>
      <c r="AF443" s="24">
        <f>PEM!AK443</f>
        <v>200.67806841046286</v>
      </c>
      <c r="AG443" s="24">
        <f>PEM!AL443</f>
        <v>288.53118712273647</v>
      </c>
      <c r="AH443" s="24">
        <f>PEM!AM443</f>
        <v>317.11267605633816</v>
      </c>
      <c r="AI443" s="24">
        <f>PEM!AN443</f>
        <v>0</v>
      </c>
      <c r="AK443" s="13">
        <v>24</v>
      </c>
      <c r="AL443" s="25">
        <v>0</v>
      </c>
      <c r="AM443" s="25">
        <v>0</v>
      </c>
      <c r="AN443" s="25">
        <v>0</v>
      </c>
      <c r="AO443" s="25">
        <v>0</v>
      </c>
      <c r="AP443" s="25">
        <v>0</v>
      </c>
      <c r="AQ443" s="25">
        <v>0</v>
      </c>
      <c r="AR443" s="25">
        <v>0</v>
      </c>
      <c r="AS443" s="25">
        <v>0</v>
      </c>
      <c r="AT443" s="25">
        <v>0</v>
      </c>
      <c r="AU443" s="25">
        <v>0</v>
      </c>
      <c r="AV443" s="25">
        <v>0</v>
      </c>
      <c r="AW443" s="25">
        <v>0</v>
      </c>
      <c r="AX443" s="25">
        <v>0</v>
      </c>
      <c r="AY443" s="25">
        <v>0</v>
      </c>
      <c r="AZ443" s="25">
        <f t="shared" si="587"/>
        <v>0</v>
      </c>
      <c r="BA443" s="25">
        <f t="shared" si="588"/>
        <v>0</v>
      </c>
      <c r="BB443" s="25">
        <v>0</v>
      </c>
      <c r="BC443" s="25">
        <f t="shared" si="590"/>
        <v>0</v>
      </c>
      <c r="BD443" s="25">
        <v>0</v>
      </c>
      <c r="BE443" s="25">
        <v>0</v>
      </c>
      <c r="BF443" s="25">
        <f t="shared" si="591"/>
        <v>0</v>
      </c>
      <c r="BG443" s="25">
        <f t="shared" si="592"/>
        <v>0</v>
      </c>
      <c r="BH443" s="25">
        <f t="shared" si="593"/>
        <v>0</v>
      </c>
      <c r="BI443" s="25">
        <v>0</v>
      </c>
      <c r="BJ443" s="25">
        <f t="shared" si="594"/>
        <v>0</v>
      </c>
      <c r="BL443" s="13">
        <v>24</v>
      </c>
      <c r="BM443" s="24">
        <f t="shared" si="622"/>
        <v>17.612897</v>
      </c>
      <c r="BO443" s="13">
        <v>24</v>
      </c>
      <c r="BP443" s="24">
        <f>PEM!AT443</f>
        <v>16.875443253767518</v>
      </c>
      <c r="BQ443" s="24">
        <f>PEM!AU443</f>
        <v>17.041838897305613</v>
      </c>
      <c r="BR443" s="24">
        <f>PEM!AV443</f>
        <v>17.168995613704208</v>
      </c>
      <c r="BS443" s="24">
        <f>PEM!AW443</f>
        <v>17.66448300975167</v>
      </c>
      <c r="BT443" s="24">
        <f>PEM!AX443</f>
        <v>17.574501300603167</v>
      </c>
      <c r="BU443" s="24">
        <f>PEM!AY443</f>
        <v>17.908032222160823</v>
      </c>
      <c r="BV443" s="24">
        <f>PEM!AZ443</f>
        <v>18.759847161691876</v>
      </c>
      <c r="BW443" s="24">
        <f>PEM!BA443</f>
        <v>18.538346233993579</v>
      </c>
      <c r="BX443" s="24">
        <f>PEM!BB443</f>
        <v>17.785485000000001</v>
      </c>
      <c r="BY443" s="24">
        <f>PEM!BC443</f>
        <v>17.759960215095358</v>
      </c>
      <c r="BZ443" s="24">
        <f>PEM!BD443</f>
        <v>17.723256160943588</v>
      </c>
      <c r="CA443" s="24">
        <f>PEM!BE443</f>
        <v>17.67504455158123</v>
      </c>
      <c r="CB443" s="24">
        <f>PEM!BF443</f>
        <v>17.704149574969215</v>
      </c>
      <c r="CC443" s="24">
        <f>PEM!BG443</f>
        <v>17.54502562115244</v>
      </c>
      <c r="CD443" s="24">
        <f>PEM!BH443</f>
        <v>16.884886105821877</v>
      </c>
      <c r="CE443" s="24">
        <f>PEM!BI443</f>
        <v>16.969306652750319</v>
      </c>
      <c r="CF443" s="24">
        <f>PEM!BJ443</f>
        <v>16.587931604448606</v>
      </c>
      <c r="CG443" s="24">
        <f>PEM!BK443</f>
        <v>16.449955663387225</v>
      </c>
      <c r="CH443" s="24">
        <f>PEM!BL443</f>
        <v>17.062327708348697</v>
      </c>
      <c r="CI443" s="24">
        <f>PEM!BM443</f>
        <v>17.25550822387946</v>
      </c>
      <c r="CJ443" s="24">
        <f>PEM!BN443</f>
        <v>16.245228756248828</v>
      </c>
      <c r="CK443" s="24">
        <f>PEM!BO443</f>
        <v>15.891651096943638</v>
      </c>
      <c r="CL443" s="24">
        <f>PEM!BP443</f>
        <v>17.026943562823263</v>
      </c>
      <c r="CM443" s="24">
        <f>PEM!BQ443</f>
        <v>17.20579004415497</v>
      </c>
      <c r="CO443" s="13">
        <v>24</v>
      </c>
      <c r="CP443" s="25">
        <f t="shared" si="595"/>
        <v>4.3699814881475341E-2</v>
      </c>
      <c r="CQ443" s="25">
        <f t="shared" si="596"/>
        <v>3.3509183259834346E-2</v>
      </c>
      <c r="CR443" s="25">
        <f t="shared" si="597"/>
        <v>2.585482554037536E-2</v>
      </c>
      <c r="CS443" s="25">
        <f t="shared" si="598"/>
        <v>2.9203237775592985E-3</v>
      </c>
      <c r="CT443" s="25">
        <f t="shared" si="599"/>
        <v>2.1847390568923587E-3</v>
      </c>
      <c r="CU443" s="25">
        <f t="shared" si="600"/>
        <v>1.6480605937016321E-2</v>
      </c>
      <c r="CV443" s="25">
        <f t="shared" si="601"/>
        <v>6.1138566418279784E-2</v>
      </c>
      <c r="CW443" s="25">
        <f t="shared" si="602"/>
        <v>4.9920808593842729E-2</v>
      </c>
      <c r="CX443" s="25">
        <f t="shared" si="603"/>
        <v>9.7038680699458608E-3</v>
      </c>
      <c r="CY443" s="25">
        <f t="shared" si="604"/>
        <v>8.2806049852723763E-3</v>
      </c>
      <c r="CZ443" s="25">
        <f t="shared" si="605"/>
        <v>6.2267994064648547E-3</v>
      </c>
      <c r="DA443" s="25">
        <f t="shared" si="606"/>
        <v>3.5161185251818888E-3</v>
      </c>
      <c r="DB443" s="25">
        <f t="shared" si="607"/>
        <v>5.1543043388105258E-3</v>
      </c>
      <c r="DC443" s="25">
        <f t="shared" si="608"/>
        <v>3.8684114981133704E-3</v>
      </c>
      <c r="DD443" s="25">
        <f t="shared" si="609"/>
        <v>4.3116127027182378E-2</v>
      </c>
      <c r="DE443" s="25">
        <f t="shared" si="610"/>
        <v>3.7926732094582694E-2</v>
      </c>
      <c r="DF443" s="25">
        <f t="shared" si="611"/>
        <v>6.1789825277342933E-2</v>
      </c>
      <c r="DG443" s="25">
        <f t="shared" si="612"/>
        <v>7.0695712524085477E-2</v>
      </c>
      <c r="DH443" s="25">
        <f t="shared" si="613"/>
        <v>3.2268123146052728E-2</v>
      </c>
      <c r="DI443" s="25">
        <f t="shared" si="614"/>
        <v>2.0711576354845305E-2</v>
      </c>
      <c r="DJ443" s="25">
        <f t="shared" si="615"/>
        <v>8.4188918744840094E-2</v>
      </c>
      <c r="DK443" s="25">
        <f t="shared" si="616"/>
        <v>0.10831133231885517</v>
      </c>
      <c r="DL443" s="25">
        <f t="shared" si="617"/>
        <v>3.4413307063289496E-2</v>
      </c>
      <c r="DM443" s="25">
        <f t="shared" si="618"/>
        <v>2.3661044032286676E-2</v>
      </c>
      <c r="DN443" s="25">
        <f t="shared" si="619"/>
        <v>3.2897569703017805E-2</v>
      </c>
    </row>
    <row r="444" spans="2:121" x14ac:dyDescent="0.25">
      <c r="B444" t="s">
        <v>24</v>
      </c>
      <c r="K444" t="s">
        <v>25</v>
      </c>
      <c r="AK444" t="s">
        <v>26</v>
      </c>
      <c r="BJ444" s="25">
        <f>AVERAGE(BJ420:BJ443)</f>
        <v>1.1292237227921034E-17</v>
      </c>
      <c r="BK444" t="s">
        <v>30</v>
      </c>
      <c r="BL444" t="s">
        <v>26</v>
      </c>
      <c r="BO444" t="s">
        <v>26</v>
      </c>
      <c r="CO444" t="s">
        <v>26</v>
      </c>
      <c r="DN444" s="25">
        <f>AVERAGE(DN420:DN443)</f>
        <v>4.8168263065509427E-2</v>
      </c>
      <c r="DO444" t="s">
        <v>30</v>
      </c>
    </row>
    <row r="445" spans="2:121" x14ac:dyDescent="0.25">
      <c r="B445" s="12" t="s">
        <v>4</v>
      </c>
      <c r="C445" s="13">
        <v>1</v>
      </c>
      <c r="D445" s="13">
        <v>2</v>
      </c>
      <c r="E445" s="13">
        <v>3</v>
      </c>
      <c r="F445" s="13">
        <v>4</v>
      </c>
      <c r="G445" s="13">
        <v>5</v>
      </c>
      <c r="H445" s="13">
        <v>6</v>
      </c>
      <c r="I445" s="13">
        <v>7</v>
      </c>
      <c r="K445" s="12" t="s">
        <v>16</v>
      </c>
      <c r="L445" s="13">
        <v>1</v>
      </c>
      <c r="M445" s="13">
        <v>2</v>
      </c>
      <c r="N445" s="13">
        <v>3</v>
      </c>
      <c r="O445" s="13">
        <v>4</v>
      </c>
      <c r="P445" s="13">
        <v>5</v>
      </c>
      <c r="Q445" s="13">
        <v>6</v>
      </c>
      <c r="R445" s="13">
        <v>7</v>
      </c>
      <c r="S445" s="13">
        <v>8</v>
      </c>
      <c r="T445" s="13">
        <v>9</v>
      </c>
      <c r="U445" s="13">
        <v>10</v>
      </c>
      <c r="V445" s="13">
        <v>11</v>
      </c>
      <c r="W445" s="13">
        <v>12</v>
      </c>
      <c r="X445" s="13">
        <v>13</v>
      </c>
      <c r="Y445" s="13">
        <v>14</v>
      </c>
      <c r="Z445" s="13">
        <v>15</v>
      </c>
      <c r="AA445" s="13">
        <v>16</v>
      </c>
      <c r="AB445" s="13">
        <v>17</v>
      </c>
      <c r="AC445" s="13">
        <v>18</v>
      </c>
      <c r="AD445" s="13">
        <v>19</v>
      </c>
      <c r="AE445" s="13">
        <v>20</v>
      </c>
      <c r="AF445" s="13">
        <v>21</v>
      </c>
      <c r="AG445" s="13">
        <v>22</v>
      </c>
      <c r="AH445" s="13">
        <v>23</v>
      </c>
      <c r="AI445" s="13">
        <v>24</v>
      </c>
      <c r="AK445" s="12" t="s">
        <v>16</v>
      </c>
      <c r="AL445" s="32">
        <v>1</v>
      </c>
      <c r="AM445" s="32">
        <v>2</v>
      </c>
      <c r="AN445" s="32">
        <v>3</v>
      </c>
      <c r="AO445" s="32">
        <v>4</v>
      </c>
      <c r="AP445" s="32">
        <v>5</v>
      </c>
      <c r="AQ445" s="32">
        <v>6</v>
      </c>
      <c r="AR445" s="32">
        <v>7</v>
      </c>
      <c r="AS445" s="32">
        <v>8</v>
      </c>
      <c r="AT445" s="32">
        <v>9</v>
      </c>
      <c r="AU445" s="32">
        <v>10</v>
      </c>
      <c r="AV445" s="32">
        <v>11</v>
      </c>
      <c r="AW445" s="32">
        <v>12</v>
      </c>
      <c r="AX445" s="32">
        <v>13</v>
      </c>
      <c r="AY445" s="32">
        <v>14</v>
      </c>
      <c r="AZ445" s="32">
        <v>15</v>
      </c>
      <c r="BA445" s="32">
        <v>16</v>
      </c>
      <c r="BB445" s="32">
        <v>17</v>
      </c>
      <c r="BC445" s="32">
        <v>18</v>
      </c>
      <c r="BD445" s="32">
        <v>19</v>
      </c>
      <c r="BE445" s="32">
        <v>20</v>
      </c>
      <c r="BF445" s="32">
        <v>21</v>
      </c>
      <c r="BG445" s="32">
        <v>22</v>
      </c>
      <c r="BH445" s="32">
        <v>23</v>
      </c>
      <c r="BI445" s="32">
        <v>24</v>
      </c>
      <c r="BJ445" s="32" t="s">
        <v>21</v>
      </c>
      <c r="BL445" s="12" t="s">
        <v>16</v>
      </c>
      <c r="BM445" s="23" t="s">
        <v>6</v>
      </c>
      <c r="BO445" s="12" t="s">
        <v>16</v>
      </c>
      <c r="BP445" s="13">
        <v>1</v>
      </c>
      <c r="BQ445" s="13">
        <v>2</v>
      </c>
      <c r="BR445" s="13">
        <v>3</v>
      </c>
      <c r="BS445" s="13">
        <v>4</v>
      </c>
      <c r="BT445" s="13">
        <v>5</v>
      </c>
      <c r="BU445" s="13">
        <v>6</v>
      </c>
      <c r="BV445" s="13">
        <v>7</v>
      </c>
      <c r="BW445" s="13">
        <v>8</v>
      </c>
      <c r="BX445" s="13">
        <v>9</v>
      </c>
      <c r="BY445" s="13">
        <v>10</v>
      </c>
      <c r="BZ445" s="13">
        <v>11</v>
      </c>
      <c r="CA445" s="13">
        <v>12</v>
      </c>
      <c r="CB445" s="13">
        <v>13</v>
      </c>
      <c r="CC445" s="13">
        <v>14</v>
      </c>
      <c r="CD445" s="13">
        <v>15</v>
      </c>
      <c r="CE445" s="13">
        <v>16</v>
      </c>
      <c r="CF445" s="13">
        <v>17</v>
      </c>
      <c r="CG445" s="13">
        <v>18</v>
      </c>
      <c r="CH445" s="13">
        <v>19</v>
      </c>
      <c r="CI445" s="13">
        <v>20</v>
      </c>
      <c r="CJ445" s="13">
        <v>21</v>
      </c>
      <c r="CK445" s="13">
        <v>22</v>
      </c>
      <c r="CL445" s="13">
        <v>23</v>
      </c>
      <c r="CM445" s="13">
        <v>24</v>
      </c>
      <c r="CO445" s="12" t="s">
        <v>16</v>
      </c>
      <c r="CP445" s="32">
        <v>1</v>
      </c>
      <c r="CQ445" s="32">
        <v>2</v>
      </c>
      <c r="CR445" s="32">
        <v>3</v>
      </c>
      <c r="CS445" s="32">
        <v>4</v>
      </c>
      <c r="CT445" s="32">
        <v>5</v>
      </c>
      <c r="CU445" s="32">
        <v>6</v>
      </c>
      <c r="CV445" s="32">
        <v>7</v>
      </c>
      <c r="CW445" s="32">
        <v>8</v>
      </c>
      <c r="CX445" s="32">
        <v>9</v>
      </c>
      <c r="CY445" s="32">
        <v>10</v>
      </c>
      <c r="CZ445" s="32">
        <v>11</v>
      </c>
      <c r="DA445" s="32">
        <v>12</v>
      </c>
      <c r="DB445" s="32">
        <v>13</v>
      </c>
      <c r="DC445" s="32">
        <v>14</v>
      </c>
      <c r="DD445" s="32">
        <v>15</v>
      </c>
      <c r="DE445" s="32">
        <v>16</v>
      </c>
      <c r="DF445" s="32">
        <v>17</v>
      </c>
      <c r="DG445" s="32">
        <v>18</v>
      </c>
      <c r="DH445" s="32">
        <v>19</v>
      </c>
      <c r="DI445" s="32">
        <v>20</v>
      </c>
      <c r="DJ445" s="32">
        <v>21</v>
      </c>
      <c r="DK445" s="32">
        <v>22</v>
      </c>
      <c r="DL445" s="32">
        <v>23</v>
      </c>
      <c r="DM445" s="32">
        <v>24</v>
      </c>
      <c r="DN445" s="33" t="s">
        <v>22</v>
      </c>
      <c r="DP445" s="23" t="s">
        <v>23</v>
      </c>
      <c r="DQ445">
        <f>PEM!BT445</f>
        <v>567756.1604250127</v>
      </c>
    </row>
    <row r="446" spans="2:121" x14ac:dyDescent="0.25">
      <c r="B446" s="13">
        <v>1</v>
      </c>
      <c r="C446" s="24">
        <f t="shared" ref="C446:I446" si="649">C420</f>
        <v>0</v>
      </c>
      <c r="D446" s="24">
        <f t="shared" si="649"/>
        <v>108.50000000000004</v>
      </c>
      <c r="E446" s="24">
        <f t="shared" si="649"/>
        <v>200</v>
      </c>
      <c r="F446" s="24">
        <f t="shared" si="649"/>
        <v>200</v>
      </c>
      <c r="G446" s="24">
        <f t="shared" si="649"/>
        <v>300</v>
      </c>
      <c r="H446" s="24">
        <f t="shared" si="649"/>
        <v>247.85714285714315</v>
      </c>
      <c r="I446" s="24">
        <f t="shared" si="649"/>
        <v>227.64285714285739</v>
      </c>
      <c r="K446" s="13">
        <v>1</v>
      </c>
      <c r="L446" s="24">
        <f>PEM!Q446</f>
        <v>0</v>
      </c>
      <c r="M446" s="24">
        <f>PEM!R446</f>
        <v>0</v>
      </c>
      <c r="N446" s="24">
        <f>PEM!S446</f>
        <v>0</v>
      </c>
      <c r="O446" s="24">
        <f>PEM!T446</f>
        <v>0</v>
      </c>
      <c r="P446" s="24">
        <f>PEM!U446</f>
        <v>0</v>
      </c>
      <c r="Q446" s="24">
        <f>PEM!V446</f>
        <v>0</v>
      </c>
      <c r="R446" s="24">
        <f>PEM!W446</f>
        <v>0</v>
      </c>
      <c r="S446" s="24">
        <f>PEM!X446</f>
        <v>0</v>
      </c>
      <c r="T446" s="24">
        <f>PEM!Y446</f>
        <v>0</v>
      </c>
      <c r="U446" s="24">
        <f>PEM!Z446</f>
        <v>0</v>
      </c>
      <c r="V446" s="24">
        <f>PEM!AA446</f>
        <v>0</v>
      </c>
      <c r="W446" s="24">
        <f>PEM!AB446</f>
        <v>0</v>
      </c>
      <c r="X446" s="24">
        <f>PEM!AC446</f>
        <v>0</v>
      </c>
      <c r="Y446" s="24">
        <f>PEM!AD446</f>
        <v>0</v>
      </c>
      <c r="Z446" s="24">
        <f>PEM!AE446</f>
        <v>0</v>
      </c>
      <c r="AA446" s="24">
        <f>PEM!AF446</f>
        <v>108.5</v>
      </c>
      <c r="AB446" s="24">
        <f>PEM!AG446</f>
        <v>0</v>
      </c>
      <c r="AC446" s="24">
        <f>PEM!AH446</f>
        <v>200</v>
      </c>
      <c r="AD446" s="24">
        <f>PEM!AI446</f>
        <v>0</v>
      </c>
      <c r="AE446" s="24">
        <f>PEM!AJ446</f>
        <v>0</v>
      </c>
      <c r="AF446" s="24">
        <f>PEM!AK446</f>
        <v>200</v>
      </c>
      <c r="AG446" s="24">
        <f>PEM!AL446</f>
        <v>300</v>
      </c>
      <c r="AH446" s="24">
        <f>PEM!AM446</f>
        <v>475.50000000000057</v>
      </c>
      <c r="AI446" s="24">
        <f>PEM!AN446</f>
        <v>0</v>
      </c>
      <c r="AK446" s="13">
        <v>1</v>
      </c>
      <c r="AL446" s="25">
        <v>0</v>
      </c>
      <c r="AM446" s="25">
        <v>0</v>
      </c>
      <c r="AN446" s="25">
        <v>0</v>
      </c>
      <c r="AO446" s="25">
        <v>0</v>
      </c>
      <c r="AP446" s="25">
        <v>0</v>
      </c>
      <c r="AQ446" s="25">
        <v>0</v>
      </c>
      <c r="AR446" s="25">
        <v>0</v>
      </c>
      <c r="AS446" s="25">
        <v>0</v>
      </c>
      <c r="AT446" s="25">
        <v>0</v>
      </c>
      <c r="AU446" s="25">
        <v>0</v>
      </c>
      <c r="AV446" s="25">
        <v>0</v>
      </c>
      <c r="AW446" s="25">
        <v>0</v>
      </c>
      <c r="AX446" s="25">
        <v>0</v>
      </c>
      <c r="AY446" s="25">
        <v>0</v>
      </c>
      <c r="AZ446" s="25">
        <f t="shared" si="587"/>
        <v>0</v>
      </c>
      <c r="BA446" s="25">
        <f t="shared" si="588"/>
        <v>3.9292685848484805E-16</v>
      </c>
      <c r="BB446" s="25">
        <v>0</v>
      </c>
      <c r="BC446" s="25">
        <f t="shared" si="590"/>
        <v>0</v>
      </c>
      <c r="BD446" s="25">
        <v>0</v>
      </c>
      <c r="BE446" s="25">
        <v>0</v>
      </c>
      <c r="BF446" s="25">
        <f t="shared" si="591"/>
        <v>0</v>
      </c>
      <c r="BG446" s="25">
        <f t="shared" si="592"/>
        <v>0</v>
      </c>
      <c r="BH446" s="25">
        <f t="shared" si="593"/>
        <v>0</v>
      </c>
      <c r="BI446" s="25">
        <v>0</v>
      </c>
      <c r="BJ446" s="25">
        <f t="shared" si="594"/>
        <v>1.6371952436868668E-17</v>
      </c>
      <c r="BL446" s="13">
        <v>1</v>
      </c>
      <c r="BM446" s="24">
        <f t="shared" si="622"/>
        <v>22.533316799999998</v>
      </c>
      <c r="BO446" s="13">
        <v>1</v>
      </c>
      <c r="BP446" s="24">
        <f>PEM!AT446</f>
        <v>23.515442402895324</v>
      </c>
      <c r="BQ446" s="24">
        <f>PEM!AU446</f>
        <v>23.730684118757857</v>
      </c>
      <c r="BR446" s="24">
        <f>PEM!AV446</f>
        <v>22.721526979058048</v>
      </c>
      <c r="BS446" s="24">
        <f>PEM!AW446</f>
        <v>23.898005975076359</v>
      </c>
      <c r="BT446" s="24">
        <f>PEM!AX446</f>
        <v>23.844803203912953</v>
      </c>
      <c r="BU446" s="24">
        <f>PEM!AY446</f>
        <v>23.901869009238691</v>
      </c>
      <c r="BV446" s="24">
        <f>PEM!AZ446</f>
        <v>25.337510790970331</v>
      </c>
      <c r="BW446" s="24">
        <f>PEM!BA446</f>
        <v>25.038346192378825</v>
      </c>
      <c r="BX446" s="24">
        <f>PEM!BB446</f>
        <v>23.52620044052626</v>
      </c>
      <c r="BY446" s="24">
        <f>PEM!BC446</f>
        <v>23.617049999999999</v>
      </c>
      <c r="BZ446" s="24">
        <f>PEM!BD446</f>
        <v>23.471844929704304</v>
      </c>
      <c r="CA446" s="24">
        <f>PEM!BE446</f>
        <v>23.393075961344799</v>
      </c>
      <c r="CB446" s="24">
        <f>PEM!BF446</f>
        <v>23.269733688386705</v>
      </c>
      <c r="CC446" s="24">
        <f>PEM!BG446</f>
        <v>23.051920845942064</v>
      </c>
      <c r="CD446" s="24">
        <f>PEM!BH446</f>
        <v>22.389940915779675</v>
      </c>
      <c r="CE446" s="24">
        <f>PEM!BI446</f>
        <v>22.506538968418269</v>
      </c>
      <c r="CF446" s="24">
        <f>PEM!BJ446</f>
        <v>21.999177845145926</v>
      </c>
      <c r="CG446" s="24">
        <f>PEM!BK446</f>
        <v>21.815456282805332</v>
      </c>
      <c r="CH446" s="24">
        <f>PEM!BL446</f>
        <v>22.723507794986219</v>
      </c>
      <c r="CI446" s="24">
        <f>PEM!BM446</f>
        <v>22.523190445599724</v>
      </c>
      <c r="CJ446" s="24">
        <f>PEM!BN446</f>
        <v>21.543253268642154</v>
      </c>
      <c r="CK446" s="24">
        <f>PEM!BO446</f>
        <v>21.074915972341245</v>
      </c>
      <c r="CL446" s="24">
        <f>PEM!BP446</f>
        <v>22.271503213898875</v>
      </c>
      <c r="CM446" s="24">
        <f>PEM!BQ446</f>
        <v>22.797769905309508</v>
      </c>
      <c r="CO446" s="13">
        <v>1</v>
      </c>
      <c r="CP446" s="25">
        <f t="shared" si="595"/>
        <v>4.176513399443435E-2</v>
      </c>
      <c r="CQ446" s="25">
        <f t="shared" si="596"/>
        <v>5.0456502339576596E-2</v>
      </c>
      <c r="CR446" s="25">
        <f t="shared" si="597"/>
        <v>8.2833420144482056E-3</v>
      </c>
      <c r="CS446" s="25">
        <f t="shared" si="598"/>
        <v>5.710472984648253E-2</v>
      </c>
      <c r="CT446" s="25">
        <f t="shared" si="599"/>
        <v>5.5000932182058815E-2</v>
      </c>
      <c r="CU446" s="25">
        <f t="shared" si="600"/>
        <v>5.7257121135996202E-2</v>
      </c>
      <c r="CV446" s="25">
        <f t="shared" si="601"/>
        <v>0.11067361802445405</v>
      </c>
      <c r="CW446" s="25">
        <f t="shared" si="602"/>
        <v>0.1000477177339016</v>
      </c>
      <c r="CX446" s="25">
        <f t="shared" si="603"/>
        <v>4.2203314684674698E-2</v>
      </c>
      <c r="CY446" s="25">
        <f t="shared" si="604"/>
        <v>4.5887746352740968E-2</v>
      </c>
      <c r="CZ446" s="25">
        <f t="shared" si="605"/>
        <v>3.9985273101245271E-2</v>
      </c>
      <c r="DA446" s="25">
        <f t="shared" si="606"/>
        <v>3.6752719598118898E-2</v>
      </c>
      <c r="DB446" s="25">
        <f t="shared" si="607"/>
        <v>3.1646983942675393E-2</v>
      </c>
      <c r="DC446" s="25">
        <f t="shared" si="608"/>
        <v>2.2497216149922634E-2</v>
      </c>
      <c r="DD446" s="25">
        <f t="shared" si="609"/>
        <v>6.4035847508322839E-3</v>
      </c>
      <c r="DE446" s="25">
        <f t="shared" si="610"/>
        <v>1.1897800732180179E-3</v>
      </c>
      <c r="DF446" s="25">
        <f t="shared" si="611"/>
        <v>2.4279950760611197E-2</v>
      </c>
      <c r="DG446" s="25">
        <f t="shared" si="612"/>
        <v>3.2906051007536082E-2</v>
      </c>
      <c r="DH446" s="25">
        <f t="shared" si="613"/>
        <v>8.3697902939169067E-3</v>
      </c>
      <c r="DI446" s="25">
        <f t="shared" si="614"/>
        <v>4.4959680222623371E-4</v>
      </c>
      <c r="DJ446" s="25">
        <f t="shared" si="615"/>
        <v>4.5957011181730706E-2</v>
      </c>
      <c r="DK446" s="25">
        <f t="shared" si="616"/>
        <v>6.9200789676825331E-2</v>
      </c>
      <c r="DL446" s="25">
        <f t="shared" si="617"/>
        <v>1.1755541760546027E-2</v>
      </c>
      <c r="DM446" s="25">
        <f t="shared" si="618"/>
        <v>1.1599955013491035E-2</v>
      </c>
      <c r="DN446" s="25">
        <f t="shared" si="619"/>
        <v>3.7986433434235987E-2</v>
      </c>
      <c r="DP446" s="23" t="s">
        <v>12</v>
      </c>
      <c r="DQ446">
        <f>AP!$P$3</f>
        <v>627143.14427193417</v>
      </c>
    </row>
    <row r="447" spans="2:121" x14ac:dyDescent="0.25">
      <c r="B447" s="13">
        <v>2</v>
      </c>
      <c r="C447" s="24">
        <f t="shared" ref="C447:I447" si="650">C421</f>
        <v>0</v>
      </c>
      <c r="D447" s="24">
        <f t="shared" si="650"/>
        <v>132.85714285714283</v>
      </c>
      <c r="E447" s="24">
        <f t="shared" si="650"/>
        <v>157.14285714285711</v>
      </c>
      <c r="F447" s="24">
        <f t="shared" si="650"/>
        <v>157.14285714285711</v>
      </c>
      <c r="G447" s="24">
        <f t="shared" si="650"/>
        <v>300</v>
      </c>
      <c r="H447" s="24">
        <f t="shared" si="650"/>
        <v>132.85714285714283</v>
      </c>
      <c r="I447" s="24">
        <f t="shared" si="650"/>
        <v>140</v>
      </c>
      <c r="K447" s="13">
        <v>2</v>
      </c>
      <c r="L447" s="24">
        <f>PEM!Q447</f>
        <v>0</v>
      </c>
      <c r="M447" s="24">
        <f>PEM!R447</f>
        <v>0</v>
      </c>
      <c r="N447" s="24">
        <f>PEM!S447</f>
        <v>0</v>
      </c>
      <c r="O447" s="24">
        <f>PEM!T447</f>
        <v>0</v>
      </c>
      <c r="P447" s="24">
        <f>PEM!U447</f>
        <v>0</v>
      </c>
      <c r="Q447" s="24">
        <f>PEM!V447</f>
        <v>0</v>
      </c>
      <c r="R447" s="24">
        <f>PEM!W447</f>
        <v>0</v>
      </c>
      <c r="S447" s="24">
        <f>PEM!X447</f>
        <v>0</v>
      </c>
      <c r="T447" s="24">
        <f>PEM!Y447</f>
        <v>0</v>
      </c>
      <c r="U447" s="24">
        <f>PEM!Z447</f>
        <v>0</v>
      </c>
      <c r="V447" s="24">
        <f>PEM!AA447</f>
        <v>0</v>
      </c>
      <c r="W447" s="24">
        <f>PEM!AB447</f>
        <v>0</v>
      </c>
      <c r="X447" s="24">
        <f>PEM!AC447</f>
        <v>0</v>
      </c>
      <c r="Y447" s="24">
        <f>PEM!AD447</f>
        <v>0</v>
      </c>
      <c r="Z447" s="24">
        <f>PEM!AE447</f>
        <v>0</v>
      </c>
      <c r="AA447" s="24">
        <f>PEM!AF447</f>
        <v>132.85714285714283</v>
      </c>
      <c r="AB447" s="24">
        <f>PEM!AG447</f>
        <v>0</v>
      </c>
      <c r="AC447" s="24">
        <f>PEM!AH447</f>
        <v>157.14285714285711</v>
      </c>
      <c r="AD447" s="24">
        <f>PEM!AI447</f>
        <v>0</v>
      </c>
      <c r="AE447" s="24">
        <f>PEM!AJ447</f>
        <v>0</v>
      </c>
      <c r="AF447" s="24">
        <f>PEM!AK447</f>
        <v>157.14285714285711</v>
      </c>
      <c r="AG447" s="24">
        <f>PEM!AL447</f>
        <v>300</v>
      </c>
      <c r="AH447" s="24">
        <f>PEM!AM447</f>
        <v>272.85714285714283</v>
      </c>
      <c r="AI447" s="24">
        <f>PEM!AN447</f>
        <v>0</v>
      </c>
      <c r="AK447" s="13">
        <v>2</v>
      </c>
      <c r="AL447" s="25">
        <v>0</v>
      </c>
      <c r="AM447" s="25">
        <v>0</v>
      </c>
      <c r="AN447" s="25">
        <v>0</v>
      </c>
      <c r="AO447" s="25">
        <v>0</v>
      </c>
      <c r="AP447" s="25">
        <v>0</v>
      </c>
      <c r="AQ447" s="25">
        <v>0</v>
      </c>
      <c r="AR447" s="25">
        <v>0</v>
      </c>
      <c r="AS447" s="25">
        <v>0</v>
      </c>
      <c r="AT447" s="25">
        <v>0</v>
      </c>
      <c r="AU447" s="25">
        <v>0</v>
      </c>
      <c r="AV447" s="25">
        <v>0</v>
      </c>
      <c r="AW447" s="25">
        <v>0</v>
      </c>
      <c r="AX447" s="25">
        <v>0</v>
      </c>
      <c r="AY447" s="25">
        <v>0</v>
      </c>
      <c r="AZ447" s="25">
        <f t="shared" si="587"/>
        <v>0</v>
      </c>
      <c r="BA447" s="25">
        <f t="shared" si="588"/>
        <v>0</v>
      </c>
      <c r="BB447" s="25">
        <v>0</v>
      </c>
      <c r="BC447" s="25">
        <f t="shared" si="590"/>
        <v>0</v>
      </c>
      <c r="BD447" s="25">
        <v>0</v>
      </c>
      <c r="BE447" s="25">
        <v>0</v>
      </c>
      <c r="BF447" s="25">
        <f t="shared" si="591"/>
        <v>0</v>
      </c>
      <c r="BG447" s="25">
        <f t="shared" si="592"/>
        <v>0</v>
      </c>
      <c r="BH447" s="25">
        <f t="shared" si="593"/>
        <v>0</v>
      </c>
      <c r="BI447" s="25">
        <v>0</v>
      </c>
      <c r="BJ447" s="25">
        <f t="shared" si="594"/>
        <v>0</v>
      </c>
      <c r="BL447" s="13">
        <v>2</v>
      </c>
      <c r="BM447" s="24">
        <f t="shared" si="622"/>
        <v>22.674816200000002</v>
      </c>
      <c r="BO447" s="13">
        <v>2</v>
      </c>
      <c r="BP447" s="24">
        <f>PEM!AT447</f>
        <v>22.759094970016015</v>
      </c>
      <c r="BQ447" s="24">
        <f>PEM!AU447</f>
        <v>22.971460459610103</v>
      </c>
      <c r="BR447" s="24">
        <f>PEM!AV447</f>
        <v>23.634296122917782</v>
      </c>
      <c r="BS447" s="24">
        <f>PEM!AW447</f>
        <v>23.958772289742843</v>
      </c>
      <c r="BT447" s="24">
        <f>PEM!AX447</f>
        <v>23.872812434764008</v>
      </c>
      <c r="BU447" s="24">
        <f>PEM!AY447</f>
        <v>24.624492147895644</v>
      </c>
      <c r="BV447" s="24">
        <f>PEM!AZ447</f>
        <v>25.942399999999999</v>
      </c>
      <c r="BW447" s="24">
        <f>PEM!BA447</f>
        <v>25.636093364493156</v>
      </c>
      <c r="BX447" s="24">
        <f>PEM!BB447</f>
        <v>24.242945701317026</v>
      </c>
      <c r="BY447" s="24">
        <f>PEM!BC447</f>
        <v>24.299610000000001</v>
      </c>
      <c r="BZ447" s="24">
        <f>PEM!BD447</f>
        <v>24.194013246982948</v>
      </c>
      <c r="CA447" s="24">
        <f>PEM!BE447</f>
        <v>24.114253939420728</v>
      </c>
      <c r="CB447" s="24">
        <f>PEM!BF447</f>
        <v>24.147836822377414</v>
      </c>
      <c r="CC447" s="24">
        <f>PEM!BG447</f>
        <v>23.958299787969054</v>
      </c>
      <c r="CD447" s="24">
        <f>PEM!BH447</f>
        <v>23.348497346989738</v>
      </c>
      <c r="CE447" s="24">
        <f>PEM!BI447</f>
        <v>23.476269095477484</v>
      </c>
      <c r="CF447" s="24">
        <f>PEM!BJ447</f>
        <v>22.945002022103143</v>
      </c>
      <c r="CG447" s="24">
        <f>PEM!BK447</f>
        <v>22.752404427233792</v>
      </c>
      <c r="CH447" s="24">
        <f>PEM!BL447</f>
        <v>23.628327527483115</v>
      </c>
      <c r="CI447" s="24">
        <f>PEM!BM447</f>
        <v>23.917079490969527</v>
      </c>
      <c r="CJ447" s="24">
        <f>PEM!BN447</f>
        <v>22.467580666233182</v>
      </c>
      <c r="CK447" s="24">
        <f>PEM!BO447</f>
        <v>21.979882233772102</v>
      </c>
      <c r="CL447" s="24">
        <f>PEM!BP447</f>
        <v>23.611973741465434</v>
      </c>
      <c r="CM447" s="24">
        <f>PEM!BQ447</f>
        <v>23.750271909737528</v>
      </c>
      <c r="CO447" s="13">
        <v>2</v>
      </c>
      <c r="CP447" s="25">
        <f t="shared" si="595"/>
        <v>3.703080905767393E-3</v>
      </c>
      <c r="CQ447" s="25">
        <f t="shared" si="596"/>
        <v>1.2913600340373661E-2</v>
      </c>
      <c r="CR447" s="25">
        <f t="shared" si="597"/>
        <v>4.0596932437830795E-2</v>
      </c>
      <c r="CS447" s="25">
        <f t="shared" si="598"/>
        <v>5.3590228840420341E-2</v>
      </c>
      <c r="CT447" s="25">
        <f t="shared" si="599"/>
        <v>5.0182450770629029E-2</v>
      </c>
      <c r="CU447" s="25">
        <f t="shared" si="600"/>
        <v>7.917629066970451E-2</v>
      </c>
      <c r="CV447" s="25">
        <f t="shared" si="601"/>
        <v>0.12595533952140114</v>
      </c>
      <c r="CW447" s="25">
        <f t="shared" si="602"/>
        <v>0.11551202916878987</v>
      </c>
      <c r="CX447" s="25">
        <f t="shared" si="603"/>
        <v>6.4683950565950971E-2</v>
      </c>
      <c r="CY447" s="25">
        <f t="shared" si="604"/>
        <v>6.6865015529055771E-2</v>
      </c>
      <c r="CZ447" s="25">
        <f t="shared" si="605"/>
        <v>6.279227143815809E-2</v>
      </c>
      <c r="DA447" s="25">
        <f t="shared" si="606"/>
        <v>5.9692401972578031E-2</v>
      </c>
      <c r="DB447" s="25">
        <f t="shared" si="607"/>
        <v>6.1000106685017319E-2</v>
      </c>
      <c r="DC447" s="25">
        <f t="shared" si="608"/>
        <v>5.3571563897600455E-2</v>
      </c>
      <c r="DD447" s="25">
        <f t="shared" si="609"/>
        <v>2.8853297793769675E-2</v>
      </c>
      <c r="DE447" s="25">
        <f t="shared" si="610"/>
        <v>3.4138852822737292E-2</v>
      </c>
      <c r="DF447" s="25">
        <f t="shared" si="611"/>
        <v>1.1775367107959641E-2</v>
      </c>
      <c r="DG447" s="25">
        <f t="shared" si="612"/>
        <v>3.410111115154023E-3</v>
      </c>
      <c r="DH447" s="25">
        <f t="shared" si="613"/>
        <v>4.0354583978660513E-2</v>
      </c>
      <c r="DI447" s="25">
        <f t="shared" si="614"/>
        <v>5.1940425729595112E-2</v>
      </c>
      <c r="DJ447" s="25">
        <f t="shared" si="615"/>
        <v>9.2237583051510696E-3</v>
      </c>
      <c r="DK447" s="25">
        <f t="shared" si="616"/>
        <v>3.1616819364033433E-2</v>
      </c>
      <c r="DL447" s="25">
        <f t="shared" si="617"/>
        <v>3.9689928157918941E-2</v>
      </c>
      <c r="DM447" s="25">
        <f t="shared" si="618"/>
        <v>4.5281827249168981E-2</v>
      </c>
      <c r="DN447" s="25">
        <f t="shared" si="619"/>
        <v>4.77716764319761E-2</v>
      </c>
      <c r="DP447" s="23" t="s">
        <v>11</v>
      </c>
      <c r="DQ447">
        <f>ABS(DQ445-DQ446)/DQ445</f>
        <v>0.10459945305122779</v>
      </c>
    </row>
    <row r="448" spans="2:121" x14ac:dyDescent="0.25">
      <c r="B448" s="13">
        <v>3</v>
      </c>
      <c r="C448" s="24">
        <f t="shared" ref="C448:I448" si="651">C422</f>
        <v>0</v>
      </c>
      <c r="D448" s="24">
        <f t="shared" si="651"/>
        <v>132.85714285714289</v>
      </c>
      <c r="E448" s="24">
        <f t="shared" si="651"/>
        <v>157.14285714285717</v>
      </c>
      <c r="F448" s="24">
        <f t="shared" si="651"/>
        <v>157.14285714285717</v>
      </c>
      <c r="G448" s="24">
        <f t="shared" si="651"/>
        <v>300</v>
      </c>
      <c r="H448" s="24">
        <f t="shared" si="651"/>
        <v>132.85714285714289</v>
      </c>
      <c r="I448" s="24">
        <f t="shared" si="651"/>
        <v>140</v>
      </c>
      <c r="K448" s="13">
        <v>3</v>
      </c>
      <c r="L448" s="24">
        <f>PEM!Q448</f>
        <v>0</v>
      </c>
      <c r="M448" s="24">
        <f>PEM!R448</f>
        <v>0</v>
      </c>
      <c r="N448" s="24">
        <f>PEM!S448</f>
        <v>0</v>
      </c>
      <c r="O448" s="24">
        <f>PEM!T448</f>
        <v>0</v>
      </c>
      <c r="P448" s="24">
        <f>PEM!U448</f>
        <v>0</v>
      </c>
      <c r="Q448" s="24">
        <f>PEM!V448</f>
        <v>0</v>
      </c>
      <c r="R448" s="24">
        <f>PEM!W448</f>
        <v>0</v>
      </c>
      <c r="S448" s="24">
        <f>PEM!X448</f>
        <v>0</v>
      </c>
      <c r="T448" s="24">
        <f>PEM!Y448</f>
        <v>0</v>
      </c>
      <c r="U448" s="24">
        <f>PEM!Z448</f>
        <v>0</v>
      </c>
      <c r="V448" s="24">
        <f>PEM!AA448</f>
        <v>0</v>
      </c>
      <c r="W448" s="24">
        <f>PEM!AB448</f>
        <v>0</v>
      </c>
      <c r="X448" s="24">
        <f>PEM!AC448</f>
        <v>0</v>
      </c>
      <c r="Y448" s="24">
        <f>PEM!AD448</f>
        <v>0</v>
      </c>
      <c r="Z448" s="24">
        <f>PEM!AE448</f>
        <v>0</v>
      </c>
      <c r="AA448" s="24">
        <f>PEM!AF448</f>
        <v>132.85714285714289</v>
      </c>
      <c r="AB448" s="24">
        <f>PEM!AG448</f>
        <v>0</v>
      </c>
      <c r="AC448" s="24">
        <f>PEM!AH448</f>
        <v>157.14285714285717</v>
      </c>
      <c r="AD448" s="24">
        <f>PEM!AI448</f>
        <v>0</v>
      </c>
      <c r="AE448" s="24">
        <f>PEM!AJ448</f>
        <v>0</v>
      </c>
      <c r="AF448" s="24">
        <f>PEM!AK448</f>
        <v>157.14285714285717</v>
      </c>
      <c r="AG448" s="24">
        <f>PEM!AL448</f>
        <v>300</v>
      </c>
      <c r="AH448" s="24">
        <f>PEM!AM448</f>
        <v>272.85714285714289</v>
      </c>
      <c r="AI448" s="24">
        <f>PEM!AN448</f>
        <v>0</v>
      </c>
      <c r="AK448" s="13">
        <v>3</v>
      </c>
      <c r="AL448" s="25">
        <v>0</v>
      </c>
      <c r="AM448" s="25">
        <v>0</v>
      </c>
      <c r="AN448" s="25">
        <v>0</v>
      </c>
      <c r="AO448" s="25">
        <v>0</v>
      </c>
      <c r="AP448" s="25">
        <v>0</v>
      </c>
      <c r="AQ448" s="25">
        <v>0</v>
      </c>
      <c r="AR448" s="25">
        <v>0</v>
      </c>
      <c r="AS448" s="25">
        <v>0</v>
      </c>
      <c r="AT448" s="25">
        <v>0</v>
      </c>
      <c r="AU448" s="25">
        <v>0</v>
      </c>
      <c r="AV448" s="25">
        <v>0</v>
      </c>
      <c r="AW448" s="25">
        <v>0</v>
      </c>
      <c r="AX448" s="25">
        <v>0</v>
      </c>
      <c r="AY448" s="25">
        <v>0</v>
      </c>
      <c r="AZ448" s="25">
        <f t="shared" si="587"/>
        <v>0</v>
      </c>
      <c r="BA448" s="25">
        <f t="shared" si="588"/>
        <v>0</v>
      </c>
      <c r="BB448" s="25">
        <v>0</v>
      </c>
      <c r="BC448" s="25">
        <f t="shared" si="590"/>
        <v>0</v>
      </c>
      <c r="BD448" s="25">
        <v>0</v>
      </c>
      <c r="BE448" s="25">
        <v>0</v>
      </c>
      <c r="BF448" s="25">
        <f t="shared" si="591"/>
        <v>0</v>
      </c>
      <c r="BG448" s="25">
        <f t="shared" si="592"/>
        <v>0</v>
      </c>
      <c r="BH448" s="25">
        <f t="shared" si="593"/>
        <v>0</v>
      </c>
      <c r="BI448" s="25">
        <v>0</v>
      </c>
      <c r="BJ448" s="25">
        <f t="shared" si="594"/>
        <v>0</v>
      </c>
      <c r="BL448" s="13">
        <v>3</v>
      </c>
      <c r="BM448" s="24">
        <f t="shared" si="622"/>
        <v>20.902802000000001</v>
      </c>
      <c r="BO448" s="13">
        <v>3</v>
      </c>
      <c r="BP448" s="24">
        <f>PEM!AT448</f>
        <v>19.449047808057379</v>
      </c>
      <c r="BQ448" s="24">
        <f>PEM!AU448</f>
        <v>19.629831807706246</v>
      </c>
      <c r="BR448" s="24">
        <f>PEM!AV448</f>
        <v>20.083639884422009</v>
      </c>
      <c r="BS448" s="24">
        <f>PEM!AW448</f>
        <v>20.288373933865831</v>
      </c>
      <c r="BT448" s="24">
        <f>PEM!AX448</f>
        <v>20.204179676360759</v>
      </c>
      <c r="BU448" s="24">
        <f>PEM!AY448</f>
        <v>20.556830883501</v>
      </c>
      <c r="BV448" s="24">
        <f>PEM!AZ448</f>
        <v>20.999452000000002</v>
      </c>
      <c r="BW448" s="24">
        <f>PEM!BA448</f>
        <v>21.250358852231873</v>
      </c>
      <c r="BX448" s="24">
        <f>PEM!BB448</f>
        <v>20.379774596282619</v>
      </c>
      <c r="BY448" s="24">
        <f>PEM!BC448</f>
        <v>20.365686560227619</v>
      </c>
      <c r="BZ448" s="24">
        <f>PEM!BD448</f>
        <v>20.310012484473251</v>
      </c>
      <c r="CA448" s="24">
        <f>PEM!BE448</f>
        <v>20.335836666132504</v>
      </c>
      <c r="CB448" s="24">
        <f>PEM!BF448</f>
        <v>20.428503444258382</v>
      </c>
      <c r="CC448" s="24">
        <f>PEM!BG448</f>
        <v>20.157080379317133</v>
      </c>
      <c r="CD448" s="24">
        <f>PEM!BH448</f>
        <v>19.718598860326544</v>
      </c>
      <c r="CE448" s="24">
        <f>PEM!BI448</f>
        <v>19.813760472883594</v>
      </c>
      <c r="CF448" s="24">
        <f>PEM!BJ448</f>
        <v>19.369592139886052</v>
      </c>
      <c r="CG448" s="24">
        <f>PEM!BK448</f>
        <v>19.209020519343866</v>
      </c>
      <c r="CH448" s="24">
        <f>PEM!BL448</f>
        <v>19.946030732157222</v>
      </c>
      <c r="CI448" s="24">
        <f>PEM!BM448</f>
        <v>20.193353836340044</v>
      </c>
      <c r="CJ448" s="24">
        <f>PEM!BN448</f>
        <v>18.970471396542237</v>
      </c>
      <c r="CK448" s="24">
        <f>PEM!BO448</f>
        <v>18.557172331223132</v>
      </c>
      <c r="CL448" s="24">
        <f>PEM!BP448</f>
        <v>19.937716677963596</v>
      </c>
      <c r="CM448" s="24">
        <f>PEM!BQ448</f>
        <v>20.106393460549519</v>
      </c>
      <c r="CO448" s="13">
        <v>3</v>
      </c>
      <c r="CP448" s="25">
        <f t="shared" si="595"/>
        <v>7.4746805411232436E-2</v>
      </c>
      <c r="CQ448" s="25">
        <f t="shared" si="596"/>
        <v>6.4848756971723751E-2</v>
      </c>
      <c r="CR448" s="25">
        <f t="shared" si="597"/>
        <v>4.0787532553468051E-2</v>
      </c>
      <c r="CS448" s="25">
        <f t="shared" si="598"/>
        <v>3.0284736871324741E-2</v>
      </c>
      <c r="CT448" s="25">
        <f t="shared" si="599"/>
        <v>3.4578108828473848E-2</v>
      </c>
      <c r="CU448" s="25">
        <f t="shared" si="600"/>
        <v>1.6829983106816285E-2</v>
      </c>
      <c r="CV448" s="25">
        <f t="shared" si="601"/>
        <v>4.6025010557418514E-3</v>
      </c>
      <c r="CW448" s="25">
        <f t="shared" si="602"/>
        <v>1.6355340380304621E-2</v>
      </c>
      <c r="CX448" s="25">
        <f t="shared" si="603"/>
        <v>2.5664042614719846E-2</v>
      </c>
      <c r="CY448" s="25">
        <f t="shared" si="604"/>
        <v>2.6373549361273237E-2</v>
      </c>
      <c r="CZ448" s="25">
        <f t="shared" si="605"/>
        <v>2.9187058155672237E-2</v>
      </c>
      <c r="DA448" s="25">
        <f t="shared" si="606"/>
        <v>2.7880108557899973E-2</v>
      </c>
      <c r="DB448" s="25">
        <f t="shared" si="607"/>
        <v>2.3217489085081512E-2</v>
      </c>
      <c r="DC448" s="25">
        <f t="shared" si="608"/>
        <v>3.6995517537750239E-2</v>
      </c>
      <c r="DD448" s="25">
        <f t="shared" si="609"/>
        <v>6.0055136171771904E-2</v>
      </c>
      <c r="DE448" s="25">
        <f t="shared" si="610"/>
        <v>5.4963898882639202E-2</v>
      </c>
      <c r="DF448" s="25">
        <f t="shared" si="611"/>
        <v>7.9155505652426655E-2</v>
      </c>
      <c r="DG448" s="25">
        <f t="shared" si="612"/>
        <v>8.8176358547301423E-2</v>
      </c>
      <c r="DH448" s="25">
        <f t="shared" si="613"/>
        <v>4.7968003293019153E-2</v>
      </c>
      <c r="DI448" s="25">
        <f t="shared" si="614"/>
        <v>3.5132755529853135E-2</v>
      </c>
      <c r="DJ448" s="25">
        <f t="shared" si="615"/>
        <v>0.10185991497343454</v>
      </c>
      <c r="DK448" s="25">
        <f t="shared" si="616"/>
        <v>0.12640016630282946</v>
      </c>
      <c r="DL448" s="25">
        <f t="shared" si="617"/>
        <v>4.8405007334820699E-2</v>
      </c>
      <c r="DM448" s="25">
        <f t="shared" si="618"/>
        <v>3.9609716233451039E-2</v>
      </c>
      <c r="DN448" s="25">
        <f t="shared" si="619"/>
        <v>4.7253249725542922E-2</v>
      </c>
    </row>
    <row r="449" spans="2:118" x14ac:dyDescent="0.25">
      <c r="B449" s="13">
        <v>4</v>
      </c>
      <c r="C449" s="24">
        <f t="shared" ref="C449:I449" si="652">C423</f>
        <v>0</v>
      </c>
      <c r="D449" s="24">
        <f t="shared" si="652"/>
        <v>132.85714285714289</v>
      </c>
      <c r="E449" s="24">
        <f t="shared" si="652"/>
        <v>157.14285714285725</v>
      </c>
      <c r="F449" s="24">
        <f t="shared" si="652"/>
        <v>157.14285714285725</v>
      </c>
      <c r="G449" s="24">
        <f t="shared" si="652"/>
        <v>300</v>
      </c>
      <c r="H449" s="24">
        <f t="shared" si="652"/>
        <v>132.85714285714289</v>
      </c>
      <c r="I449" s="24">
        <f t="shared" si="652"/>
        <v>140</v>
      </c>
      <c r="K449" s="13">
        <v>4</v>
      </c>
      <c r="L449" s="24">
        <f>PEM!Q449</f>
        <v>0</v>
      </c>
      <c r="M449" s="24">
        <f>PEM!R449</f>
        <v>0</v>
      </c>
      <c r="N449" s="24">
        <f>PEM!S449</f>
        <v>0</v>
      </c>
      <c r="O449" s="24">
        <f>PEM!T449</f>
        <v>0</v>
      </c>
      <c r="P449" s="24">
        <f>PEM!U449</f>
        <v>0</v>
      </c>
      <c r="Q449" s="24">
        <f>PEM!V449</f>
        <v>0</v>
      </c>
      <c r="R449" s="24">
        <f>PEM!W449</f>
        <v>0</v>
      </c>
      <c r="S449" s="24">
        <f>PEM!X449</f>
        <v>0</v>
      </c>
      <c r="T449" s="24">
        <f>PEM!Y449</f>
        <v>0</v>
      </c>
      <c r="U449" s="24">
        <f>PEM!Z449</f>
        <v>0</v>
      </c>
      <c r="V449" s="24">
        <f>PEM!AA449</f>
        <v>0</v>
      </c>
      <c r="W449" s="24">
        <f>PEM!AB449</f>
        <v>0</v>
      </c>
      <c r="X449" s="24">
        <f>PEM!AC449</f>
        <v>0</v>
      </c>
      <c r="Y449" s="24">
        <f>PEM!AD449</f>
        <v>0</v>
      </c>
      <c r="Z449" s="24">
        <f>PEM!AE449</f>
        <v>0</v>
      </c>
      <c r="AA449" s="24">
        <f>PEM!AF449</f>
        <v>132.85714285714289</v>
      </c>
      <c r="AB449" s="24">
        <f>PEM!AG449</f>
        <v>0</v>
      </c>
      <c r="AC449" s="24">
        <f>PEM!AH449</f>
        <v>157.14285714285725</v>
      </c>
      <c r="AD449" s="24">
        <f>PEM!AI449</f>
        <v>0</v>
      </c>
      <c r="AE449" s="24">
        <f>PEM!AJ449</f>
        <v>0</v>
      </c>
      <c r="AF449" s="24">
        <f>PEM!AK449</f>
        <v>157.14285714285725</v>
      </c>
      <c r="AG449" s="24">
        <f>PEM!AL449</f>
        <v>300</v>
      </c>
      <c r="AH449" s="24">
        <f>PEM!AM449</f>
        <v>272.85714285714289</v>
      </c>
      <c r="AI449" s="24">
        <f>PEM!AN449</f>
        <v>0</v>
      </c>
      <c r="AK449" s="13">
        <v>4</v>
      </c>
      <c r="AL449" s="25">
        <v>0</v>
      </c>
      <c r="AM449" s="25">
        <v>0</v>
      </c>
      <c r="AN449" s="25">
        <v>0</v>
      </c>
      <c r="AO449" s="25">
        <v>0</v>
      </c>
      <c r="AP449" s="25">
        <v>0</v>
      </c>
      <c r="AQ449" s="25">
        <v>0</v>
      </c>
      <c r="AR449" s="25">
        <v>0</v>
      </c>
      <c r="AS449" s="25">
        <v>0</v>
      </c>
      <c r="AT449" s="25">
        <v>0</v>
      </c>
      <c r="AU449" s="25">
        <v>0</v>
      </c>
      <c r="AV449" s="25">
        <v>0</v>
      </c>
      <c r="AW449" s="25">
        <v>0</v>
      </c>
      <c r="AX449" s="25">
        <v>0</v>
      </c>
      <c r="AY449" s="25">
        <v>0</v>
      </c>
      <c r="AZ449" s="25">
        <f t="shared" si="587"/>
        <v>0</v>
      </c>
      <c r="BA449" s="25">
        <f t="shared" si="588"/>
        <v>0</v>
      </c>
      <c r="BB449" s="25">
        <v>0</v>
      </c>
      <c r="BC449" s="25">
        <f t="shared" si="590"/>
        <v>0</v>
      </c>
      <c r="BD449" s="25">
        <v>0</v>
      </c>
      <c r="BE449" s="25">
        <v>0</v>
      </c>
      <c r="BF449" s="25">
        <f t="shared" si="591"/>
        <v>0</v>
      </c>
      <c r="BG449" s="25">
        <f t="shared" si="592"/>
        <v>0</v>
      </c>
      <c r="BH449" s="25">
        <f t="shared" si="593"/>
        <v>0</v>
      </c>
      <c r="BI449" s="25">
        <v>0</v>
      </c>
      <c r="BJ449" s="25">
        <f t="shared" si="594"/>
        <v>0</v>
      </c>
      <c r="BL449" s="13">
        <v>4</v>
      </c>
      <c r="BM449" s="24">
        <f t="shared" si="622"/>
        <v>20.407832000000003</v>
      </c>
      <c r="BO449" s="13">
        <v>4</v>
      </c>
      <c r="BP449" s="24">
        <f>PEM!AT449</f>
        <v>19.276560907045038</v>
      </c>
      <c r="BQ449" s="24">
        <f>PEM!AU449</f>
        <v>19.457069268504718</v>
      </c>
      <c r="BR449" s="24">
        <f>PEM!AV449</f>
        <v>19.80244689145308</v>
      </c>
      <c r="BS449" s="24">
        <f>PEM!AW449</f>
        <v>20.088281454180823</v>
      </c>
      <c r="BT449" s="24">
        <f>PEM!AX449</f>
        <v>20.058583813013264</v>
      </c>
      <c r="BU449" s="24">
        <f>PEM!AY449</f>
        <v>20.427750540575829</v>
      </c>
      <c r="BV449" s="24">
        <f>PEM!AZ449</f>
        <v>20.514726</v>
      </c>
      <c r="BW449" s="24">
        <f>PEM!BA449</f>
        <v>20.759841221342889</v>
      </c>
      <c r="BX449" s="24">
        <f>PEM!BB449</f>
        <v>20.161264621245042</v>
      </c>
      <c r="BY449" s="24">
        <f>PEM!BC449</f>
        <v>20.253375563545482</v>
      </c>
      <c r="BZ449" s="24">
        <f>PEM!BD449</f>
        <v>20.166766467932664</v>
      </c>
      <c r="CA449" s="24">
        <f>PEM!BE449</f>
        <v>20.187766270766652</v>
      </c>
      <c r="CB449" s="24">
        <f>PEM!BF449</f>
        <v>20.287168696610966</v>
      </c>
      <c r="CC449" s="24">
        <f>PEM!BG449</f>
        <v>20.03477930979308</v>
      </c>
      <c r="CD449" s="24">
        <f>PEM!BH449</f>
        <v>19.639473471534608</v>
      </c>
      <c r="CE449" s="24">
        <f>PEM!BI449</f>
        <v>19.720990974500729</v>
      </c>
      <c r="CF449" s="24">
        <f>PEM!BJ449</f>
        <v>19.283292187359223</v>
      </c>
      <c r="CG449" s="24">
        <f>PEM!BK449</f>
        <v>19.125532882742512</v>
      </c>
      <c r="CH449" s="24">
        <f>PEM!BL449</f>
        <v>19.841613333416188</v>
      </c>
      <c r="CI449" s="24">
        <f>PEM!BM449</f>
        <v>20.077633609918809</v>
      </c>
      <c r="CJ449" s="24">
        <f>PEM!BN449</f>
        <v>18.890015985095548</v>
      </c>
      <c r="CK449" s="24">
        <f>PEM!BO449</f>
        <v>18.476896632832766</v>
      </c>
      <c r="CL449" s="24">
        <f>PEM!BP449</f>
        <v>19.817953206204194</v>
      </c>
      <c r="CM449" s="24">
        <f>PEM!BQ449</f>
        <v>19.748223548058434</v>
      </c>
      <c r="CO449" s="13">
        <v>4</v>
      </c>
      <c r="CP449" s="25">
        <f t="shared" si="595"/>
        <v>5.8686354812466417E-2</v>
      </c>
      <c r="CQ449" s="25">
        <f t="shared" si="596"/>
        <v>4.8864642376243717E-2</v>
      </c>
      <c r="CR449" s="25">
        <f t="shared" si="597"/>
        <v>3.0571227478368466E-2</v>
      </c>
      <c r="CS449" s="25">
        <f t="shared" si="598"/>
        <v>1.5907311262441218E-2</v>
      </c>
      <c r="CT449" s="25">
        <f t="shared" si="599"/>
        <v>1.7411408015762263E-2</v>
      </c>
      <c r="CU449" s="25">
        <f t="shared" si="600"/>
        <v>9.7507263642475199E-4</v>
      </c>
      <c r="CV449" s="25">
        <f t="shared" si="601"/>
        <v>5.2105984744810598E-3</v>
      </c>
      <c r="CW449" s="25">
        <f t="shared" si="602"/>
        <v>1.6956257882213017E-2</v>
      </c>
      <c r="CX449" s="25">
        <f t="shared" si="603"/>
        <v>1.222975757657279E-2</v>
      </c>
      <c r="CY449" s="25">
        <f t="shared" si="604"/>
        <v>7.6262070966841662E-3</v>
      </c>
      <c r="CZ449" s="25">
        <f t="shared" si="605"/>
        <v>1.1953603590871085E-2</v>
      </c>
      <c r="DA449" s="25">
        <f t="shared" si="606"/>
        <v>1.0900944972402524E-2</v>
      </c>
      <c r="DB449" s="25">
        <f t="shared" si="607"/>
        <v>5.9477645793517822E-3</v>
      </c>
      <c r="DC449" s="25">
        <f t="shared" si="608"/>
        <v>1.862025453030933E-2</v>
      </c>
      <c r="DD449" s="25">
        <f t="shared" si="609"/>
        <v>3.9123173519852839E-2</v>
      </c>
      <c r="DE449" s="25">
        <f t="shared" si="610"/>
        <v>3.4827916426074107E-2</v>
      </c>
      <c r="DF449" s="25">
        <f t="shared" si="611"/>
        <v>5.8316795789566972E-2</v>
      </c>
      <c r="DG449" s="25">
        <f t="shared" si="612"/>
        <v>6.7046451731263612E-2</v>
      </c>
      <c r="DH449" s="25">
        <f t="shared" si="613"/>
        <v>2.8536926764428962E-2</v>
      </c>
      <c r="DI449" s="25">
        <f t="shared" si="614"/>
        <v>1.6446081071928107E-2</v>
      </c>
      <c r="DJ449" s="25">
        <f t="shared" si="615"/>
        <v>8.0350171016373387E-2</v>
      </c>
      <c r="DK449" s="25">
        <f t="shared" si="616"/>
        <v>0.10450539425197822</v>
      </c>
      <c r="DL449" s="25">
        <f t="shared" si="617"/>
        <v>2.9764869644113463E-2</v>
      </c>
      <c r="DM449" s="25">
        <f t="shared" si="618"/>
        <v>3.3400900609433251E-2</v>
      </c>
      <c r="DN449" s="25">
        <f t="shared" si="619"/>
        <v>3.1424170254566897E-2</v>
      </c>
    </row>
    <row r="450" spans="2:118" x14ac:dyDescent="0.25">
      <c r="B450" s="13">
        <v>5</v>
      </c>
      <c r="C450" s="24">
        <f t="shared" ref="C450:I450" si="653">C424</f>
        <v>0</v>
      </c>
      <c r="D450" s="24">
        <f t="shared" si="653"/>
        <v>132.85714285714297</v>
      </c>
      <c r="E450" s="24">
        <f t="shared" si="653"/>
        <v>157.14285714285731</v>
      </c>
      <c r="F450" s="24">
        <f t="shared" si="653"/>
        <v>157.14285714285731</v>
      </c>
      <c r="G450" s="24">
        <f t="shared" si="653"/>
        <v>300</v>
      </c>
      <c r="H450" s="24">
        <f t="shared" si="653"/>
        <v>132.85714285714297</v>
      </c>
      <c r="I450" s="24">
        <f t="shared" si="653"/>
        <v>140</v>
      </c>
      <c r="K450" s="13">
        <v>5</v>
      </c>
      <c r="L450" s="24">
        <f>PEM!Q450</f>
        <v>0</v>
      </c>
      <c r="M450" s="24">
        <f>PEM!R450</f>
        <v>0</v>
      </c>
      <c r="N450" s="24">
        <f>PEM!S450</f>
        <v>0</v>
      </c>
      <c r="O450" s="24">
        <f>PEM!T450</f>
        <v>0</v>
      </c>
      <c r="P450" s="24">
        <f>PEM!U450</f>
        <v>0</v>
      </c>
      <c r="Q450" s="24">
        <f>PEM!V450</f>
        <v>0</v>
      </c>
      <c r="R450" s="24">
        <f>PEM!W450</f>
        <v>0</v>
      </c>
      <c r="S450" s="24">
        <f>PEM!X450</f>
        <v>0</v>
      </c>
      <c r="T450" s="24">
        <f>PEM!Y450</f>
        <v>0</v>
      </c>
      <c r="U450" s="24">
        <f>PEM!Z450</f>
        <v>0</v>
      </c>
      <c r="V450" s="24">
        <f>PEM!AA450</f>
        <v>0</v>
      </c>
      <c r="W450" s="24">
        <f>PEM!AB450</f>
        <v>0</v>
      </c>
      <c r="X450" s="24">
        <f>PEM!AC450</f>
        <v>0</v>
      </c>
      <c r="Y450" s="24">
        <f>PEM!AD450</f>
        <v>0</v>
      </c>
      <c r="Z450" s="24">
        <f>PEM!AE450</f>
        <v>0</v>
      </c>
      <c r="AA450" s="24">
        <f>PEM!AF450</f>
        <v>132.85714285714297</v>
      </c>
      <c r="AB450" s="24">
        <f>PEM!AG450</f>
        <v>0</v>
      </c>
      <c r="AC450" s="24">
        <f>PEM!AH450</f>
        <v>157.14285714285731</v>
      </c>
      <c r="AD450" s="24">
        <f>PEM!AI450</f>
        <v>0</v>
      </c>
      <c r="AE450" s="24">
        <f>PEM!AJ450</f>
        <v>0</v>
      </c>
      <c r="AF450" s="24">
        <f>PEM!AK450</f>
        <v>157.14285714285731</v>
      </c>
      <c r="AG450" s="24">
        <f>PEM!AL450</f>
        <v>300</v>
      </c>
      <c r="AH450" s="24">
        <f>PEM!AM450</f>
        <v>272.857142857143</v>
      </c>
      <c r="AI450" s="24">
        <f>PEM!AN450</f>
        <v>0</v>
      </c>
      <c r="AK450" s="13">
        <v>5</v>
      </c>
      <c r="AL450" s="25">
        <v>0</v>
      </c>
      <c r="AM450" s="25">
        <v>0</v>
      </c>
      <c r="AN450" s="25">
        <v>0</v>
      </c>
      <c r="AO450" s="25">
        <v>0</v>
      </c>
      <c r="AP450" s="25">
        <v>0</v>
      </c>
      <c r="AQ450" s="25">
        <v>0</v>
      </c>
      <c r="AR450" s="25">
        <v>0</v>
      </c>
      <c r="AS450" s="25">
        <v>0</v>
      </c>
      <c r="AT450" s="25">
        <v>0</v>
      </c>
      <c r="AU450" s="25">
        <v>0</v>
      </c>
      <c r="AV450" s="25">
        <v>0</v>
      </c>
      <c r="AW450" s="25">
        <v>0</v>
      </c>
      <c r="AX450" s="25">
        <v>0</v>
      </c>
      <c r="AY450" s="25">
        <v>0</v>
      </c>
      <c r="AZ450" s="25">
        <f t="shared" si="587"/>
        <v>0</v>
      </c>
      <c r="BA450" s="25">
        <f t="shared" si="588"/>
        <v>0</v>
      </c>
      <c r="BB450" s="25">
        <v>0</v>
      </c>
      <c r="BC450" s="25">
        <f t="shared" si="590"/>
        <v>0</v>
      </c>
      <c r="BD450" s="25">
        <v>0</v>
      </c>
      <c r="BE450" s="25">
        <v>0</v>
      </c>
      <c r="BF450" s="25">
        <f t="shared" si="591"/>
        <v>0</v>
      </c>
      <c r="BG450" s="25">
        <f t="shared" si="592"/>
        <v>0</v>
      </c>
      <c r="BH450" s="25">
        <f t="shared" si="593"/>
        <v>0</v>
      </c>
      <c r="BI450" s="25">
        <v>0</v>
      </c>
      <c r="BJ450" s="25">
        <f t="shared" si="594"/>
        <v>0</v>
      </c>
      <c r="BL450" s="13">
        <v>5</v>
      </c>
      <c r="BM450" s="24">
        <f t="shared" si="622"/>
        <v>20.697013000000002</v>
      </c>
      <c r="BO450" s="13">
        <v>5</v>
      </c>
      <c r="BP450" s="24">
        <f>PEM!AT450</f>
        <v>18.171481296575308</v>
      </c>
      <c r="BQ450" s="24">
        <f>PEM!AU450</f>
        <v>18.342620360110317</v>
      </c>
      <c r="BR450" s="24">
        <f>PEM!AV450</f>
        <v>18.692838946801466</v>
      </c>
      <c r="BS450" s="24">
        <f>PEM!AW450</f>
        <v>18.965037155066412</v>
      </c>
      <c r="BT450" s="24">
        <f>PEM!AX450</f>
        <v>18.891929381712991</v>
      </c>
      <c r="BU450" s="24">
        <f>PEM!AY450</f>
        <v>19.230540467438477</v>
      </c>
      <c r="BV450" s="24">
        <f>PEM!AZ450</f>
        <v>19.050533000000001</v>
      </c>
      <c r="BW450" s="24">
        <f>PEM!BA450</f>
        <v>19.283665850817226</v>
      </c>
      <c r="BX450" s="24">
        <f>PEM!BB450</f>
        <v>19.056217196420871</v>
      </c>
      <c r="BY450" s="24">
        <f>PEM!BC450</f>
        <v>19.058248002002223</v>
      </c>
      <c r="BZ450" s="24">
        <f>PEM!BD450</f>
        <v>19.020790410147008</v>
      </c>
      <c r="CA450" s="24">
        <f>PEM!BE450</f>
        <v>19.04021073008397</v>
      </c>
      <c r="CB450" s="24">
        <f>PEM!BF450</f>
        <v>19.134579295389237</v>
      </c>
      <c r="CC450" s="24">
        <f>PEM!BG450</f>
        <v>18.897956019368582</v>
      </c>
      <c r="CD450" s="24">
        <f>PEM!BH450</f>
        <v>18.528447778374154</v>
      </c>
      <c r="CE450" s="24">
        <f>PEM!BI450</f>
        <v>18.604253884116758</v>
      </c>
      <c r="CF450" s="24">
        <f>PEM!BJ450</f>
        <v>18.191704899074423</v>
      </c>
      <c r="CG450" s="24">
        <f>PEM!BK450</f>
        <v>18.043050000000001</v>
      </c>
      <c r="CH450" s="24">
        <f>PEM!BL450</f>
        <v>18.71713054189776</v>
      </c>
      <c r="CI450" s="24">
        <f>PEM!BM450</f>
        <v>18.93894384090418</v>
      </c>
      <c r="CJ450" s="24">
        <f>PEM!BN450</f>
        <v>17.821028624674231</v>
      </c>
      <c r="CK450" s="24">
        <f>PEM!BO450</f>
        <v>17.431157233824301</v>
      </c>
      <c r="CL450" s="24">
        <f>PEM!BP450</f>
        <v>18.693533444319257</v>
      </c>
      <c r="CM450" s="24">
        <f>PEM!BQ450</f>
        <v>18.635194808754591</v>
      </c>
      <c r="CO450" s="13">
        <v>5</v>
      </c>
      <c r="CP450" s="25">
        <f t="shared" si="595"/>
        <v>0.13898325965867561</v>
      </c>
      <c r="CQ450" s="25">
        <f t="shared" si="596"/>
        <v>0.12835639585115008</v>
      </c>
      <c r="CR450" s="25">
        <f t="shared" si="597"/>
        <v>0.10721614083886764</v>
      </c>
      <c r="CS450" s="25">
        <f t="shared" si="598"/>
        <v>9.1324674492973587E-2</v>
      </c>
      <c r="CT450" s="25">
        <f t="shared" si="599"/>
        <v>9.5547870300335513E-2</v>
      </c>
      <c r="CU450" s="25">
        <f t="shared" si="600"/>
        <v>7.6257478828771597E-2</v>
      </c>
      <c r="CV450" s="25">
        <f t="shared" si="601"/>
        <v>8.642697818480985E-2</v>
      </c>
      <c r="CW450" s="25">
        <f t="shared" si="602"/>
        <v>7.3292451762893396E-2</v>
      </c>
      <c r="CX450" s="25">
        <f t="shared" si="603"/>
        <v>8.6102912591031158E-2</v>
      </c>
      <c r="CY450" s="25">
        <f t="shared" si="604"/>
        <v>8.5987179819761672E-2</v>
      </c>
      <c r="CZ450" s="25">
        <f t="shared" si="605"/>
        <v>8.8125811478306434E-2</v>
      </c>
      <c r="DA450" s="25">
        <f t="shared" si="606"/>
        <v>8.7015962869478436E-2</v>
      </c>
      <c r="DB450" s="25">
        <f t="shared" si="607"/>
        <v>8.1654980780646508E-2</v>
      </c>
      <c r="DC450" s="25">
        <f t="shared" si="608"/>
        <v>9.5198495476842046E-2</v>
      </c>
      <c r="DD450" s="25">
        <f t="shared" si="609"/>
        <v>0.11703976758144476</v>
      </c>
      <c r="DE450" s="25">
        <f t="shared" si="610"/>
        <v>0.11248820452132836</v>
      </c>
      <c r="DF450" s="25">
        <f t="shared" si="611"/>
        <v>0.1377170592214832</v>
      </c>
      <c r="DG450" s="25">
        <f t="shared" si="612"/>
        <v>0.14709059721056034</v>
      </c>
      <c r="DH450" s="25">
        <f t="shared" si="613"/>
        <v>0.10577916597153246</v>
      </c>
      <c r="DI450" s="25">
        <f t="shared" si="614"/>
        <v>9.2828257682392931E-2</v>
      </c>
      <c r="DJ450" s="25">
        <f t="shared" si="615"/>
        <v>0.16138150248767386</v>
      </c>
      <c r="DK450" s="25">
        <f t="shared" si="616"/>
        <v>0.18735736947163031</v>
      </c>
      <c r="DL450" s="25">
        <f t="shared" si="617"/>
        <v>0.10717500581943636</v>
      </c>
      <c r="DM450" s="25">
        <f t="shared" si="618"/>
        <v>0.1106410859883683</v>
      </c>
      <c r="DN450" s="25">
        <f t="shared" si="619"/>
        <v>0.10837452537043307</v>
      </c>
    </row>
    <row r="451" spans="2:118" x14ac:dyDescent="0.25">
      <c r="B451" s="13">
        <v>6</v>
      </c>
      <c r="C451" s="24">
        <f t="shared" ref="C451:I451" si="654">C425</f>
        <v>108.5</v>
      </c>
      <c r="D451" s="24">
        <f t="shared" si="654"/>
        <v>126.0714285714286</v>
      </c>
      <c r="E451" s="24">
        <f t="shared" si="654"/>
        <v>149.67857142857144</v>
      </c>
      <c r="F451" s="24">
        <f t="shared" si="654"/>
        <v>149.67857142857144</v>
      </c>
      <c r="G451" s="24">
        <f t="shared" si="654"/>
        <v>300</v>
      </c>
      <c r="H451" s="24">
        <f t="shared" si="654"/>
        <v>126.0714285714286</v>
      </c>
      <c r="I451" s="24">
        <f t="shared" si="654"/>
        <v>140</v>
      </c>
      <c r="K451" s="13">
        <v>6</v>
      </c>
      <c r="L451" s="24">
        <f>PEM!Q451</f>
        <v>0</v>
      </c>
      <c r="M451" s="24">
        <f>PEM!R451</f>
        <v>0</v>
      </c>
      <c r="N451" s="24">
        <f>PEM!S451</f>
        <v>0</v>
      </c>
      <c r="O451" s="24">
        <f>PEM!T451</f>
        <v>0</v>
      </c>
      <c r="P451" s="24">
        <f>PEM!U451</f>
        <v>0</v>
      </c>
      <c r="Q451" s="24">
        <f>PEM!V451</f>
        <v>0</v>
      </c>
      <c r="R451" s="24">
        <f>PEM!W451</f>
        <v>0</v>
      </c>
      <c r="S451" s="24">
        <f>PEM!X451</f>
        <v>0</v>
      </c>
      <c r="T451" s="24">
        <f>PEM!Y451</f>
        <v>0</v>
      </c>
      <c r="U451" s="24">
        <f>PEM!Z451</f>
        <v>0</v>
      </c>
      <c r="V451" s="24">
        <f>PEM!AA451</f>
        <v>0</v>
      </c>
      <c r="W451" s="24">
        <f>PEM!AB451</f>
        <v>0</v>
      </c>
      <c r="X451" s="24">
        <f>PEM!AC451</f>
        <v>0</v>
      </c>
      <c r="Y451" s="24">
        <f>PEM!AD451</f>
        <v>0</v>
      </c>
      <c r="Z451" s="24">
        <f>PEM!AE451</f>
        <v>108.5</v>
      </c>
      <c r="AA451" s="24">
        <f>PEM!AF451</f>
        <v>126.0714285714286</v>
      </c>
      <c r="AB451" s="24">
        <f>PEM!AG451</f>
        <v>0</v>
      </c>
      <c r="AC451" s="24">
        <f>PEM!AH451</f>
        <v>149.67857142857144</v>
      </c>
      <c r="AD451" s="24">
        <f>PEM!AI451</f>
        <v>0</v>
      </c>
      <c r="AE451" s="24">
        <f>PEM!AJ451</f>
        <v>0</v>
      </c>
      <c r="AF451" s="24">
        <f>PEM!AK451</f>
        <v>149.67857142857144</v>
      </c>
      <c r="AG451" s="24">
        <f>PEM!AL451</f>
        <v>300</v>
      </c>
      <c r="AH451" s="24">
        <f>PEM!AM451</f>
        <v>266.07142857142861</v>
      </c>
      <c r="AI451" s="24">
        <f>PEM!AN451</f>
        <v>0</v>
      </c>
      <c r="AK451" s="13">
        <v>6</v>
      </c>
      <c r="AL451" s="25">
        <v>0</v>
      </c>
      <c r="AM451" s="25">
        <v>0</v>
      </c>
      <c r="AN451" s="25">
        <v>0</v>
      </c>
      <c r="AO451" s="25">
        <v>0</v>
      </c>
      <c r="AP451" s="25">
        <v>0</v>
      </c>
      <c r="AQ451" s="25">
        <v>0</v>
      </c>
      <c r="AR451" s="25">
        <v>0</v>
      </c>
      <c r="AS451" s="25">
        <v>0</v>
      </c>
      <c r="AT451" s="25">
        <v>0</v>
      </c>
      <c r="AU451" s="25">
        <v>0</v>
      </c>
      <c r="AV451" s="25">
        <v>0</v>
      </c>
      <c r="AW451" s="25">
        <v>0</v>
      </c>
      <c r="AX451" s="25">
        <v>0</v>
      </c>
      <c r="AY451" s="25">
        <v>0</v>
      </c>
      <c r="AZ451" s="25">
        <f t="shared" si="587"/>
        <v>0</v>
      </c>
      <c r="BA451" s="25">
        <f t="shared" si="588"/>
        <v>0</v>
      </c>
      <c r="BB451" s="25">
        <v>0</v>
      </c>
      <c r="BC451" s="25">
        <f t="shared" si="590"/>
        <v>0</v>
      </c>
      <c r="BD451" s="25">
        <v>0</v>
      </c>
      <c r="BE451" s="25">
        <v>0</v>
      </c>
      <c r="BF451" s="25">
        <f t="shared" si="591"/>
        <v>0</v>
      </c>
      <c r="BG451" s="25">
        <f t="shared" si="592"/>
        <v>0</v>
      </c>
      <c r="BH451" s="25">
        <f t="shared" si="593"/>
        <v>0</v>
      </c>
      <c r="BI451" s="25">
        <v>0</v>
      </c>
      <c r="BJ451" s="25">
        <f t="shared" si="594"/>
        <v>0</v>
      </c>
      <c r="BL451" s="13">
        <v>6</v>
      </c>
      <c r="BM451" s="24">
        <f t="shared" si="622"/>
        <v>19.772871000000002</v>
      </c>
      <c r="BO451" s="13">
        <v>6</v>
      </c>
      <c r="BP451" s="24">
        <f>PEM!AT451</f>
        <v>18.453126476480683</v>
      </c>
      <c r="BQ451" s="24">
        <f>PEM!AU451</f>
        <v>18.623306925207437</v>
      </c>
      <c r="BR451" s="24">
        <f>PEM!AV451</f>
        <v>19.040594826518671</v>
      </c>
      <c r="BS451" s="24">
        <f>PEM!AW451</f>
        <v>19.219223908263164</v>
      </c>
      <c r="BT451" s="24">
        <f>PEM!AX451</f>
        <v>19.184200845289002</v>
      </c>
      <c r="BU451" s="24">
        <f>PEM!AY451</f>
        <v>19.526869755302847</v>
      </c>
      <c r="BV451" s="24">
        <f>PEM!AZ451</f>
        <v>19.611373</v>
      </c>
      <c r="BW451" s="24">
        <f>PEM!BA451</f>
        <v>19.845694727413417</v>
      </c>
      <c r="BX451" s="24">
        <f>PEM!BB451</f>
        <v>19.282334387542253</v>
      </c>
      <c r="BY451" s="24">
        <f>PEM!BC451</f>
        <v>19.352538973165043</v>
      </c>
      <c r="BZ451" s="24">
        <f>PEM!BD451</f>
        <v>19.252604657555139</v>
      </c>
      <c r="CA451" s="24">
        <f>PEM!BE451</f>
        <v>19.278233945302468</v>
      </c>
      <c r="CB451" s="24">
        <f>PEM!BF451</f>
        <v>19.364246317757086</v>
      </c>
      <c r="CC451" s="24">
        <f>PEM!BG451</f>
        <v>19.102715037809066</v>
      </c>
      <c r="CD451" s="24">
        <f>PEM!BH451</f>
        <v>18.725381594088439</v>
      </c>
      <c r="CE451" s="24">
        <f>PEM!BI451</f>
        <v>18.770555995106662</v>
      </c>
      <c r="CF451" s="24">
        <f>PEM!BJ451</f>
        <v>18.537586948344817</v>
      </c>
      <c r="CG451" s="24">
        <f>PEM!BK451</f>
        <v>18.348789251160401</v>
      </c>
      <c r="CH451" s="24">
        <f>PEM!BL451</f>
        <v>18.898593270636585</v>
      </c>
      <c r="CI451" s="24">
        <f>PEM!BM451</f>
        <v>19.135406947655873</v>
      </c>
      <c r="CJ451" s="24">
        <f>PEM!BN451</f>
        <v>18.087499393402652</v>
      </c>
      <c r="CK451" s="24">
        <f>PEM!BO451</f>
        <v>17.71978714901741</v>
      </c>
      <c r="CL451" s="24">
        <f>PEM!BP451</f>
        <v>18.894526882061612</v>
      </c>
      <c r="CM451" s="24">
        <f>PEM!BQ451</f>
        <v>19.081317825290157</v>
      </c>
      <c r="CO451" s="13">
        <v>6</v>
      </c>
      <c r="CP451" s="25">
        <f t="shared" si="595"/>
        <v>7.1518749150795161E-2</v>
      </c>
      <c r="CQ451" s="25">
        <f t="shared" si="596"/>
        <v>6.1727172269097977E-2</v>
      </c>
      <c r="CR451" s="25">
        <f t="shared" si="597"/>
        <v>3.845868157760797E-2</v>
      </c>
      <c r="CS451" s="25">
        <f t="shared" si="598"/>
        <v>2.8806943213706037E-2</v>
      </c>
      <c r="CT451" s="25">
        <f t="shared" si="599"/>
        <v>3.0685153864804211E-2</v>
      </c>
      <c r="CU451" s="25">
        <f t="shared" si="600"/>
        <v>1.2598089083394892E-2</v>
      </c>
      <c r="CV451" s="25">
        <f t="shared" si="601"/>
        <v>8.2349155258023849E-3</v>
      </c>
      <c r="CW451" s="25">
        <f t="shared" si="602"/>
        <v>3.6694975113580183E-3</v>
      </c>
      <c r="CX451" s="25">
        <f t="shared" si="603"/>
        <v>2.5439690164001629E-2</v>
      </c>
      <c r="CY451" s="25">
        <f t="shared" si="604"/>
        <v>2.1719735452686982E-2</v>
      </c>
      <c r="CZ451" s="25">
        <f t="shared" si="605"/>
        <v>2.702316656363165E-2</v>
      </c>
      <c r="DA451" s="25">
        <f t="shared" si="606"/>
        <v>2.5657799158416317E-2</v>
      </c>
      <c r="DB451" s="25">
        <f t="shared" si="607"/>
        <v>2.1102018407409211E-2</v>
      </c>
      <c r="DC451" s="25">
        <f t="shared" si="608"/>
        <v>3.5081712775620076E-2</v>
      </c>
      <c r="DD451" s="25">
        <f t="shared" si="609"/>
        <v>5.5939549250214091E-2</v>
      </c>
      <c r="DE451" s="25">
        <f t="shared" si="610"/>
        <v>5.3398258695940386E-2</v>
      </c>
      <c r="DF451" s="25">
        <f t="shared" si="611"/>
        <v>6.6636723274572748E-2</v>
      </c>
      <c r="DG451" s="25">
        <f t="shared" si="612"/>
        <v>7.7611755704782556E-2</v>
      </c>
      <c r="DH451" s="25">
        <f t="shared" si="613"/>
        <v>4.6261524169728195E-2</v>
      </c>
      <c r="DI451" s="25">
        <f t="shared" si="614"/>
        <v>3.3313326133480495E-2</v>
      </c>
      <c r="DJ451" s="25">
        <f t="shared" si="615"/>
        <v>9.3178806530441846E-2</v>
      </c>
      <c r="DK451" s="25">
        <f t="shared" si="616"/>
        <v>0.11586391155361246</v>
      </c>
      <c r="DL451" s="25">
        <f t="shared" si="617"/>
        <v>4.6486695508226053E-2</v>
      </c>
      <c r="DM451" s="25">
        <f t="shared" si="618"/>
        <v>3.6242422092737696E-2</v>
      </c>
      <c r="DN451" s="25">
        <f t="shared" si="619"/>
        <v>4.3194012401336211E-2</v>
      </c>
    </row>
    <row r="452" spans="2:118" x14ac:dyDescent="0.25">
      <c r="B452" s="13">
        <v>7</v>
      </c>
      <c r="C452" s="24">
        <f t="shared" ref="C452:I452" si="655">C426</f>
        <v>155</v>
      </c>
      <c r="D452" s="24">
        <f t="shared" si="655"/>
        <v>155</v>
      </c>
      <c r="E452" s="24">
        <f t="shared" si="655"/>
        <v>243.47093023255826</v>
      </c>
      <c r="F452" s="24">
        <f t="shared" si="655"/>
        <v>243.47093023255826</v>
      </c>
      <c r="G452" s="24">
        <f t="shared" si="655"/>
        <v>300</v>
      </c>
      <c r="H452" s="24">
        <f t="shared" si="655"/>
        <v>211.33720930232573</v>
      </c>
      <c r="I452" s="24">
        <f t="shared" si="655"/>
        <v>187.4709302325582</v>
      </c>
      <c r="K452" s="13">
        <v>7</v>
      </c>
      <c r="L452" s="24">
        <f>PEM!Q452</f>
        <v>0</v>
      </c>
      <c r="M452" s="24">
        <f>PEM!R452</f>
        <v>0</v>
      </c>
      <c r="N452" s="24">
        <f>PEM!S452</f>
        <v>0</v>
      </c>
      <c r="O452" s="24">
        <f>PEM!T452</f>
        <v>0</v>
      </c>
      <c r="P452" s="24">
        <f>PEM!U452</f>
        <v>0</v>
      </c>
      <c r="Q452" s="24">
        <f>PEM!V452</f>
        <v>0</v>
      </c>
      <c r="R452" s="24">
        <f>PEM!W452</f>
        <v>0</v>
      </c>
      <c r="S452" s="24">
        <f>PEM!X452</f>
        <v>0</v>
      </c>
      <c r="T452" s="24">
        <f>PEM!Y452</f>
        <v>0</v>
      </c>
      <c r="U452" s="24">
        <f>PEM!Z452</f>
        <v>0</v>
      </c>
      <c r="V452" s="24">
        <f>PEM!AA452</f>
        <v>0</v>
      </c>
      <c r="W452" s="24">
        <f>PEM!AB452</f>
        <v>0</v>
      </c>
      <c r="X452" s="24">
        <f>PEM!AC452</f>
        <v>0</v>
      </c>
      <c r="Y452" s="24">
        <f>PEM!AD452</f>
        <v>0</v>
      </c>
      <c r="Z452" s="24">
        <f>PEM!AE452</f>
        <v>155</v>
      </c>
      <c r="AA452" s="24">
        <f>PEM!AF452</f>
        <v>155</v>
      </c>
      <c r="AB452" s="24">
        <f>PEM!AG452</f>
        <v>0</v>
      </c>
      <c r="AC452" s="24">
        <f>PEM!AH452</f>
        <v>243.47093023255826</v>
      </c>
      <c r="AD452" s="24">
        <f>PEM!AI452</f>
        <v>0</v>
      </c>
      <c r="AE452" s="24">
        <f>PEM!AJ452</f>
        <v>0</v>
      </c>
      <c r="AF452" s="24">
        <f>PEM!AK452</f>
        <v>243.47093023255826</v>
      </c>
      <c r="AG452" s="24">
        <f>PEM!AL452</f>
        <v>300</v>
      </c>
      <c r="AH452" s="24">
        <f>PEM!AM452</f>
        <v>398.80813953488394</v>
      </c>
      <c r="AI452" s="24">
        <f>PEM!AN452</f>
        <v>0</v>
      </c>
      <c r="AK452" s="13">
        <v>7</v>
      </c>
      <c r="AL452" s="25">
        <v>0</v>
      </c>
      <c r="AM452" s="25">
        <v>0</v>
      </c>
      <c r="AN452" s="25">
        <v>0</v>
      </c>
      <c r="AO452" s="25">
        <v>0</v>
      </c>
      <c r="AP452" s="25">
        <v>0</v>
      </c>
      <c r="AQ452" s="25">
        <v>0</v>
      </c>
      <c r="AR452" s="25">
        <v>0</v>
      </c>
      <c r="AS452" s="25">
        <v>0</v>
      </c>
      <c r="AT452" s="25">
        <v>0</v>
      </c>
      <c r="AU452" s="25">
        <v>0</v>
      </c>
      <c r="AV452" s="25">
        <v>0</v>
      </c>
      <c r="AW452" s="25">
        <v>0</v>
      </c>
      <c r="AX452" s="25">
        <v>0</v>
      </c>
      <c r="AY452" s="25">
        <v>0</v>
      </c>
      <c r="AZ452" s="25">
        <f t="shared" si="587"/>
        <v>0</v>
      </c>
      <c r="BA452" s="25">
        <f t="shared" si="588"/>
        <v>0</v>
      </c>
      <c r="BB452" s="25">
        <v>0</v>
      </c>
      <c r="BC452" s="25">
        <f t="shared" si="590"/>
        <v>0</v>
      </c>
      <c r="BD452" s="25">
        <v>0</v>
      </c>
      <c r="BE452" s="25">
        <v>0</v>
      </c>
      <c r="BF452" s="25">
        <f t="shared" si="591"/>
        <v>0</v>
      </c>
      <c r="BG452" s="25">
        <f t="shared" si="592"/>
        <v>0</v>
      </c>
      <c r="BH452" s="25">
        <f t="shared" si="593"/>
        <v>0</v>
      </c>
      <c r="BI452" s="25">
        <v>0</v>
      </c>
      <c r="BJ452" s="25">
        <f t="shared" si="594"/>
        <v>0</v>
      </c>
      <c r="BL452" s="13">
        <v>7</v>
      </c>
      <c r="BM452" s="24">
        <f t="shared" si="622"/>
        <v>18.912404200000005</v>
      </c>
      <c r="BO452" s="13">
        <v>7</v>
      </c>
      <c r="BP452" s="24">
        <f>PEM!AT452</f>
        <v>18.201145201126991</v>
      </c>
      <c r="BQ452" s="24">
        <f>PEM!AU452</f>
        <v>18.384162821520917</v>
      </c>
      <c r="BR452" s="24">
        <f>PEM!AV452</f>
        <v>18.211469640331526</v>
      </c>
      <c r="BS452" s="24">
        <f>PEM!AW452</f>
        <v>19.16935227613396</v>
      </c>
      <c r="BT452" s="24">
        <f>PEM!AX452</f>
        <v>18.880677386934593</v>
      </c>
      <c r="BU452" s="24">
        <f>PEM!AY452</f>
        <v>19.198455880767685</v>
      </c>
      <c r="BV452" s="24">
        <f>PEM!AZ452</f>
        <v>20.02633970971662</v>
      </c>
      <c r="BW452" s="24">
        <f>PEM!BA452</f>
        <v>19.789885074139331</v>
      </c>
      <c r="BX452" s="24">
        <f>PEM!BB452</f>
        <v>18.941386686143211</v>
      </c>
      <c r="BY452" s="24">
        <f>PEM!BC452</f>
        <v>19.00376046112283</v>
      </c>
      <c r="BZ452" s="24">
        <f>PEM!BD452</f>
        <v>18.893768805196991</v>
      </c>
      <c r="CA452" s="24">
        <f>PEM!BE452</f>
        <v>18.895387314607056</v>
      </c>
      <c r="CB452" s="24">
        <f>PEM!BF452</f>
        <v>18.983509616323598</v>
      </c>
      <c r="CC452" s="24">
        <f>PEM!BG452</f>
        <v>18.504806951534889</v>
      </c>
      <c r="CD452" s="24">
        <f>PEM!BH452</f>
        <v>17.907567928569968</v>
      </c>
      <c r="CE452" s="24">
        <f>PEM!BI452</f>
        <v>17.996835310164602</v>
      </c>
      <c r="CF452" s="24">
        <f>PEM!BJ452</f>
        <v>17.592455313273401</v>
      </c>
      <c r="CG452" s="24">
        <f>PEM!BK452</f>
        <v>17.446166000000002</v>
      </c>
      <c r="CH452" s="24">
        <f>PEM!BL452</f>
        <v>18.13541489448588</v>
      </c>
      <c r="CI452" s="24">
        <f>PEM!BM452</f>
        <v>18.377019417526657</v>
      </c>
      <c r="CJ452" s="24">
        <f>PEM!BN452</f>
        <v>17.229080888341322</v>
      </c>
      <c r="CK452" s="24">
        <f>PEM!BO452</f>
        <v>16.854058081505698</v>
      </c>
      <c r="CL452" s="24">
        <f>PEM!BP452</f>
        <v>18.153585159375378</v>
      </c>
      <c r="CM452" s="24">
        <f>PEM!BQ452</f>
        <v>18.248921424393771</v>
      </c>
      <c r="CO452" s="13">
        <v>7</v>
      </c>
      <c r="CP452" s="25">
        <f t="shared" si="595"/>
        <v>3.9077705881329562E-2</v>
      </c>
      <c r="CQ452" s="25">
        <f t="shared" si="596"/>
        <v>2.8733501960759196E-2</v>
      </c>
      <c r="CR452" s="25">
        <f t="shared" si="597"/>
        <v>3.8488632357059946E-2</v>
      </c>
      <c r="CS452" s="25">
        <f t="shared" si="598"/>
        <v>1.340410841392166E-2</v>
      </c>
      <c r="CT452" s="25">
        <f t="shared" si="599"/>
        <v>1.6803853174974686E-3</v>
      </c>
      <c r="CU452" s="25">
        <f t="shared" si="600"/>
        <v>1.4899723318594446E-2</v>
      </c>
      <c r="CV452" s="25">
        <f t="shared" si="601"/>
        <v>5.5623520117165627E-2</v>
      </c>
      <c r="CW452" s="25">
        <f t="shared" si="602"/>
        <v>4.4339867101400463E-2</v>
      </c>
      <c r="CX452" s="25">
        <f t="shared" si="603"/>
        <v>1.530114274284317E-3</v>
      </c>
      <c r="CY452" s="25">
        <f t="shared" si="604"/>
        <v>4.8072728189622761E-3</v>
      </c>
      <c r="CZ452" s="25">
        <f t="shared" si="605"/>
        <v>9.8632490929428571E-4</v>
      </c>
      <c r="DA452" s="25">
        <f t="shared" si="606"/>
        <v>9.0058410074470019E-4</v>
      </c>
      <c r="DB452" s="25">
        <f t="shared" si="607"/>
        <v>3.745641230768584E-3</v>
      </c>
      <c r="DC452" s="25">
        <f t="shared" si="608"/>
        <v>2.2026560424685097E-2</v>
      </c>
      <c r="DD452" s="25">
        <f t="shared" si="609"/>
        <v>5.611238083463628E-2</v>
      </c>
      <c r="DE452" s="25">
        <f t="shared" si="610"/>
        <v>5.0873882771949874E-2</v>
      </c>
      <c r="DF452" s="25">
        <f t="shared" si="611"/>
        <v>7.5029259033030482E-2</v>
      </c>
      <c r="DG452" s="25">
        <f t="shared" si="612"/>
        <v>8.4043577253592724E-2</v>
      </c>
      <c r="DH452" s="25">
        <f t="shared" si="613"/>
        <v>4.284375681696536E-2</v>
      </c>
      <c r="DI452" s="25">
        <f t="shared" si="614"/>
        <v>2.9133385034285603E-2</v>
      </c>
      <c r="DJ452" s="25">
        <f t="shared" si="615"/>
        <v>9.7702444057695723E-2</v>
      </c>
      <c r="DK452" s="25">
        <f t="shared" si="616"/>
        <v>0.12212762698100414</v>
      </c>
      <c r="DL452" s="25">
        <f t="shared" si="617"/>
        <v>4.1799954882891871E-2</v>
      </c>
      <c r="DM452" s="25">
        <f t="shared" si="618"/>
        <v>3.6357369302897007E-2</v>
      </c>
      <c r="DN452" s="25">
        <f t="shared" si="619"/>
        <v>3.7761149133142359E-2</v>
      </c>
    </row>
    <row r="453" spans="2:118" x14ac:dyDescent="0.25">
      <c r="B453" s="13">
        <v>8</v>
      </c>
      <c r="C453" s="24">
        <f t="shared" ref="C453:I453" si="656">C427</f>
        <v>155</v>
      </c>
      <c r="D453" s="24">
        <f t="shared" si="656"/>
        <v>155</v>
      </c>
      <c r="E453" s="24">
        <f t="shared" si="656"/>
        <v>295.59302325581393</v>
      </c>
      <c r="F453" s="24">
        <f t="shared" si="656"/>
        <v>295.59302325581393</v>
      </c>
      <c r="G453" s="24">
        <f t="shared" si="656"/>
        <v>300</v>
      </c>
      <c r="H453" s="24">
        <f t="shared" si="656"/>
        <v>258.72093023255809</v>
      </c>
      <c r="I453" s="24">
        <f t="shared" si="656"/>
        <v>239.5930232558139</v>
      </c>
      <c r="K453" s="13">
        <v>8</v>
      </c>
      <c r="L453" s="24">
        <f>PEM!Q453</f>
        <v>0</v>
      </c>
      <c r="M453" s="24">
        <f>PEM!R453</f>
        <v>0</v>
      </c>
      <c r="N453" s="24">
        <f>PEM!S453</f>
        <v>0</v>
      </c>
      <c r="O453" s="24">
        <f>PEM!T453</f>
        <v>0</v>
      </c>
      <c r="P453" s="24">
        <f>PEM!U453</f>
        <v>0</v>
      </c>
      <c r="Q453" s="24">
        <f>PEM!V453</f>
        <v>0</v>
      </c>
      <c r="R453" s="24">
        <f>PEM!W453</f>
        <v>0</v>
      </c>
      <c r="S453" s="24">
        <f>PEM!X453</f>
        <v>0</v>
      </c>
      <c r="T453" s="24">
        <f>PEM!Y453</f>
        <v>0</v>
      </c>
      <c r="U453" s="24">
        <f>PEM!Z453</f>
        <v>0</v>
      </c>
      <c r="V453" s="24">
        <f>PEM!AA453</f>
        <v>0</v>
      </c>
      <c r="W453" s="24">
        <f>PEM!AB453</f>
        <v>0</v>
      </c>
      <c r="X453" s="24">
        <f>PEM!AC453</f>
        <v>0</v>
      </c>
      <c r="Y453" s="24">
        <f>PEM!AD453</f>
        <v>0</v>
      </c>
      <c r="Z453" s="24">
        <f>PEM!AE453</f>
        <v>155</v>
      </c>
      <c r="AA453" s="24">
        <f>PEM!AF453</f>
        <v>155</v>
      </c>
      <c r="AB453" s="24">
        <f>PEM!AG453</f>
        <v>0</v>
      </c>
      <c r="AC453" s="24">
        <f>PEM!AH453</f>
        <v>295.59302325581393</v>
      </c>
      <c r="AD453" s="24">
        <f>PEM!AI453</f>
        <v>0</v>
      </c>
      <c r="AE453" s="24">
        <f>PEM!AJ453</f>
        <v>0</v>
      </c>
      <c r="AF453" s="24">
        <f>PEM!AK453</f>
        <v>295.59302325581393</v>
      </c>
      <c r="AG453" s="24">
        <f>PEM!AL453</f>
        <v>300</v>
      </c>
      <c r="AH453" s="24">
        <f>PEM!AM453</f>
        <v>498.31395348837202</v>
      </c>
      <c r="AI453" s="24">
        <f>PEM!AN453</f>
        <v>0</v>
      </c>
      <c r="AK453" s="13">
        <v>8</v>
      </c>
      <c r="AL453" s="25">
        <v>0</v>
      </c>
      <c r="AM453" s="25">
        <v>0</v>
      </c>
      <c r="AN453" s="25">
        <v>0</v>
      </c>
      <c r="AO453" s="25">
        <v>0</v>
      </c>
      <c r="AP453" s="25">
        <v>0</v>
      </c>
      <c r="AQ453" s="25">
        <v>0</v>
      </c>
      <c r="AR453" s="25">
        <v>0</v>
      </c>
      <c r="AS453" s="25">
        <v>0</v>
      </c>
      <c r="AT453" s="25">
        <v>0</v>
      </c>
      <c r="AU453" s="25">
        <v>0</v>
      </c>
      <c r="AV453" s="25">
        <v>0</v>
      </c>
      <c r="AW453" s="25">
        <v>0</v>
      </c>
      <c r="AX453" s="25">
        <v>0</v>
      </c>
      <c r="AY453" s="25">
        <v>0</v>
      </c>
      <c r="AZ453" s="25">
        <f t="shared" si="587"/>
        <v>0</v>
      </c>
      <c r="BA453" s="25">
        <f t="shared" si="588"/>
        <v>0</v>
      </c>
      <c r="BB453" s="25">
        <v>0</v>
      </c>
      <c r="BC453" s="25">
        <f t="shared" si="590"/>
        <v>0</v>
      </c>
      <c r="BD453" s="25">
        <v>0</v>
      </c>
      <c r="BE453" s="25">
        <v>0</v>
      </c>
      <c r="BF453" s="25">
        <f t="shared" si="591"/>
        <v>0</v>
      </c>
      <c r="BG453" s="25">
        <f t="shared" si="592"/>
        <v>0</v>
      </c>
      <c r="BH453" s="25">
        <f t="shared" si="593"/>
        <v>0</v>
      </c>
      <c r="BI453" s="25">
        <v>0</v>
      </c>
      <c r="BJ453" s="25">
        <f t="shared" si="594"/>
        <v>0</v>
      </c>
      <c r="BL453" s="13">
        <v>8</v>
      </c>
      <c r="BM453" s="24">
        <f t="shared" si="622"/>
        <v>19.829507</v>
      </c>
      <c r="BO453" s="13">
        <v>8</v>
      </c>
      <c r="BP453" s="24">
        <f>PEM!AT453</f>
        <v>19.428126455310725</v>
      </c>
      <c r="BQ453" s="24">
        <f>PEM!AU453</f>
        <v>19.623404125006303</v>
      </c>
      <c r="BR453" s="24">
        <f>PEM!AV453</f>
        <v>19.454502151965031</v>
      </c>
      <c r="BS453" s="24">
        <f>PEM!AW453</f>
        <v>20.466828718082844</v>
      </c>
      <c r="BT453" s="24">
        <f>PEM!AX453</f>
        <v>20.147618473949336</v>
      </c>
      <c r="BU453" s="24">
        <f>PEM!AY453</f>
        <v>20.48343593971094</v>
      </c>
      <c r="BV453" s="24">
        <f>PEM!AZ453</f>
        <v>20.873263000000001</v>
      </c>
      <c r="BW453" s="24">
        <f>PEM!BA453</f>
        <v>21.122662113612012</v>
      </c>
      <c r="BX453" s="24">
        <f>PEM!BB453</f>
        <v>20.227662064140759</v>
      </c>
      <c r="BY453" s="24">
        <f>PEM!BC453</f>
        <v>20.272953226968852</v>
      </c>
      <c r="BZ453" s="24">
        <f>PEM!BD453</f>
        <v>20.203877686586722</v>
      </c>
      <c r="CA453" s="24">
        <f>PEM!BE453</f>
        <v>20.095697703644184</v>
      </c>
      <c r="CB453" s="24">
        <f>PEM!BF453</f>
        <v>20.138465027960024</v>
      </c>
      <c r="CC453" s="24">
        <f>PEM!BG453</f>
        <v>19.758051430979734</v>
      </c>
      <c r="CD453" s="24">
        <f>PEM!BH453</f>
        <v>19.077632451735219</v>
      </c>
      <c r="CE453" s="24">
        <f>PEM!BI453</f>
        <v>19.174387623328414</v>
      </c>
      <c r="CF453" s="24">
        <f>PEM!BJ453</f>
        <v>18.743000829575568</v>
      </c>
      <c r="CG453" s="24">
        <f>PEM!BK453</f>
        <v>18.586882536788426</v>
      </c>
      <c r="CH453" s="24">
        <f>PEM!BL453</f>
        <v>19.308087234091186</v>
      </c>
      <c r="CI453" s="24">
        <f>PEM!BM453</f>
        <v>19.552670466788523</v>
      </c>
      <c r="CJ453" s="24">
        <f>PEM!BN453</f>
        <v>18.355354316904126</v>
      </c>
      <c r="CK453" s="24">
        <f>PEM!BO453</f>
        <v>17.956012402564276</v>
      </c>
      <c r="CL453" s="24">
        <f>PEM!BP453</f>
        <v>19.30798966870049</v>
      </c>
      <c r="CM453" s="24">
        <f>PEM!BQ453</f>
        <v>19.434993963862766</v>
      </c>
      <c r="CO453" s="13">
        <v>8</v>
      </c>
      <c r="CP453" s="25">
        <f t="shared" si="595"/>
        <v>2.0659765912711379E-2</v>
      </c>
      <c r="CQ453" s="25">
        <f t="shared" si="596"/>
        <v>1.0502911405216265E-2</v>
      </c>
      <c r="CR453" s="25">
        <f t="shared" si="597"/>
        <v>1.9275993037791057E-2</v>
      </c>
      <c r="CS453" s="25">
        <f t="shared" si="598"/>
        <v>3.1139251071161726E-2</v>
      </c>
      <c r="CT453" s="25">
        <f t="shared" si="599"/>
        <v>1.5789036027292831E-2</v>
      </c>
      <c r="CU453" s="25">
        <f t="shared" si="600"/>
        <v>3.1924767975238869E-2</v>
      </c>
      <c r="CV453" s="25">
        <f t="shared" si="601"/>
        <v>5.0004448274330746E-2</v>
      </c>
      <c r="CW453" s="25">
        <f t="shared" si="602"/>
        <v>6.1221218549846933E-2</v>
      </c>
      <c r="CX453" s="25">
        <f t="shared" si="603"/>
        <v>1.9683691712775925E-2</v>
      </c>
      <c r="CY453" s="25">
        <f t="shared" si="604"/>
        <v>2.1873785333798409E-2</v>
      </c>
      <c r="CZ453" s="25">
        <f t="shared" si="605"/>
        <v>1.8529645268802322E-2</v>
      </c>
      <c r="DA453" s="25">
        <f t="shared" si="606"/>
        <v>1.3246153856898096E-2</v>
      </c>
      <c r="DB453" s="25">
        <f t="shared" si="607"/>
        <v>1.5341687041741771E-2</v>
      </c>
      <c r="DC453" s="25">
        <f t="shared" si="608"/>
        <v>3.6165291536910736E-3</v>
      </c>
      <c r="DD453" s="25">
        <f t="shared" si="609"/>
        <v>3.9411313231186233E-2</v>
      </c>
      <c r="DE453" s="25">
        <f t="shared" si="610"/>
        <v>3.4166378063335806E-2</v>
      </c>
      <c r="DF453" s="25">
        <f t="shared" si="611"/>
        <v>5.7968634814867886E-2</v>
      </c>
      <c r="DG453" s="25">
        <f t="shared" si="612"/>
        <v>6.685491559717377E-2</v>
      </c>
      <c r="DH453" s="25">
        <f t="shared" si="613"/>
        <v>2.7005252233798308E-2</v>
      </c>
      <c r="DI453" s="25">
        <f t="shared" si="614"/>
        <v>1.4158502475746263E-2</v>
      </c>
      <c r="DJ453" s="25">
        <f t="shared" si="615"/>
        <v>8.0311862012833579E-2</v>
      </c>
      <c r="DK453" s="25">
        <f t="shared" si="616"/>
        <v>0.10433800976703334</v>
      </c>
      <c r="DL453" s="25">
        <f t="shared" si="617"/>
        <v>2.7010441804043609E-2</v>
      </c>
      <c r="DM453" s="25">
        <f t="shared" si="618"/>
        <v>2.0299107726546618E-2</v>
      </c>
      <c r="DN453" s="25">
        <f t="shared" si="619"/>
        <v>3.351388759782762E-2</v>
      </c>
    </row>
    <row r="454" spans="2:118" x14ac:dyDescent="0.25">
      <c r="B454" s="13">
        <v>9</v>
      </c>
      <c r="C454" s="24">
        <f t="shared" ref="C454:I454" si="657">C428</f>
        <v>155</v>
      </c>
      <c r="D454" s="24">
        <f t="shared" si="657"/>
        <v>155</v>
      </c>
      <c r="E454" s="24">
        <f t="shared" si="657"/>
        <v>348.67441860465107</v>
      </c>
      <c r="F454" s="24">
        <f t="shared" si="657"/>
        <v>348.67441860465107</v>
      </c>
      <c r="G454" s="24">
        <f t="shared" si="657"/>
        <v>300</v>
      </c>
      <c r="H454" s="24">
        <f t="shared" si="657"/>
        <v>306.9767441860464</v>
      </c>
      <c r="I454" s="24">
        <f t="shared" si="657"/>
        <v>292.67441860465095</v>
      </c>
      <c r="K454" s="13">
        <v>9</v>
      </c>
      <c r="L454" s="24">
        <f>PEM!Q454</f>
        <v>0</v>
      </c>
      <c r="M454" s="24">
        <f>PEM!R454</f>
        <v>0</v>
      </c>
      <c r="N454" s="24">
        <f>PEM!S454</f>
        <v>0</v>
      </c>
      <c r="O454" s="24">
        <f>PEM!T454</f>
        <v>0</v>
      </c>
      <c r="P454" s="24">
        <f>PEM!U454</f>
        <v>0</v>
      </c>
      <c r="Q454" s="24">
        <f>PEM!V454</f>
        <v>0</v>
      </c>
      <c r="R454" s="24">
        <f>PEM!W454</f>
        <v>0</v>
      </c>
      <c r="S454" s="24">
        <f>PEM!X454</f>
        <v>0</v>
      </c>
      <c r="T454" s="24">
        <f>PEM!Y454</f>
        <v>0</v>
      </c>
      <c r="U454" s="24">
        <f>PEM!Z454</f>
        <v>0</v>
      </c>
      <c r="V454" s="24">
        <f>PEM!AA454</f>
        <v>0</v>
      </c>
      <c r="W454" s="24">
        <f>PEM!AB454</f>
        <v>0</v>
      </c>
      <c r="X454" s="24">
        <f>PEM!AC454</f>
        <v>0</v>
      </c>
      <c r="Y454" s="24">
        <f>PEM!AD454</f>
        <v>0</v>
      </c>
      <c r="Z454" s="24">
        <f>PEM!AE454</f>
        <v>155</v>
      </c>
      <c r="AA454" s="24">
        <f>PEM!AF454</f>
        <v>155</v>
      </c>
      <c r="AB454" s="24">
        <f>PEM!AG454</f>
        <v>0</v>
      </c>
      <c r="AC454" s="24">
        <f>PEM!AH454</f>
        <v>348.67441860465107</v>
      </c>
      <c r="AD454" s="24">
        <f>PEM!AI454</f>
        <v>0</v>
      </c>
      <c r="AE454" s="24">
        <f>PEM!AJ454</f>
        <v>0</v>
      </c>
      <c r="AF454" s="24">
        <f>PEM!AK454</f>
        <v>348.67441860465107</v>
      </c>
      <c r="AG454" s="24">
        <f>PEM!AL454</f>
        <v>300</v>
      </c>
      <c r="AH454" s="24">
        <f>PEM!AM454</f>
        <v>599.6511627906973</v>
      </c>
      <c r="AI454" s="24">
        <f>PEM!AN454</f>
        <v>0</v>
      </c>
      <c r="AK454" s="13">
        <v>9</v>
      </c>
      <c r="AL454" s="25">
        <v>0</v>
      </c>
      <c r="AM454" s="25">
        <v>0</v>
      </c>
      <c r="AN454" s="25">
        <v>0</v>
      </c>
      <c r="AO454" s="25">
        <v>0</v>
      </c>
      <c r="AP454" s="25">
        <v>0</v>
      </c>
      <c r="AQ454" s="25">
        <v>0</v>
      </c>
      <c r="AR454" s="25">
        <v>0</v>
      </c>
      <c r="AS454" s="25">
        <v>0</v>
      </c>
      <c r="AT454" s="25">
        <v>0</v>
      </c>
      <c r="AU454" s="25">
        <v>0</v>
      </c>
      <c r="AV454" s="25">
        <v>0</v>
      </c>
      <c r="AW454" s="25">
        <v>0</v>
      </c>
      <c r="AX454" s="25">
        <v>0</v>
      </c>
      <c r="AY454" s="25">
        <v>0</v>
      </c>
      <c r="AZ454" s="25">
        <f t="shared" si="587"/>
        <v>0</v>
      </c>
      <c r="BA454" s="25">
        <f t="shared" si="588"/>
        <v>0</v>
      </c>
      <c r="BB454" s="25">
        <v>0</v>
      </c>
      <c r="BC454" s="25">
        <f t="shared" si="590"/>
        <v>0</v>
      </c>
      <c r="BD454" s="25">
        <v>0</v>
      </c>
      <c r="BE454" s="25">
        <v>0</v>
      </c>
      <c r="BF454" s="25">
        <f t="shared" si="591"/>
        <v>0</v>
      </c>
      <c r="BG454" s="25">
        <f t="shared" si="592"/>
        <v>0</v>
      </c>
      <c r="BH454" s="25">
        <f t="shared" si="593"/>
        <v>0</v>
      </c>
      <c r="BI454" s="25">
        <v>0</v>
      </c>
      <c r="BJ454" s="25">
        <f t="shared" si="594"/>
        <v>0</v>
      </c>
      <c r="BL454" s="13">
        <v>9</v>
      </c>
      <c r="BM454" s="24">
        <f t="shared" si="622"/>
        <v>19.661332000000002</v>
      </c>
      <c r="BO454" s="13">
        <v>9</v>
      </c>
      <c r="BP454" s="24">
        <f>PEM!AT454</f>
        <v>19.226059674922304</v>
      </c>
      <c r="BQ454" s="24">
        <f>PEM!AU454</f>
        <v>19.419284210492862</v>
      </c>
      <c r="BR454" s="24">
        <f>PEM!AV454</f>
        <v>19.26565601808748</v>
      </c>
      <c r="BS454" s="24">
        <f>PEM!AW454</f>
        <v>20.259374175108938</v>
      </c>
      <c r="BT454" s="24">
        <f>PEM!AX454</f>
        <v>19.932632424998676</v>
      </c>
      <c r="BU454" s="24">
        <f>PEM!AY454</f>
        <v>20.261824992210443</v>
      </c>
      <c r="BV454" s="24">
        <f>PEM!AZ454</f>
        <v>20.655459607993532</v>
      </c>
      <c r="BW454" s="24">
        <f>PEM!BA454</f>
        <v>20.902256350672541</v>
      </c>
      <c r="BX454" s="24">
        <f>PEM!BB454</f>
        <v>20.0269642104317</v>
      </c>
      <c r="BY454" s="24">
        <f>PEM!BC454</f>
        <v>20.051044831297887</v>
      </c>
      <c r="BZ454" s="24">
        <f>PEM!BD454</f>
        <v>19.976680826926454</v>
      </c>
      <c r="CA454" s="24">
        <f>PEM!BE454</f>
        <v>19.869095058230911</v>
      </c>
      <c r="CB454" s="24">
        <f>PEM!BF454</f>
        <v>19.906612413661392</v>
      </c>
      <c r="CC454" s="24">
        <f>PEM!BG454</f>
        <v>19.553984122871967</v>
      </c>
      <c r="CD454" s="24">
        <f>PEM!BH454</f>
        <v>18.90429092537747</v>
      </c>
      <c r="CE454" s="24">
        <f>PEM!BI454</f>
        <v>19.001408896322122</v>
      </c>
      <c r="CF454" s="24">
        <f>PEM!BJ454</f>
        <v>18.573502802747164</v>
      </c>
      <c r="CG454" s="24">
        <f>PEM!BK454</f>
        <v>18.418600000000001</v>
      </c>
      <c r="CH454" s="24">
        <f>PEM!BL454</f>
        <v>19.146129582205162</v>
      </c>
      <c r="CI454" s="24">
        <f>PEM!BM454</f>
        <v>18.942963998504805</v>
      </c>
      <c r="CJ454" s="24">
        <f>PEM!BN454</f>
        <v>18.188981161533341</v>
      </c>
      <c r="CK454" s="24">
        <f>PEM!BO454</f>
        <v>17.793406188217791</v>
      </c>
      <c r="CL454" s="24">
        <f>PEM!BP454</f>
        <v>18.712184037848811</v>
      </c>
      <c r="CM454" s="24">
        <f>PEM!BQ454</f>
        <v>19.253681440850514</v>
      </c>
      <c r="CO454" s="13">
        <v>9</v>
      </c>
      <c r="CP454" s="25">
        <f t="shared" si="595"/>
        <v>2.2639705297776078E-2</v>
      </c>
      <c r="CQ454" s="25">
        <f t="shared" si="596"/>
        <v>1.2464300274072606E-2</v>
      </c>
      <c r="CR454" s="25">
        <f t="shared" si="597"/>
        <v>2.0537893001984619E-2</v>
      </c>
      <c r="CS454" s="25">
        <f t="shared" si="598"/>
        <v>2.9519281787277661E-2</v>
      </c>
      <c r="CT454" s="25">
        <f t="shared" si="599"/>
        <v>1.3610867807827574E-2</v>
      </c>
      <c r="CU454" s="25">
        <f t="shared" si="600"/>
        <v>2.963666858445858E-2</v>
      </c>
      <c r="CV454" s="25">
        <f t="shared" si="601"/>
        <v>4.8129048051238174E-2</v>
      </c>
      <c r="CW454" s="25">
        <f t="shared" si="602"/>
        <v>5.936796151830815E-2</v>
      </c>
      <c r="CX454" s="25">
        <f t="shared" si="603"/>
        <v>1.8256996247151974E-2</v>
      </c>
      <c r="CY454" s="25">
        <f t="shared" si="604"/>
        <v>1.9436036105688528E-2</v>
      </c>
      <c r="CZ454" s="25">
        <f t="shared" si="605"/>
        <v>1.5785846991227689E-2</v>
      </c>
      <c r="DA454" s="25">
        <f t="shared" si="606"/>
        <v>1.045659390233993E-2</v>
      </c>
      <c r="DB454" s="25">
        <f t="shared" si="607"/>
        <v>1.2321554695718145E-2</v>
      </c>
      <c r="DC454" s="25">
        <f t="shared" si="608"/>
        <v>5.4898212279139548E-3</v>
      </c>
      <c r="DD454" s="25">
        <f t="shared" si="609"/>
        <v>4.0045991548207996E-2</v>
      </c>
      <c r="DE454" s="25">
        <f t="shared" si="610"/>
        <v>3.4730219599958881E-2</v>
      </c>
      <c r="DF454" s="25">
        <f t="shared" si="611"/>
        <v>5.8568876792154625E-2</v>
      </c>
      <c r="DG454" s="25">
        <f t="shared" si="612"/>
        <v>6.7471577644337796E-2</v>
      </c>
      <c r="DH454" s="25">
        <f t="shared" si="613"/>
        <v>2.6908959097074098E-2</v>
      </c>
      <c r="DI454" s="25">
        <f t="shared" si="614"/>
        <v>3.7922682086705045E-2</v>
      </c>
      <c r="DJ454" s="25">
        <f t="shared" si="615"/>
        <v>8.0947405761265856E-2</v>
      </c>
      <c r="DK454" s="25">
        <f t="shared" si="616"/>
        <v>0.10497854047861224</v>
      </c>
      <c r="DL454" s="25">
        <f t="shared" si="617"/>
        <v>5.0723526459090264E-2</v>
      </c>
      <c r="DM454" s="25">
        <f t="shared" si="618"/>
        <v>2.1172603296768802E-2</v>
      </c>
      <c r="DN454" s="25">
        <f t="shared" si="619"/>
        <v>3.5046789927381632E-2</v>
      </c>
    </row>
    <row r="455" spans="2:118" x14ac:dyDescent="0.25">
      <c r="B455" s="13">
        <v>10</v>
      </c>
      <c r="C455" s="24">
        <f t="shared" ref="C455:I455" si="658">C429</f>
        <v>155</v>
      </c>
      <c r="D455" s="24">
        <f t="shared" si="658"/>
        <v>155</v>
      </c>
      <c r="E455" s="24">
        <f t="shared" si="658"/>
        <v>400</v>
      </c>
      <c r="F455" s="24">
        <f t="shared" si="658"/>
        <v>400</v>
      </c>
      <c r="G455" s="24">
        <f t="shared" si="658"/>
        <v>300</v>
      </c>
      <c r="H455" s="24">
        <f t="shared" si="658"/>
        <v>310</v>
      </c>
      <c r="I455" s="24">
        <f t="shared" si="658"/>
        <v>349.99999999999983</v>
      </c>
      <c r="K455" s="13">
        <v>10</v>
      </c>
      <c r="L455" s="24">
        <f>PEM!Q455</f>
        <v>0</v>
      </c>
      <c r="M455" s="24">
        <f>PEM!R455</f>
        <v>0</v>
      </c>
      <c r="N455" s="24">
        <f>PEM!S455</f>
        <v>0</v>
      </c>
      <c r="O455" s="24">
        <f>PEM!T455</f>
        <v>0</v>
      </c>
      <c r="P455" s="24">
        <f>PEM!U455</f>
        <v>0</v>
      </c>
      <c r="Q455" s="24">
        <f>PEM!V455</f>
        <v>0</v>
      </c>
      <c r="R455" s="24">
        <f>PEM!W455</f>
        <v>0</v>
      </c>
      <c r="S455" s="24">
        <f>PEM!X455</f>
        <v>0</v>
      </c>
      <c r="T455" s="24">
        <f>PEM!Y455</f>
        <v>0</v>
      </c>
      <c r="U455" s="24">
        <f>PEM!Z455</f>
        <v>0</v>
      </c>
      <c r="V455" s="24">
        <f>PEM!AA455</f>
        <v>0</v>
      </c>
      <c r="W455" s="24">
        <f>PEM!AB455</f>
        <v>0</v>
      </c>
      <c r="X455" s="24">
        <f>PEM!AC455</f>
        <v>0</v>
      </c>
      <c r="Y455" s="24">
        <f>PEM!AD455</f>
        <v>0</v>
      </c>
      <c r="Z455" s="24">
        <f>PEM!AE455</f>
        <v>155</v>
      </c>
      <c r="AA455" s="24">
        <f>PEM!AF455</f>
        <v>155</v>
      </c>
      <c r="AB455" s="24">
        <f>PEM!AG455</f>
        <v>0</v>
      </c>
      <c r="AC455" s="24">
        <f>PEM!AH455</f>
        <v>400</v>
      </c>
      <c r="AD455" s="24">
        <f>PEM!AI455</f>
        <v>0</v>
      </c>
      <c r="AE455" s="24">
        <f>PEM!AJ455</f>
        <v>0</v>
      </c>
      <c r="AF455" s="24">
        <f>PEM!AK455</f>
        <v>400</v>
      </c>
      <c r="AG455" s="24">
        <f>PEM!AL455</f>
        <v>300</v>
      </c>
      <c r="AH455" s="24">
        <f>PEM!AM455</f>
        <v>660</v>
      </c>
      <c r="AI455" s="24">
        <f>PEM!AN455</f>
        <v>0</v>
      </c>
      <c r="AK455" s="13">
        <v>10</v>
      </c>
      <c r="AL455" s="25">
        <v>0</v>
      </c>
      <c r="AM455" s="25">
        <v>0</v>
      </c>
      <c r="AN455" s="25">
        <v>0</v>
      </c>
      <c r="AO455" s="25">
        <v>0</v>
      </c>
      <c r="AP455" s="25">
        <v>0</v>
      </c>
      <c r="AQ455" s="25">
        <v>0</v>
      </c>
      <c r="AR455" s="25">
        <v>0</v>
      </c>
      <c r="AS455" s="25">
        <v>0</v>
      </c>
      <c r="AT455" s="25">
        <v>0</v>
      </c>
      <c r="AU455" s="25">
        <v>0</v>
      </c>
      <c r="AV455" s="25">
        <v>0</v>
      </c>
      <c r="AW455" s="25">
        <v>0</v>
      </c>
      <c r="AX455" s="25">
        <v>0</v>
      </c>
      <c r="AY455" s="25">
        <v>0</v>
      </c>
      <c r="AZ455" s="25">
        <f t="shared" si="587"/>
        <v>0</v>
      </c>
      <c r="BA455" s="25">
        <f t="shared" si="588"/>
        <v>0</v>
      </c>
      <c r="BB455" s="25">
        <v>0</v>
      </c>
      <c r="BC455" s="25">
        <f t="shared" si="590"/>
        <v>0</v>
      </c>
      <c r="BD455" s="25">
        <v>0</v>
      </c>
      <c r="BE455" s="25">
        <v>0</v>
      </c>
      <c r="BF455" s="25">
        <f t="shared" si="591"/>
        <v>0</v>
      </c>
      <c r="BG455" s="25">
        <f t="shared" si="592"/>
        <v>0</v>
      </c>
      <c r="BH455" s="25">
        <f t="shared" si="593"/>
        <v>3.4450556885338191E-16</v>
      </c>
      <c r="BI455" s="25">
        <v>0</v>
      </c>
      <c r="BJ455" s="25">
        <f t="shared" si="594"/>
        <v>1.4354398702224246E-17</v>
      </c>
      <c r="BL455" s="13">
        <v>10</v>
      </c>
      <c r="BM455" s="24">
        <f t="shared" si="622"/>
        <v>18.563888600000002</v>
      </c>
      <c r="BO455" s="13">
        <v>10</v>
      </c>
      <c r="BP455" s="24">
        <f>PEM!AT455</f>
        <v>17.520868924621073</v>
      </c>
      <c r="BQ455" s="24">
        <f>PEM!AU455</f>
        <v>17.670146533135728</v>
      </c>
      <c r="BR455" s="24">
        <f>PEM!AV455</f>
        <v>17.182919957539251</v>
      </c>
      <c r="BS455" s="24">
        <f>PEM!AW455</f>
        <v>18.270304073448973</v>
      </c>
      <c r="BT455" s="24">
        <f>PEM!AX455</f>
        <v>18.274816744987586</v>
      </c>
      <c r="BU455" s="24">
        <f>PEM!AY455</f>
        <v>18.296260848309338</v>
      </c>
      <c r="BV455" s="24">
        <f>PEM!AZ455</f>
        <v>19.344661675905346</v>
      </c>
      <c r="BW455" s="24">
        <f>PEM!BA455</f>
        <v>19.116255736864833</v>
      </c>
      <c r="BX455" s="24">
        <f>PEM!BB455</f>
        <v>17.92989155177467</v>
      </c>
      <c r="BY455" s="24">
        <f>PEM!BC455</f>
        <v>18.063565993394285</v>
      </c>
      <c r="BZ455" s="24">
        <f>PEM!BD455</f>
        <v>17.893498695098874</v>
      </c>
      <c r="CA455" s="24">
        <f>PEM!BE455</f>
        <v>17.853337001318806</v>
      </c>
      <c r="CB455" s="24">
        <f>PEM!BF455</f>
        <v>17.763527922351777</v>
      </c>
      <c r="CC455" s="24">
        <f>PEM!BG455</f>
        <v>17.524929</v>
      </c>
      <c r="CD455" s="24">
        <f>PEM!BH455</f>
        <v>16.882083814875745</v>
      </c>
      <c r="CE455" s="24">
        <f>PEM!BI455</f>
        <v>16.971061715281159</v>
      </c>
      <c r="CF455" s="24">
        <f>PEM!BJ455</f>
        <v>16.58813432469076</v>
      </c>
      <c r="CG455" s="24">
        <f>PEM!BK455</f>
        <v>16.449434</v>
      </c>
      <c r="CH455" s="24">
        <f>PEM!BL455</f>
        <v>17.109638378128324</v>
      </c>
      <c r="CI455" s="24">
        <f>PEM!BM455</f>
        <v>16.936431969833915</v>
      </c>
      <c r="CJ455" s="24">
        <f>PEM!BN455</f>
        <v>16.24402584138419</v>
      </c>
      <c r="CK455" s="24">
        <f>PEM!BO455</f>
        <v>15.891016571523751</v>
      </c>
      <c r="CL455" s="24">
        <f>PEM!BP455</f>
        <v>16.734743771936994</v>
      </c>
      <c r="CM455" s="24">
        <f>PEM!BQ455</f>
        <v>17.185546216526014</v>
      </c>
      <c r="CO455" s="13">
        <v>10</v>
      </c>
      <c r="CP455" s="25">
        <f t="shared" si="595"/>
        <v>5.9530134028526013E-2</v>
      </c>
      <c r="CQ455" s="25">
        <f t="shared" si="596"/>
        <v>5.0579210828178178E-2</v>
      </c>
      <c r="CR455" s="25">
        <f t="shared" si="597"/>
        <v>8.0368682731064622E-2</v>
      </c>
      <c r="CS455" s="25">
        <f t="shared" si="598"/>
        <v>1.6068945835317351E-2</v>
      </c>
      <c r="CT455" s="25">
        <f t="shared" si="599"/>
        <v>1.5818043980753069E-2</v>
      </c>
      <c r="CU455" s="25">
        <f t="shared" si="600"/>
        <v>1.4627456063810685E-2</v>
      </c>
      <c r="CV455" s="25">
        <f t="shared" si="601"/>
        <v>4.0361164696813098E-2</v>
      </c>
      <c r="CW455" s="25">
        <f t="shared" si="602"/>
        <v>2.8895153133969422E-2</v>
      </c>
      <c r="CX455" s="25">
        <f t="shared" si="603"/>
        <v>3.5359781535465012E-2</v>
      </c>
      <c r="CY455" s="25">
        <f t="shared" si="604"/>
        <v>2.7697886828585327E-2</v>
      </c>
      <c r="CZ455" s="25">
        <f t="shared" si="605"/>
        <v>3.7465557537093165E-2</v>
      </c>
      <c r="DA455" s="25">
        <f t="shared" si="606"/>
        <v>3.9799371883738499E-2</v>
      </c>
      <c r="DB455" s="25">
        <f t="shared" si="607"/>
        <v>4.5056403274550794E-2</v>
      </c>
      <c r="DC455" s="25">
        <f t="shared" si="608"/>
        <v>5.9284668143306136E-2</v>
      </c>
      <c r="DD455" s="25">
        <f t="shared" si="609"/>
        <v>9.9620686851603288E-2</v>
      </c>
      <c r="DE455" s="25">
        <f t="shared" si="610"/>
        <v>9.385546475767173E-2</v>
      </c>
      <c r="DF455" s="25">
        <f t="shared" si="611"/>
        <v>0.11910647916374856</v>
      </c>
      <c r="DG455" s="25">
        <f t="shared" si="612"/>
        <v>0.12854269636268348</v>
      </c>
      <c r="DH455" s="25">
        <f t="shared" si="613"/>
        <v>8.4995964831768897E-2</v>
      </c>
      <c r="DI455" s="25">
        <f t="shared" si="614"/>
        <v>9.6092059594654181E-2</v>
      </c>
      <c r="DJ455" s="25">
        <f t="shared" si="615"/>
        <v>0.14281328909891292</v>
      </c>
      <c r="DK455" s="25">
        <f t="shared" si="616"/>
        <v>0.16820019137516734</v>
      </c>
      <c r="DL455" s="25">
        <f t="shared" si="617"/>
        <v>0.10930223091496369</v>
      </c>
      <c r="DM455" s="25">
        <f t="shared" si="618"/>
        <v>8.020358306380411E-2</v>
      </c>
      <c r="DN455" s="25">
        <f t="shared" si="619"/>
        <v>6.9735212771506225E-2</v>
      </c>
    </row>
    <row r="456" spans="2:118" x14ac:dyDescent="0.25">
      <c r="B456" s="13">
        <v>11</v>
      </c>
      <c r="C456" s="24">
        <f t="shared" ref="C456:I456" si="659">C430</f>
        <v>155</v>
      </c>
      <c r="D456" s="24">
        <f t="shared" si="659"/>
        <v>155</v>
      </c>
      <c r="E456" s="24">
        <f t="shared" si="659"/>
        <v>358.00000000000011</v>
      </c>
      <c r="F456" s="24">
        <f t="shared" si="659"/>
        <v>358.00000000000011</v>
      </c>
      <c r="G456" s="24">
        <f t="shared" si="659"/>
        <v>300</v>
      </c>
      <c r="H456" s="24">
        <f t="shared" si="659"/>
        <v>310</v>
      </c>
      <c r="I456" s="24">
        <f t="shared" si="659"/>
        <v>302</v>
      </c>
      <c r="K456" s="13">
        <v>11</v>
      </c>
      <c r="L456" s="24">
        <f>PEM!Q456</f>
        <v>0</v>
      </c>
      <c r="M456" s="24">
        <f>PEM!R456</f>
        <v>0</v>
      </c>
      <c r="N456" s="24">
        <f>PEM!S456</f>
        <v>0</v>
      </c>
      <c r="O456" s="24">
        <f>PEM!T456</f>
        <v>0</v>
      </c>
      <c r="P456" s="24">
        <f>PEM!U456</f>
        <v>0</v>
      </c>
      <c r="Q456" s="24">
        <f>PEM!V456</f>
        <v>0</v>
      </c>
      <c r="R456" s="24">
        <f>PEM!W456</f>
        <v>0</v>
      </c>
      <c r="S456" s="24">
        <f>PEM!X456</f>
        <v>0</v>
      </c>
      <c r="T456" s="24">
        <f>PEM!Y456</f>
        <v>0</v>
      </c>
      <c r="U456" s="24">
        <f>PEM!Z456</f>
        <v>0</v>
      </c>
      <c r="V456" s="24">
        <f>PEM!AA456</f>
        <v>0</v>
      </c>
      <c r="W456" s="24">
        <f>PEM!AB456</f>
        <v>0</v>
      </c>
      <c r="X456" s="24">
        <f>PEM!AC456</f>
        <v>0</v>
      </c>
      <c r="Y456" s="24">
        <f>PEM!AD456</f>
        <v>0</v>
      </c>
      <c r="Z456" s="24">
        <f>PEM!AE456</f>
        <v>155</v>
      </c>
      <c r="AA456" s="24">
        <f>PEM!AF456</f>
        <v>155</v>
      </c>
      <c r="AB456" s="24">
        <f>PEM!AG456</f>
        <v>0</v>
      </c>
      <c r="AC456" s="24">
        <f>PEM!AH456</f>
        <v>358.00000000000011</v>
      </c>
      <c r="AD456" s="24">
        <f>PEM!AI456</f>
        <v>0</v>
      </c>
      <c r="AE456" s="24">
        <f>PEM!AJ456</f>
        <v>0</v>
      </c>
      <c r="AF456" s="24">
        <f>PEM!AK456</f>
        <v>358.00000000000011</v>
      </c>
      <c r="AG456" s="24">
        <f>PEM!AL456</f>
        <v>300</v>
      </c>
      <c r="AH456" s="24">
        <f>PEM!AM456</f>
        <v>612</v>
      </c>
      <c r="AI456" s="24">
        <f>PEM!AN456</f>
        <v>0</v>
      </c>
      <c r="AK456" s="13">
        <v>11</v>
      </c>
      <c r="AL456" s="25">
        <v>0</v>
      </c>
      <c r="AM456" s="25">
        <v>0</v>
      </c>
      <c r="AN456" s="25">
        <v>0</v>
      </c>
      <c r="AO456" s="25">
        <v>0</v>
      </c>
      <c r="AP456" s="25">
        <v>0</v>
      </c>
      <c r="AQ456" s="25">
        <v>0</v>
      </c>
      <c r="AR456" s="25">
        <v>0</v>
      </c>
      <c r="AS456" s="25">
        <v>0</v>
      </c>
      <c r="AT456" s="25">
        <v>0</v>
      </c>
      <c r="AU456" s="25">
        <v>0</v>
      </c>
      <c r="AV456" s="25">
        <v>0</v>
      </c>
      <c r="AW456" s="25">
        <v>0</v>
      </c>
      <c r="AX456" s="25">
        <v>0</v>
      </c>
      <c r="AY456" s="25">
        <v>0</v>
      </c>
      <c r="AZ456" s="25">
        <f t="shared" si="587"/>
        <v>0</v>
      </c>
      <c r="BA456" s="25">
        <f t="shared" si="588"/>
        <v>0</v>
      </c>
      <c r="BB456" s="25">
        <v>0</v>
      </c>
      <c r="BC456" s="25">
        <f t="shared" si="590"/>
        <v>0</v>
      </c>
      <c r="BD456" s="25">
        <v>0</v>
      </c>
      <c r="BE456" s="25">
        <v>0</v>
      </c>
      <c r="BF456" s="25">
        <f t="shared" si="591"/>
        <v>0</v>
      </c>
      <c r="BG456" s="25">
        <f t="shared" si="592"/>
        <v>0</v>
      </c>
      <c r="BH456" s="25">
        <f t="shared" si="593"/>
        <v>0</v>
      </c>
      <c r="BI456" s="25">
        <v>0</v>
      </c>
      <c r="BJ456" s="25">
        <f t="shared" si="594"/>
        <v>0</v>
      </c>
      <c r="BL456" s="13">
        <v>11</v>
      </c>
      <c r="BM456" s="24">
        <f t="shared" si="622"/>
        <v>19.883824000000001</v>
      </c>
      <c r="BO456" s="13">
        <v>11</v>
      </c>
      <c r="BP456" s="24">
        <f>PEM!AT456</f>
        <v>20.283533256148708</v>
      </c>
      <c r="BQ456" s="24">
        <f>PEM!AU456</f>
        <v>20.473833854404191</v>
      </c>
      <c r="BR456" s="24">
        <f>PEM!AV456</f>
        <v>20.061001663979571</v>
      </c>
      <c r="BS456" s="24">
        <f>PEM!AW456</f>
        <v>21.280226923715745</v>
      </c>
      <c r="BT456" s="24">
        <f>PEM!AX456</f>
        <v>20.973423695834594</v>
      </c>
      <c r="BU456" s="24">
        <f>PEM!AY456</f>
        <v>21.285471906638623</v>
      </c>
      <c r="BV456" s="24">
        <f>PEM!AZ456</f>
        <v>21.653168145874663</v>
      </c>
      <c r="BW456" s="24">
        <f>PEM!BA456</f>
        <v>21.911885766712047</v>
      </c>
      <c r="BX456" s="24">
        <f>PEM!BB456</f>
        <v>20.9729371807937</v>
      </c>
      <c r="BY456" s="24">
        <f>PEM!BC456</f>
        <v>21.040936400436934</v>
      </c>
      <c r="BZ456" s="24">
        <f>PEM!BD456</f>
        <v>20.927660711527682</v>
      </c>
      <c r="CA456" s="24">
        <f>PEM!BE456</f>
        <v>20.818022470708748</v>
      </c>
      <c r="CB456" s="24">
        <f>PEM!BF456</f>
        <v>20.85257345318443</v>
      </c>
      <c r="CC456" s="24">
        <f>PEM!BG456</f>
        <v>20.472099805574288</v>
      </c>
      <c r="CD456" s="24">
        <f>PEM!BH456</f>
        <v>19.765917988161192</v>
      </c>
      <c r="CE456" s="24">
        <f>PEM!BI456</f>
        <v>19.87596981089192</v>
      </c>
      <c r="CF456" s="24">
        <f>PEM!BJ456</f>
        <v>19.425553725815568</v>
      </c>
      <c r="CG456" s="24">
        <f>PEM!BK456</f>
        <v>19.2622</v>
      </c>
      <c r="CH456" s="24">
        <f>PEM!BL456</f>
        <v>20.034384061919024</v>
      </c>
      <c r="CI456" s="24">
        <f>PEM!BM456</f>
        <v>19.828093300167239</v>
      </c>
      <c r="CJ456" s="24">
        <f>PEM!BN456</f>
        <v>19.020784454852027</v>
      </c>
      <c r="CK456" s="24">
        <f>PEM!BO456</f>
        <v>18.608128386620436</v>
      </c>
      <c r="CL456" s="24">
        <f>PEM!BP456</f>
        <v>19.590036074428852</v>
      </c>
      <c r="CM456" s="24">
        <f>PEM!BQ456</f>
        <v>20.098873336099601</v>
      </c>
      <c r="CO456" s="13">
        <v>11</v>
      </c>
      <c r="CP456" s="25">
        <f t="shared" si="595"/>
        <v>1.9706096127386493E-2</v>
      </c>
      <c r="CQ456" s="25">
        <f t="shared" si="596"/>
        <v>2.8817751408941487E-2</v>
      </c>
      <c r="CR456" s="25">
        <f t="shared" si="597"/>
        <v>8.8319450318226529E-3</v>
      </c>
      <c r="CS456" s="25">
        <f t="shared" si="598"/>
        <v>6.5619738394778263E-2</v>
      </c>
      <c r="CT456" s="25">
        <f t="shared" si="599"/>
        <v>5.1951446346406104E-2</v>
      </c>
      <c r="CU456" s="25">
        <f t="shared" si="600"/>
        <v>6.5849980342764652E-2</v>
      </c>
      <c r="CV456" s="25">
        <f t="shared" si="601"/>
        <v>8.1712945373850779E-2</v>
      </c>
      <c r="CW456" s="25">
        <f t="shared" si="602"/>
        <v>9.255532765660103E-2</v>
      </c>
      <c r="CX456" s="25">
        <f t="shared" si="603"/>
        <v>5.192945420115367E-2</v>
      </c>
      <c r="CY456" s="25">
        <f t="shared" si="604"/>
        <v>5.4993389002064783E-2</v>
      </c>
      <c r="CZ456" s="25">
        <f t="shared" si="605"/>
        <v>4.9878327344665921E-2</v>
      </c>
      <c r="DA456" s="25">
        <f t="shared" si="606"/>
        <v>4.4874505828936317E-2</v>
      </c>
      <c r="DB456" s="25">
        <f t="shared" si="607"/>
        <v>4.6457069452810876E-2</v>
      </c>
      <c r="DC456" s="25">
        <f t="shared" si="608"/>
        <v>2.873548933236969E-2</v>
      </c>
      <c r="DD456" s="25">
        <f t="shared" si="609"/>
        <v>5.9651169204197113E-3</v>
      </c>
      <c r="DE456" s="25">
        <f t="shared" si="610"/>
        <v>3.9516004415423705E-4</v>
      </c>
      <c r="DF456" s="25">
        <f t="shared" si="611"/>
        <v>2.3591104822685928E-2</v>
      </c>
      <c r="DG456" s="25">
        <f t="shared" si="612"/>
        <v>3.2271703128406964E-2</v>
      </c>
      <c r="DH456" s="25">
        <f t="shared" si="613"/>
        <v>7.5150831417475404E-3</v>
      </c>
      <c r="DI456" s="25">
        <f t="shared" si="614"/>
        <v>2.8106938468103271E-3</v>
      </c>
      <c r="DJ456" s="25">
        <f t="shared" si="615"/>
        <v>4.5373499037145132E-2</v>
      </c>
      <c r="DK456" s="25">
        <f t="shared" si="616"/>
        <v>6.8555826081725224E-2</v>
      </c>
      <c r="DL456" s="25">
        <f t="shared" si="617"/>
        <v>1.4996803704442082E-2</v>
      </c>
      <c r="DM456" s="25">
        <f t="shared" si="618"/>
        <v>1.0699571687600514E-2</v>
      </c>
      <c r="DN456" s="25">
        <f t="shared" si="619"/>
        <v>3.7670334510820434E-2</v>
      </c>
    </row>
    <row r="457" spans="2:118" x14ac:dyDescent="0.25">
      <c r="B457" s="13">
        <v>12</v>
      </c>
      <c r="C457" s="24">
        <f t="shared" ref="C457:I457" si="660">C431</f>
        <v>155</v>
      </c>
      <c r="D457" s="24">
        <f t="shared" si="660"/>
        <v>155</v>
      </c>
      <c r="E457" s="24">
        <f t="shared" si="660"/>
        <v>358.00000000000011</v>
      </c>
      <c r="F457" s="24">
        <f t="shared" si="660"/>
        <v>358.00000000000011</v>
      </c>
      <c r="G457" s="24">
        <f t="shared" si="660"/>
        <v>300</v>
      </c>
      <c r="H457" s="24">
        <f t="shared" si="660"/>
        <v>310</v>
      </c>
      <c r="I457" s="24">
        <f t="shared" si="660"/>
        <v>302</v>
      </c>
      <c r="K457" s="13">
        <v>12</v>
      </c>
      <c r="L457" s="24">
        <f>PEM!Q457</f>
        <v>0</v>
      </c>
      <c r="M457" s="24">
        <f>PEM!R457</f>
        <v>0</v>
      </c>
      <c r="N457" s="24">
        <f>PEM!S457</f>
        <v>0</v>
      </c>
      <c r="O457" s="24">
        <f>PEM!T457</f>
        <v>0</v>
      </c>
      <c r="P457" s="24">
        <f>PEM!U457</f>
        <v>0</v>
      </c>
      <c r="Q457" s="24">
        <f>PEM!V457</f>
        <v>0</v>
      </c>
      <c r="R457" s="24">
        <f>PEM!W457</f>
        <v>0</v>
      </c>
      <c r="S457" s="24">
        <f>PEM!X457</f>
        <v>0</v>
      </c>
      <c r="T457" s="24">
        <f>PEM!Y457</f>
        <v>0</v>
      </c>
      <c r="U457" s="24">
        <f>PEM!Z457</f>
        <v>0</v>
      </c>
      <c r="V457" s="24">
        <f>PEM!AA457</f>
        <v>0</v>
      </c>
      <c r="W457" s="24">
        <f>PEM!AB457</f>
        <v>0</v>
      </c>
      <c r="X457" s="24">
        <f>PEM!AC457</f>
        <v>0</v>
      </c>
      <c r="Y457" s="24">
        <f>PEM!AD457</f>
        <v>0</v>
      </c>
      <c r="Z457" s="24">
        <f>PEM!AE457</f>
        <v>155</v>
      </c>
      <c r="AA457" s="24">
        <f>PEM!AF457</f>
        <v>155</v>
      </c>
      <c r="AB457" s="24">
        <f>PEM!AG457</f>
        <v>0</v>
      </c>
      <c r="AC457" s="24">
        <f>PEM!AH457</f>
        <v>358.00000000000011</v>
      </c>
      <c r="AD457" s="24">
        <f>PEM!AI457</f>
        <v>0</v>
      </c>
      <c r="AE457" s="24">
        <f>PEM!AJ457</f>
        <v>0</v>
      </c>
      <c r="AF457" s="24">
        <f>PEM!AK457</f>
        <v>358.00000000000011</v>
      </c>
      <c r="AG457" s="24">
        <f>PEM!AL457</f>
        <v>300</v>
      </c>
      <c r="AH457" s="24">
        <f>PEM!AM457</f>
        <v>612</v>
      </c>
      <c r="AI457" s="24">
        <f>PEM!AN457</f>
        <v>0</v>
      </c>
      <c r="AK457" s="13">
        <v>12</v>
      </c>
      <c r="AL457" s="25">
        <v>0</v>
      </c>
      <c r="AM457" s="25">
        <v>0</v>
      </c>
      <c r="AN457" s="25">
        <v>0</v>
      </c>
      <c r="AO457" s="25">
        <v>0</v>
      </c>
      <c r="AP457" s="25">
        <v>0</v>
      </c>
      <c r="AQ457" s="25">
        <v>0</v>
      </c>
      <c r="AR457" s="25">
        <v>0</v>
      </c>
      <c r="AS457" s="25">
        <v>0</v>
      </c>
      <c r="AT457" s="25">
        <v>0</v>
      </c>
      <c r="AU457" s="25">
        <v>0</v>
      </c>
      <c r="AV457" s="25">
        <v>0</v>
      </c>
      <c r="AW457" s="25">
        <v>0</v>
      </c>
      <c r="AX457" s="25">
        <v>0</v>
      </c>
      <c r="AY457" s="25">
        <v>0</v>
      </c>
      <c r="AZ457" s="25">
        <f t="shared" si="587"/>
        <v>0</v>
      </c>
      <c r="BA457" s="25">
        <f t="shared" si="588"/>
        <v>0</v>
      </c>
      <c r="BB457" s="25">
        <v>0</v>
      </c>
      <c r="BC457" s="25">
        <f t="shared" si="590"/>
        <v>0</v>
      </c>
      <c r="BD457" s="25">
        <v>0</v>
      </c>
      <c r="BE457" s="25">
        <v>0</v>
      </c>
      <c r="BF457" s="25">
        <f t="shared" si="591"/>
        <v>0</v>
      </c>
      <c r="BG457" s="25">
        <f t="shared" si="592"/>
        <v>0</v>
      </c>
      <c r="BH457" s="25">
        <f t="shared" si="593"/>
        <v>0</v>
      </c>
      <c r="BI457" s="25">
        <v>0</v>
      </c>
      <c r="BJ457" s="25">
        <f t="shared" si="594"/>
        <v>0</v>
      </c>
      <c r="BL457" s="13">
        <v>12</v>
      </c>
      <c r="BM457" s="24">
        <f t="shared" si="622"/>
        <v>19.590784200000002</v>
      </c>
      <c r="BO457" s="13">
        <v>12</v>
      </c>
      <c r="BP457" s="24">
        <f>PEM!AT457</f>
        <v>18.257954766316189</v>
      </c>
      <c r="BQ457" s="24">
        <f>PEM!AU457</f>
        <v>18.441449714830846</v>
      </c>
      <c r="BR457" s="24">
        <f>PEM!AV457</f>
        <v>18.295557283662212</v>
      </c>
      <c r="BS457" s="24">
        <f>PEM!AW457</f>
        <v>19.239237968531295</v>
      </c>
      <c r="BT457" s="24">
        <f>PEM!AX457</f>
        <v>18.928948902823258</v>
      </c>
      <c r="BU457" s="24">
        <f>PEM!AY457</f>
        <v>19.241565377711161</v>
      </c>
      <c r="BV457" s="24">
        <f>PEM!AZ457</f>
        <v>19.615379000000001</v>
      </c>
      <c r="BW457" s="24">
        <f>PEM!BA457</f>
        <v>19.849748592131508</v>
      </c>
      <c r="BX457" s="24">
        <f>PEM!BB457</f>
        <v>19.01853072565029</v>
      </c>
      <c r="BY457" s="24">
        <f>PEM!BC457</f>
        <v>19.041398796068972</v>
      </c>
      <c r="BZ457" s="24">
        <f>PEM!BD457</f>
        <v>18.970779300914334</v>
      </c>
      <c r="CA457" s="24">
        <f>PEM!BE457</f>
        <v>18.868610883071305</v>
      </c>
      <c r="CB457" s="24">
        <f>PEM!BF457</f>
        <v>18.904239097587613</v>
      </c>
      <c r="CC457" s="24">
        <f>PEM!BG457</f>
        <v>18.569366976548974</v>
      </c>
      <c r="CD457" s="24">
        <f>PEM!BH457</f>
        <v>17.952388291763647</v>
      </c>
      <c r="CE457" s="24">
        <f>PEM!BI457</f>
        <v>18.044616005111308</v>
      </c>
      <c r="CF457" s="24">
        <f>PEM!BJ457</f>
        <v>17.638256603714371</v>
      </c>
      <c r="CG457" s="24">
        <f>PEM!BK457</f>
        <v>17.491153743661233</v>
      </c>
      <c r="CH457" s="24">
        <f>PEM!BL457</f>
        <v>18.182049456441405</v>
      </c>
      <c r="CI457" s="24">
        <f>PEM!BM457</f>
        <v>17.989114029214377</v>
      </c>
      <c r="CJ457" s="24">
        <f>PEM!BN457</f>
        <v>17.273097083216822</v>
      </c>
      <c r="CK457" s="24">
        <f>PEM!BO457</f>
        <v>16.897440807744893</v>
      </c>
      <c r="CL457" s="24">
        <f>PEM!BP457</f>
        <v>17.769954713479731</v>
      </c>
      <c r="CM457" s="24">
        <f>PEM!BQ457</f>
        <v>18.284185671733674</v>
      </c>
      <c r="CO457" s="13">
        <v>12</v>
      </c>
      <c r="CP457" s="25">
        <f t="shared" si="595"/>
        <v>7.2999930755811085E-2</v>
      </c>
      <c r="CQ457" s="25">
        <f t="shared" si="596"/>
        <v>6.2323434596622131E-2</v>
      </c>
      <c r="CR457" s="25">
        <f t="shared" si="597"/>
        <v>7.079461402875202E-2</v>
      </c>
      <c r="CS457" s="25">
        <f t="shared" si="598"/>
        <v>1.8272357358628952E-2</v>
      </c>
      <c r="CT457" s="25">
        <f t="shared" si="599"/>
        <v>3.4964186367370385E-2</v>
      </c>
      <c r="CU457" s="25">
        <f t="shared" si="600"/>
        <v>1.8149189810376058E-2</v>
      </c>
      <c r="CV457" s="25">
        <f t="shared" si="601"/>
        <v>1.2538529079656904E-3</v>
      </c>
      <c r="CW457" s="25">
        <f t="shared" si="602"/>
        <v>1.3046230330300543E-2</v>
      </c>
      <c r="CX457" s="25">
        <f t="shared" si="603"/>
        <v>3.0089257819370517E-2</v>
      </c>
      <c r="CY457" s="25">
        <f t="shared" si="604"/>
        <v>2.8852155758874638E-2</v>
      </c>
      <c r="CZ457" s="25">
        <f t="shared" si="605"/>
        <v>3.268209962549011E-2</v>
      </c>
      <c r="DA457" s="25">
        <f t="shared" si="606"/>
        <v>3.8273793518982455E-2</v>
      </c>
      <c r="DB457" s="25">
        <f t="shared" si="607"/>
        <v>3.6316992123740073E-2</v>
      </c>
      <c r="DC457" s="25">
        <f t="shared" si="608"/>
        <v>5.5005495057583988E-2</v>
      </c>
      <c r="DD457" s="25">
        <f t="shared" si="609"/>
        <v>9.1263395243519341E-2</v>
      </c>
      <c r="DE457" s="25">
        <f t="shared" si="610"/>
        <v>8.5685846373828436E-2</v>
      </c>
      <c r="DF457" s="25">
        <f t="shared" si="611"/>
        <v>0.11069844600596498</v>
      </c>
      <c r="DG457" s="25">
        <f t="shared" si="612"/>
        <v>0.12003956326206736</v>
      </c>
      <c r="DH457" s="25">
        <f t="shared" si="613"/>
        <v>7.7479425349353037E-2</v>
      </c>
      <c r="DI457" s="25">
        <f t="shared" si="614"/>
        <v>8.9035522715821741E-2</v>
      </c>
      <c r="DJ457" s="25">
        <f t="shared" si="615"/>
        <v>0.13417901292496817</v>
      </c>
      <c r="DK457" s="25">
        <f t="shared" si="616"/>
        <v>0.15939356870068885</v>
      </c>
      <c r="DL457" s="25">
        <f t="shared" si="617"/>
        <v>0.10246674883977318</v>
      </c>
      <c r="DM457" s="25">
        <f t="shared" si="618"/>
        <v>7.1460580838787688E-2</v>
      </c>
      <c r="DN457" s="25">
        <f t="shared" si="619"/>
        <v>6.4780237513110059E-2</v>
      </c>
    </row>
    <row r="458" spans="2:118" x14ac:dyDescent="0.25">
      <c r="B458" s="13">
        <v>13</v>
      </c>
      <c r="C458" s="24">
        <f t="shared" ref="C458:I458" si="661">C432</f>
        <v>155</v>
      </c>
      <c r="D458" s="24">
        <f t="shared" si="661"/>
        <v>155</v>
      </c>
      <c r="E458" s="24">
        <f t="shared" si="661"/>
        <v>348.67441860465107</v>
      </c>
      <c r="F458" s="24">
        <f t="shared" si="661"/>
        <v>348.67441860465107</v>
      </c>
      <c r="G458" s="24">
        <f t="shared" si="661"/>
        <v>300</v>
      </c>
      <c r="H458" s="24">
        <f t="shared" si="661"/>
        <v>306.9767441860464</v>
      </c>
      <c r="I458" s="24">
        <f t="shared" si="661"/>
        <v>292.67441860465095</v>
      </c>
      <c r="K458" s="13">
        <v>13</v>
      </c>
      <c r="L458" s="24">
        <f>PEM!Q458</f>
        <v>0</v>
      </c>
      <c r="M458" s="24">
        <f>PEM!R458</f>
        <v>0</v>
      </c>
      <c r="N458" s="24">
        <f>PEM!S458</f>
        <v>0</v>
      </c>
      <c r="O458" s="24">
        <f>PEM!T458</f>
        <v>0</v>
      </c>
      <c r="P458" s="24">
        <f>PEM!U458</f>
        <v>0</v>
      </c>
      <c r="Q458" s="24">
        <f>PEM!V458</f>
        <v>0</v>
      </c>
      <c r="R458" s="24">
        <f>PEM!W458</f>
        <v>0</v>
      </c>
      <c r="S458" s="24">
        <f>PEM!X458</f>
        <v>0</v>
      </c>
      <c r="T458" s="24">
        <f>PEM!Y458</f>
        <v>0</v>
      </c>
      <c r="U458" s="24">
        <f>PEM!Z458</f>
        <v>0</v>
      </c>
      <c r="V458" s="24">
        <f>PEM!AA458</f>
        <v>0</v>
      </c>
      <c r="W458" s="24">
        <f>PEM!AB458</f>
        <v>0</v>
      </c>
      <c r="X458" s="24">
        <f>PEM!AC458</f>
        <v>0</v>
      </c>
      <c r="Y458" s="24">
        <f>PEM!AD458</f>
        <v>0</v>
      </c>
      <c r="Z458" s="24">
        <f>PEM!AE458</f>
        <v>155</v>
      </c>
      <c r="AA458" s="24">
        <f>PEM!AF458</f>
        <v>155</v>
      </c>
      <c r="AB458" s="24">
        <f>PEM!AG458</f>
        <v>0</v>
      </c>
      <c r="AC458" s="24">
        <f>PEM!AH458</f>
        <v>348.67441860465107</v>
      </c>
      <c r="AD458" s="24">
        <f>PEM!AI458</f>
        <v>0</v>
      </c>
      <c r="AE458" s="24">
        <f>PEM!AJ458</f>
        <v>0</v>
      </c>
      <c r="AF458" s="24">
        <f>PEM!AK458</f>
        <v>348.67441860465107</v>
      </c>
      <c r="AG458" s="24">
        <f>PEM!AL458</f>
        <v>300</v>
      </c>
      <c r="AH458" s="24">
        <f>PEM!AM458</f>
        <v>599.6511627906973</v>
      </c>
      <c r="AI458" s="24">
        <f>PEM!AN458</f>
        <v>0</v>
      </c>
      <c r="AK458" s="13">
        <v>13</v>
      </c>
      <c r="AL458" s="25">
        <v>0</v>
      </c>
      <c r="AM458" s="25">
        <v>0</v>
      </c>
      <c r="AN458" s="25">
        <v>0</v>
      </c>
      <c r="AO458" s="25">
        <v>0</v>
      </c>
      <c r="AP458" s="25">
        <v>0</v>
      </c>
      <c r="AQ458" s="25">
        <v>0</v>
      </c>
      <c r="AR458" s="25">
        <v>0</v>
      </c>
      <c r="AS458" s="25">
        <v>0</v>
      </c>
      <c r="AT458" s="25">
        <v>0</v>
      </c>
      <c r="AU458" s="25">
        <v>0</v>
      </c>
      <c r="AV458" s="25">
        <v>0</v>
      </c>
      <c r="AW458" s="25">
        <v>0</v>
      </c>
      <c r="AX458" s="25">
        <v>0</v>
      </c>
      <c r="AY458" s="25">
        <v>0</v>
      </c>
      <c r="AZ458" s="25">
        <f t="shared" si="587"/>
        <v>0</v>
      </c>
      <c r="BA458" s="25">
        <f t="shared" si="588"/>
        <v>0</v>
      </c>
      <c r="BB458" s="25">
        <v>0</v>
      </c>
      <c r="BC458" s="25">
        <f t="shared" si="590"/>
        <v>0</v>
      </c>
      <c r="BD458" s="25">
        <v>0</v>
      </c>
      <c r="BE458" s="25">
        <v>0</v>
      </c>
      <c r="BF458" s="25">
        <f t="shared" si="591"/>
        <v>0</v>
      </c>
      <c r="BG458" s="25">
        <f t="shared" si="592"/>
        <v>0</v>
      </c>
      <c r="BH458" s="25">
        <f t="shared" si="593"/>
        <v>0</v>
      </c>
      <c r="BI458" s="25">
        <v>0</v>
      </c>
      <c r="BJ458" s="25">
        <f t="shared" si="594"/>
        <v>0</v>
      </c>
      <c r="BL458" s="13">
        <v>13</v>
      </c>
      <c r="BM458" s="24">
        <f t="shared" si="622"/>
        <v>19.551068200000003</v>
      </c>
      <c r="BO458" s="13">
        <v>13</v>
      </c>
      <c r="BP458" s="24">
        <f>PEM!AT458</f>
        <v>18.599134194878147</v>
      </c>
      <c r="BQ458" s="24">
        <f>PEM!AU458</f>
        <v>18.785025615934938</v>
      </c>
      <c r="BR458" s="24">
        <f>PEM!AV458</f>
        <v>18.612031727547244</v>
      </c>
      <c r="BS458" s="24">
        <f>PEM!AW458</f>
        <v>19.56938982201401</v>
      </c>
      <c r="BT458" s="24">
        <f>PEM!AX458</f>
        <v>19.299790936984738</v>
      </c>
      <c r="BU458" s="24">
        <f>PEM!AY458</f>
        <v>19.627847257902935</v>
      </c>
      <c r="BV458" s="24">
        <f>PEM!AZ458</f>
        <v>19.671900917066754</v>
      </c>
      <c r="BW458" s="24">
        <f>PEM!BA458</f>
        <v>19.90694584759725</v>
      </c>
      <c r="BX458" s="24">
        <f>PEM!BB458</f>
        <v>19.32236694551159</v>
      </c>
      <c r="BY458" s="24">
        <f>PEM!BC458</f>
        <v>19.432041812817872</v>
      </c>
      <c r="BZ458" s="24">
        <f>PEM!BD458</f>
        <v>19.315148742231994</v>
      </c>
      <c r="CA458" s="24">
        <f>PEM!BE458</f>
        <v>19.211519786017284</v>
      </c>
      <c r="CB458" s="24">
        <f>PEM!BF458</f>
        <v>19.247184519100195</v>
      </c>
      <c r="CC458" s="24">
        <f>PEM!BG458</f>
        <v>18.904813604079628</v>
      </c>
      <c r="CD458" s="24">
        <f>PEM!BH458</f>
        <v>18.273353070250522</v>
      </c>
      <c r="CE458" s="24">
        <f>PEM!BI458</f>
        <v>18.368322079898771</v>
      </c>
      <c r="CF458" s="24">
        <f>PEM!BJ458</f>
        <v>17.954311436203923</v>
      </c>
      <c r="CG458" s="24">
        <f>PEM!BK458</f>
        <v>17.804400000000001</v>
      </c>
      <c r="CH458" s="24">
        <f>PEM!BL458</f>
        <v>18.509124002559354</v>
      </c>
      <c r="CI458" s="24">
        <f>PEM!BM458</f>
        <v>18.313526882633163</v>
      </c>
      <c r="CJ458" s="24">
        <f>PEM!BN458</f>
        <v>17.582273863703008</v>
      </c>
      <c r="CK458" s="24">
        <f>PEM!BO458</f>
        <v>17.200023156109637</v>
      </c>
      <c r="CL458" s="24">
        <f>PEM!BP458</f>
        <v>18.090865490677078</v>
      </c>
      <c r="CM458" s="24">
        <f>PEM!BQ458</f>
        <v>18.606927387198319</v>
      </c>
      <c r="CO458" s="13">
        <v>13</v>
      </c>
      <c r="CP458" s="25">
        <f t="shared" si="595"/>
        <v>5.1181630023616968E-2</v>
      </c>
      <c r="CQ458" s="25">
        <f t="shared" si="596"/>
        <v>4.0779427173910678E-2</v>
      </c>
      <c r="CR458" s="25">
        <f t="shared" si="597"/>
        <v>5.0453195341533447E-2</v>
      </c>
      <c r="CS458" s="25">
        <f t="shared" si="598"/>
        <v>9.3623879848294539E-4</v>
      </c>
      <c r="CT458" s="25">
        <f t="shared" si="599"/>
        <v>1.3019688339407599E-2</v>
      </c>
      <c r="CU458" s="25">
        <f t="shared" si="600"/>
        <v>3.9117411550071103E-3</v>
      </c>
      <c r="CV458" s="25">
        <f t="shared" si="601"/>
        <v>6.1424016711023616E-3</v>
      </c>
      <c r="CW458" s="25">
        <f t="shared" si="602"/>
        <v>1.7877059109004438E-2</v>
      </c>
      <c r="CX458" s="25">
        <f t="shared" si="603"/>
        <v>1.1836088980886408E-2</v>
      </c>
      <c r="CY458" s="25">
        <f t="shared" si="604"/>
        <v>6.1252640524691905E-3</v>
      </c>
      <c r="CZ458" s="25">
        <f t="shared" si="605"/>
        <v>1.2214219052436207E-2</v>
      </c>
      <c r="DA458" s="25">
        <f t="shared" si="606"/>
        <v>1.7674208899904547E-2</v>
      </c>
      <c r="DB458" s="25">
        <f t="shared" si="607"/>
        <v>1.5788474444054169E-2</v>
      </c>
      <c r="DC458" s="25">
        <f t="shared" si="608"/>
        <v>3.4184658439632247E-2</v>
      </c>
      <c r="DD458" s="25">
        <f t="shared" si="609"/>
        <v>6.9922313920023432E-2</v>
      </c>
      <c r="DE458" s="25">
        <f t="shared" si="610"/>
        <v>6.4390536868664819E-2</v>
      </c>
      <c r="DF458" s="25">
        <f t="shared" si="611"/>
        <v>8.8934447275783785E-2</v>
      </c>
      <c r="DG458" s="25">
        <f t="shared" si="612"/>
        <v>9.8103176742827716E-2</v>
      </c>
      <c r="DH458" s="25">
        <f t="shared" si="613"/>
        <v>5.6293544594361922E-2</v>
      </c>
      <c r="DI458" s="25">
        <f t="shared" si="614"/>
        <v>6.7575258730769611E-2</v>
      </c>
      <c r="DJ458" s="25">
        <f t="shared" si="615"/>
        <v>0.11197609316968893</v>
      </c>
      <c r="DK458" s="25">
        <f t="shared" si="616"/>
        <v>0.13668848132075037</v>
      </c>
      <c r="DL458" s="25">
        <f t="shared" si="617"/>
        <v>8.0714917153931823E-2</v>
      </c>
      <c r="DM458" s="25">
        <f t="shared" si="618"/>
        <v>5.0741360631699962E-2</v>
      </c>
      <c r="DN458" s="25">
        <f t="shared" si="619"/>
        <v>4.6144351078747946E-2</v>
      </c>
    </row>
    <row r="459" spans="2:118" x14ac:dyDescent="0.25">
      <c r="B459" s="13">
        <v>14</v>
      </c>
      <c r="C459" s="24">
        <f t="shared" ref="C459:I459" si="662">C433</f>
        <v>155</v>
      </c>
      <c r="D459" s="24">
        <f t="shared" si="662"/>
        <v>155.00000000000006</v>
      </c>
      <c r="E459" s="24">
        <f t="shared" si="662"/>
        <v>400</v>
      </c>
      <c r="F459" s="24">
        <f t="shared" si="662"/>
        <v>400</v>
      </c>
      <c r="G459" s="24">
        <f t="shared" si="662"/>
        <v>300</v>
      </c>
      <c r="H459" s="24">
        <f t="shared" si="662"/>
        <v>310</v>
      </c>
      <c r="I459" s="24">
        <f t="shared" si="662"/>
        <v>349.99999999999977</v>
      </c>
      <c r="K459" s="13">
        <v>14</v>
      </c>
      <c r="L459" s="24">
        <f>PEM!Q459</f>
        <v>0</v>
      </c>
      <c r="M459" s="24">
        <f>PEM!R459</f>
        <v>0</v>
      </c>
      <c r="N459" s="24">
        <f>PEM!S459</f>
        <v>0</v>
      </c>
      <c r="O459" s="24">
        <f>PEM!T459</f>
        <v>0</v>
      </c>
      <c r="P459" s="24">
        <f>PEM!U459</f>
        <v>0</v>
      </c>
      <c r="Q459" s="24">
        <f>PEM!V459</f>
        <v>0</v>
      </c>
      <c r="R459" s="24">
        <f>PEM!W459</f>
        <v>0</v>
      </c>
      <c r="S459" s="24">
        <f>PEM!X459</f>
        <v>0</v>
      </c>
      <c r="T459" s="24">
        <f>PEM!Y459</f>
        <v>0</v>
      </c>
      <c r="U459" s="24">
        <f>PEM!Z459</f>
        <v>0</v>
      </c>
      <c r="V459" s="24">
        <f>PEM!AA459</f>
        <v>0</v>
      </c>
      <c r="W459" s="24">
        <f>PEM!AB459</f>
        <v>0</v>
      </c>
      <c r="X459" s="24">
        <f>PEM!AC459</f>
        <v>0</v>
      </c>
      <c r="Y459" s="24">
        <f>PEM!AD459</f>
        <v>0</v>
      </c>
      <c r="Z459" s="24">
        <f>PEM!AE459</f>
        <v>155</v>
      </c>
      <c r="AA459" s="24">
        <f>PEM!AF459</f>
        <v>155</v>
      </c>
      <c r="AB459" s="24">
        <f>PEM!AG459</f>
        <v>0</v>
      </c>
      <c r="AC459" s="24">
        <f>PEM!AH459</f>
        <v>400</v>
      </c>
      <c r="AD459" s="24">
        <f>PEM!AI459</f>
        <v>0</v>
      </c>
      <c r="AE459" s="24">
        <f>PEM!AJ459</f>
        <v>0</v>
      </c>
      <c r="AF459" s="24">
        <f>PEM!AK459</f>
        <v>400</v>
      </c>
      <c r="AG459" s="24">
        <f>PEM!AL459</f>
        <v>300</v>
      </c>
      <c r="AH459" s="24">
        <f>PEM!AM459</f>
        <v>660</v>
      </c>
      <c r="AI459" s="24">
        <f>PEM!AN459</f>
        <v>0</v>
      </c>
      <c r="AK459" s="13">
        <v>14</v>
      </c>
      <c r="AL459" s="25">
        <v>0</v>
      </c>
      <c r="AM459" s="25">
        <v>0</v>
      </c>
      <c r="AN459" s="25">
        <v>0</v>
      </c>
      <c r="AO459" s="25">
        <v>0</v>
      </c>
      <c r="AP459" s="25">
        <v>0</v>
      </c>
      <c r="AQ459" s="25">
        <v>0</v>
      </c>
      <c r="AR459" s="25">
        <v>0</v>
      </c>
      <c r="AS459" s="25">
        <v>0</v>
      </c>
      <c r="AT459" s="25">
        <v>0</v>
      </c>
      <c r="AU459" s="25">
        <v>0</v>
      </c>
      <c r="AV459" s="25">
        <v>0</v>
      </c>
      <c r="AW459" s="25">
        <v>0</v>
      </c>
      <c r="AX459" s="25">
        <v>0</v>
      </c>
      <c r="AY459" s="25">
        <v>0</v>
      </c>
      <c r="AZ459" s="25">
        <f t="shared" si="587"/>
        <v>0</v>
      </c>
      <c r="BA459" s="25">
        <f t="shared" si="588"/>
        <v>3.6673173458585816E-16</v>
      </c>
      <c r="BB459" s="25">
        <v>0</v>
      </c>
      <c r="BC459" s="25">
        <f t="shared" si="590"/>
        <v>0</v>
      </c>
      <c r="BD459" s="25">
        <v>0</v>
      </c>
      <c r="BE459" s="25">
        <v>0</v>
      </c>
      <c r="BF459" s="25">
        <f t="shared" si="591"/>
        <v>0</v>
      </c>
      <c r="BG459" s="25">
        <f t="shared" si="592"/>
        <v>0</v>
      </c>
      <c r="BH459" s="25">
        <f t="shared" si="593"/>
        <v>3.4450556885338191E-16</v>
      </c>
      <c r="BI459" s="25">
        <v>0</v>
      </c>
      <c r="BJ459" s="25">
        <f t="shared" si="594"/>
        <v>2.963488764330167E-17</v>
      </c>
      <c r="BL459" s="13">
        <v>14</v>
      </c>
      <c r="BM459" s="24">
        <f t="shared" si="622"/>
        <v>18.785412200000003</v>
      </c>
      <c r="BO459" s="13">
        <v>14</v>
      </c>
      <c r="BP459" s="24">
        <f>PEM!AT459</f>
        <v>18.149148192768386</v>
      </c>
      <c r="BQ459" s="24">
        <f>PEM!AU459</f>
        <v>18.304238516178259</v>
      </c>
      <c r="BR459" s="24">
        <f>PEM!AV459</f>
        <v>17.798903266091667</v>
      </c>
      <c r="BS459" s="24">
        <f>PEM!AW459</f>
        <v>18.933532848734501</v>
      </c>
      <c r="BT459" s="24">
        <f>PEM!AX459</f>
        <v>18.927256997962896</v>
      </c>
      <c r="BU459" s="24">
        <f>PEM!AY459</f>
        <v>18.948008052473135</v>
      </c>
      <c r="BV459" s="24">
        <f>PEM!AZ459</f>
        <v>19.731553000000002</v>
      </c>
      <c r="BW459" s="24">
        <f>PEM!BA459</f>
        <v>19.806238975198166</v>
      </c>
      <c r="BX459" s="24">
        <f>PEM!BB459</f>
        <v>18.58687029173419</v>
      </c>
      <c r="BY459" s="24">
        <f>PEM!BC459</f>
        <v>18.705562287599538</v>
      </c>
      <c r="BZ459" s="24">
        <f>PEM!BD459</f>
        <v>18.602834714490491</v>
      </c>
      <c r="CA459" s="24">
        <f>PEM!BE459</f>
        <v>18.471416192992738</v>
      </c>
      <c r="CB459" s="24">
        <f>PEM!BF459</f>
        <v>18.508825848048815</v>
      </c>
      <c r="CC459" s="24">
        <f>PEM!BG459</f>
        <v>18.248982000000002</v>
      </c>
      <c r="CD459" s="24">
        <f>PEM!BH459</f>
        <v>17.473224015715957</v>
      </c>
      <c r="CE459" s="24">
        <f>PEM!BI459</f>
        <v>17.563846494712198</v>
      </c>
      <c r="CF459" s="24">
        <f>PEM!BJ459</f>
        <v>17.168030492162213</v>
      </c>
      <c r="CG459" s="24">
        <f>PEM!BK459</f>
        <v>17.024713934484875</v>
      </c>
      <c r="CH459" s="24">
        <f>PEM!BL459</f>
        <v>17.721157012558724</v>
      </c>
      <c r="CI459" s="24">
        <f>PEM!BM459</f>
        <v>17.554200066784347</v>
      </c>
      <c r="CJ459" s="24">
        <f>PEM!BN459</f>
        <v>16.812343397741337</v>
      </c>
      <c r="CK459" s="24">
        <f>PEM!BO459</f>
        <v>16.446809191668439</v>
      </c>
      <c r="CL459" s="24">
        <f>PEM!BP459</f>
        <v>17.352074651629991</v>
      </c>
      <c r="CM459" s="24">
        <f>PEM!BQ459</f>
        <v>17.7929079213637</v>
      </c>
      <c r="CO459" s="13">
        <v>14</v>
      </c>
      <c r="CP459" s="25">
        <f t="shared" si="595"/>
        <v>3.5057513469703178E-2</v>
      </c>
      <c r="CQ459" s="25">
        <f t="shared" si="596"/>
        <v>2.6287555387592733E-2</v>
      </c>
      <c r="CR459" s="25">
        <f t="shared" si="597"/>
        <v>5.5425265206520587E-2</v>
      </c>
      <c r="CS459" s="25">
        <f t="shared" si="598"/>
        <v>7.8231912616560598E-3</v>
      </c>
      <c r="CT459" s="25">
        <f t="shared" si="599"/>
        <v>7.4942078494606712E-3</v>
      </c>
      <c r="CU459" s="25">
        <f t="shared" si="600"/>
        <v>8.5811580838920602E-3</v>
      </c>
      <c r="CV459" s="25">
        <f t="shared" si="601"/>
        <v>4.7950650412565007E-2</v>
      </c>
      <c r="CW459" s="25">
        <f t="shared" si="602"/>
        <v>5.1540667386497055E-2</v>
      </c>
      <c r="CX459" s="25">
        <f t="shared" si="603"/>
        <v>1.0681836433436958E-2</v>
      </c>
      <c r="CY459" s="25">
        <f t="shared" si="604"/>
        <v>4.2687790493954048E-3</v>
      </c>
      <c r="CZ459" s="25">
        <f t="shared" si="605"/>
        <v>9.8144980757849248E-3</v>
      </c>
      <c r="DA459" s="25">
        <f t="shared" si="606"/>
        <v>1.6999021825212405E-2</v>
      </c>
      <c r="DB459" s="25">
        <f t="shared" si="607"/>
        <v>1.4943484487987966E-2</v>
      </c>
      <c r="DC459" s="25">
        <f t="shared" si="608"/>
        <v>2.9395075297898896E-2</v>
      </c>
      <c r="DD459" s="25">
        <f t="shared" si="609"/>
        <v>7.5097084722534554E-2</v>
      </c>
      <c r="DE459" s="25">
        <f t="shared" si="610"/>
        <v>6.9550010338314663E-2</v>
      </c>
      <c r="DF459" s="25">
        <f t="shared" si="611"/>
        <v>9.4208925629307314E-2</v>
      </c>
      <c r="DG459" s="25">
        <f t="shared" si="612"/>
        <v>0.10342013805874865</v>
      </c>
      <c r="DH459" s="25">
        <f t="shared" si="613"/>
        <v>6.005562654216412E-2</v>
      </c>
      <c r="DI459" s="25">
        <f t="shared" si="614"/>
        <v>7.013775213519001E-2</v>
      </c>
      <c r="DJ459" s="25">
        <f t="shared" si="615"/>
        <v>0.11735834532880997</v>
      </c>
      <c r="DK459" s="25">
        <f t="shared" si="616"/>
        <v>0.14219189759410866</v>
      </c>
      <c r="DL459" s="25">
        <f t="shared" si="617"/>
        <v>8.260323777683666E-2</v>
      </c>
      <c r="DM459" s="25">
        <f t="shared" si="618"/>
        <v>5.5780892197200518E-2</v>
      </c>
      <c r="DN459" s="25">
        <f t="shared" si="619"/>
        <v>4.9861117272950783E-2</v>
      </c>
    </row>
    <row r="460" spans="2:118" x14ac:dyDescent="0.25">
      <c r="B460" s="13">
        <v>15</v>
      </c>
      <c r="C460" s="24">
        <f t="shared" ref="C460:I460" si="663">C434</f>
        <v>155</v>
      </c>
      <c r="D460" s="24">
        <f t="shared" si="663"/>
        <v>155.00000000000006</v>
      </c>
      <c r="E460" s="24">
        <f t="shared" si="663"/>
        <v>357.99999999999994</v>
      </c>
      <c r="F460" s="24">
        <f t="shared" si="663"/>
        <v>357.99999999999994</v>
      </c>
      <c r="G460" s="24">
        <f t="shared" si="663"/>
        <v>300</v>
      </c>
      <c r="H460" s="24">
        <f t="shared" si="663"/>
        <v>310</v>
      </c>
      <c r="I460" s="24">
        <f t="shared" si="663"/>
        <v>301.99999999999994</v>
      </c>
      <c r="K460" s="13">
        <v>15</v>
      </c>
      <c r="L460" s="24">
        <f>PEM!Q460</f>
        <v>0</v>
      </c>
      <c r="M460" s="24">
        <f>PEM!R460</f>
        <v>0</v>
      </c>
      <c r="N460" s="24">
        <f>PEM!S460</f>
        <v>0</v>
      </c>
      <c r="O460" s="24">
        <f>PEM!T460</f>
        <v>0</v>
      </c>
      <c r="P460" s="24">
        <f>PEM!U460</f>
        <v>0</v>
      </c>
      <c r="Q460" s="24">
        <f>PEM!V460</f>
        <v>0</v>
      </c>
      <c r="R460" s="24">
        <f>PEM!W460</f>
        <v>0</v>
      </c>
      <c r="S460" s="24">
        <f>PEM!X460</f>
        <v>0</v>
      </c>
      <c r="T460" s="24">
        <f>PEM!Y460</f>
        <v>0</v>
      </c>
      <c r="U460" s="24">
        <f>PEM!Z460</f>
        <v>0</v>
      </c>
      <c r="V460" s="24">
        <f>PEM!AA460</f>
        <v>0</v>
      </c>
      <c r="W460" s="24">
        <f>PEM!AB460</f>
        <v>0</v>
      </c>
      <c r="X460" s="24">
        <f>PEM!AC460</f>
        <v>0</v>
      </c>
      <c r="Y460" s="24">
        <f>PEM!AD460</f>
        <v>0</v>
      </c>
      <c r="Z460" s="24">
        <f>PEM!AE460</f>
        <v>155</v>
      </c>
      <c r="AA460" s="24">
        <f>PEM!AF460</f>
        <v>155</v>
      </c>
      <c r="AB460" s="24">
        <f>PEM!AG460</f>
        <v>0</v>
      </c>
      <c r="AC460" s="24">
        <f>PEM!AH460</f>
        <v>357.99999999999994</v>
      </c>
      <c r="AD460" s="24">
        <f>PEM!AI460</f>
        <v>0</v>
      </c>
      <c r="AE460" s="24">
        <f>PEM!AJ460</f>
        <v>0</v>
      </c>
      <c r="AF460" s="24">
        <f>PEM!AK460</f>
        <v>357.99999999999994</v>
      </c>
      <c r="AG460" s="24">
        <f>PEM!AL460</f>
        <v>300</v>
      </c>
      <c r="AH460" s="24">
        <f>PEM!AM460</f>
        <v>612</v>
      </c>
      <c r="AI460" s="24">
        <f>PEM!AN460</f>
        <v>0</v>
      </c>
      <c r="AK460" s="13">
        <v>15</v>
      </c>
      <c r="AL460" s="25">
        <v>0</v>
      </c>
      <c r="AM460" s="25">
        <v>0</v>
      </c>
      <c r="AN460" s="25">
        <v>0</v>
      </c>
      <c r="AO460" s="25">
        <v>0</v>
      </c>
      <c r="AP460" s="25">
        <v>0</v>
      </c>
      <c r="AQ460" s="25">
        <v>0</v>
      </c>
      <c r="AR460" s="25">
        <v>0</v>
      </c>
      <c r="AS460" s="25">
        <v>0</v>
      </c>
      <c r="AT460" s="25">
        <v>0</v>
      </c>
      <c r="AU460" s="25">
        <v>0</v>
      </c>
      <c r="AV460" s="25">
        <v>0</v>
      </c>
      <c r="AW460" s="25">
        <v>0</v>
      </c>
      <c r="AX460" s="25">
        <v>0</v>
      </c>
      <c r="AY460" s="25">
        <v>0</v>
      </c>
      <c r="AZ460" s="25">
        <f t="shared" si="587"/>
        <v>0</v>
      </c>
      <c r="BA460" s="25">
        <f t="shared" si="588"/>
        <v>3.6673173458585816E-16</v>
      </c>
      <c r="BB460" s="25">
        <v>0</v>
      </c>
      <c r="BC460" s="25">
        <f t="shared" si="590"/>
        <v>0</v>
      </c>
      <c r="BD460" s="25">
        <v>0</v>
      </c>
      <c r="BE460" s="25">
        <v>0</v>
      </c>
      <c r="BF460" s="25">
        <f t="shared" si="591"/>
        <v>0</v>
      </c>
      <c r="BG460" s="25">
        <f t="shared" si="592"/>
        <v>0</v>
      </c>
      <c r="BH460" s="25">
        <f t="shared" si="593"/>
        <v>0</v>
      </c>
      <c r="BI460" s="25">
        <v>0</v>
      </c>
      <c r="BJ460" s="25">
        <f t="shared" si="594"/>
        <v>1.5280488941077423E-17</v>
      </c>
      <c r="BL460" s="13">
        <v>15</v>
      </c>
      <c r="BM460" s="24">
        <f t="shared" si="622"/>
        <v>19.089381400000001</v>
      </c>
      <c r="BO460" s="13">
        <v>15</v>
      </c>
      <c r="BP460" s="24">
        <f>PEM!AT460</f>
        <v>18.38838762263223</v>
      </c>
      <c r="BQ460" s="24">
        <f>PEM!AU460</f>
        <v>18.559685926237155</v>
      </c>
      <c r="BR460" s="24">
        <f>PEM!AV460</f>
        <v>18.156523320392637</v>
      </c>
      <c r="BS460" s="24">
        <f>PEM!AW460</f>
        <v>19.25698339827013</v>
      </c>
      <c r="BT460" s="24">
        <f>PEM!AX460</f>
        <v>19.034297179045932</v>
      </c>
      <c r="BU460" s="24">
        <f>PEM!AY460</f>
        <v>19.328670687968401</v>
      </c>
      <c r="BV460" s="24">
        <f>PEM!AZ460</f>
        <v>20.196249000000002</v>
      </c>
      <c r="BW460" s="24">
        <f>PEM!BA460</f>
        <v>20.218280832020689</v>
      </c>
      <c r="BX460" s="24">
        <f>PEM!BB460</f>
        <v>18.951967499700519</v>
      </c>
      <c r="BY460" s="24">
        <f>PEM!BC460</f>
        <v>19.11666786120503</v>
      </c>
      <c r="BZ460" s="24">
        <f>PEM!BD460</f>
        <v>18.960353260741797</v>
      </c>
      <c r="CA460" s="24">
        <f>PEM!BE460</f>
        <v>18.861491349763739</v>
      </c>
      <c r="CB460" s="24">
        <f>PEM!BF460</f>
        <v>18.892066938554336</v>
      </c>
      <c r="CC460" s="24">
        <f>PEM!BG460</f>
        <v>18.545667064221128</v>
      </c>
      <c r="CD460" s="24">
        <f>PEM!BH460</f>
        <v>17.901957556707849</v>
      </c>
      <c r="CE460" s="24">
        <f>PEM!BI460</f>
        <v>18.002936010627145</v>
      </c>
      <c r="CF460" s="24">
        <f>PEM!BJ460</f>
        <v>17.594533827814377</v>
      </c>
      <c r="CG460" s="24">
        <f>PEM!BK460</f>
        <v>17.446371360987115</v>
      </c>
      <c r="CH460" s="24">
        <f>PEM!BL460</f>
        <v>18.147500000000001</v>
      </c>
      <c r="CI460" s="24">
        <f>PEM!BM460</f>
        <v>17.961603659442957</v>
      </c>
      <c r="CJ460" s="24">
        <f>PEM!BN460</f>
        <v>17.227517588576958</v>
      </c>
      <c r="CK460" s="24">
        <f>PEM!BO460</f>
        <v>16.853921180411756</v>
      </c>
      <c r="CL460" s="24">
        <f>PEM!BP460</f>
        <v>17.746492738946856</v>
      </c>
      <c r="CM460" s="24">
        <f>PEM!BQ460</f>
        <v>18.19855186199112</v>
      </c>
      <c r="CO460" s="13">
        <v>15</v>
      </c>
      <c r="CP460" s="25">
        <f t="shared" si="595"/>
        <v>3.8121546693142085E-2</v>
      </c>
      <c r="CQ460" s="25">
        <f t="shared" si="596"/>
        <v>2.8540109777075204E-2</v>
      </c>
      <c r="CR460" s="25">
        <f t="shared" si="597"/>
        <v>5.1378673281553697E-2</v>
      </c>
      <c r="CS460" s="25">
        <f t="shared" si="598"/>
        <v>8.7034399315723005E-3</v>
      </c>
      <c r="CT460" s="25">
        <f t="shared" si="599"/>
        <v>2.8939456201570826E-3</v>
      </c>
      <c r="CU460" s="25">
        <f t="shared" si="600"/>
        <v>1.2380017841441727E-2</v>
      </c>
      <c r="CV460" s="25">
        <f t="shared" si="601"/>
        <v>5.4805602763166615E-2</v>
      </c>
      <c r="CW460" s="25">
        <f t="shared" si="602"/>
        <v>5.5835579760708166E-2</v>
      </c>
      <c r="CX460" s="25">
        <f t="shared" si="603"/>
        <v>7.2506403518079621E-3</v>
      </c>
      <c r="CY460" s="25">
        <f t="shared" si="604"/>
        <v>1.4273649258929922E-3</v>
      </c>
      <c r="CZ460" s="25">
        <f t="shared" si="605"/>
        <v>6.8051548135108463E-3</v>
      </c>
      <c r="DA460" s="25">
        <f t="shared" si="606"/>
        <v>1.2082292222301729E-2</v>
      </c>
      <c r="DB460" s="25">
        <f t="shared" si="607"/>
        <v>1.0444302472959757E-2</v>
      </c>
      <c r="DC460" s="25">
        <f t="shared" si="608"/>
        <v>2.9317593909998697E-2</v>
      </c>
      <c r="DD460" s="25">
        <f t="shared" si="609"/>
        <v>6.6329273741754846E-2</v>
      </c>
      <c r="DE460" s="25">
        <f t="shared" si="610"/>
        <v>6.0348233684301589E-2</v>
      </c>
      <c r="DF460" s="25">
        <f t="shared" si="611"/>
        <v>8.4960908132870716E-2</v>
      </c>
      <c r="DG460" s="25">
        <f t="shared" si="612"/>
        <v>9.4174886285346399E-2</v>
      </c>
      <c r="DH460" s="25">
        <f t="shared" si="613"/>
        <v>5.1901440969830542E-2</v>
      </c>
      <c r="DI460" s="25">
        <f t="shared" si="614"/>
        <v>6.2788254430953136E-2</v>
      </c>
      <c r="DJ460" s="25">
        <f t="shared" si="615"/>
        <v>0.10807499117908823</v>
      </c>
      <c r="DK460" s="25">
        <f t="shared" si="616"/>
        <v>0.13263739610853159</v>
      </c>
      <c r="DL460" s="25">
        <f t="shared" si="617"/>
        <v>7.5670651142578219E-2</v>
      </c>
      <c r="DM460" s="25">
        <f t="shared" si="618"/>
        <v>4.895057281285313E-2</v>
      </c>
      <c r="DN460" s="25">
        <f t="shared" si="619"/>
        <v>4.6075953035558226E-2</v>
      </c>
    </row>
    <row r="461" spans="2:118" x14ac:dyDescent="0.25">
      <c r="B461" s="13">
        <v>16</v>
      </c>
      <c r="C461" s="24">
        <f t="shared" ref="C461:I461" si="664">C435</f>
        <v>155</v>
      </c>
      <c r="D461" s="24">
        <f t="shared" si="664"/>
        <v>155.00000000000006</v>
      </c>
      <c r="E461" s="24">
        <f t="shared" si="664"/>
        <v>340.74418604651157</v>
      </c>
      <c r="F461" s="24">
        <f t="shared" si="664"/>
        <v>340.74418604651157</v>
      </c>
      <c r="G461" s="24">
        <f t="shared" si="664"/>
        <v>300</v>
      </c>
      <c r="H461" s="24">
        <f t="shared" si="664"/>
        <v>299.767441860465</v>
      </c>
      <c r="I461" s="24">
        <f t="shared" si="664"/>
        <v>284.74418604651146</v>
      </c>
      <c r="K461" s="13">
        <v>16</v>
      </c>
      <c r="L461" s="24">
        <f>PEM!Q461</f>
        <v>0</v>
      </c>
      <c r="M461" s="24">
        <f>PEM!R461</f>
        <v>0</v>
      </c>
      <c r="N461" s="24">
        <f>PEM!S461</f>
        <v>0</v>
      </c>
      <c r="O461" s="24">
        <f>PEM!T461</f>
        <v>0</v>
      </c>
      <c r="P461" s="24">
        <f>PEM!U461</f>
        <v>0</v>
      </c>
      <c r="Q461" s="24">
        <f>PEM!V461</f>
        <v>0</v>
      </c>
      <c r="R461" s="24">
        <f>PEM!W461</f>
        <v>0</v>
      </c>
      <c r="S461" s="24">
        <f>PEM!X461</f>
        <v>0</v>
      </c>
      <c r="T461" s="24">
        <f>PEM!Y461</f>
        <v>0</v>
      </c>
      <c r="U461" s="24">
        <f>PEM!Z461</f>
        <v>0</v>
      </c>
      <c r="V461" s="24">
        <f>PEM!AA461</f>
        <v>0</v>
      </c>
      <c r="W461" s="24">
        <f>PEM!AB461</f>
        <v>0</v>
      </c>
      <c r="X461" s="24">
        <f>PEM!AC461</f>
        <v>0</v>
      </c>
      <c r="Y461" s="24">
        <f>PEM!AD461</f>
        <v>0</v>
      </c>
      <c r="Z461" s="24">
        <f>PEM!AE461</f>
        <v>155</v>
      </c>
      <c r="AA461" s="24">
        <f>PEM!AF461</f>
        <v>155</v>
      </c>
      <c r="AB461" s="24">
        <f>PEM!AG461</f>
        <v>0</v>
      </c>
      <c r="AC461" s="24">
        <f>PEM!AH461</f>
        <v>340.74418604651157</v>
      </c>
      <c r="AD461" s="24">
        <f>PEM!AI461</f>
        <v>0</v>
      </c>
      <c r="AE461" s="24">
        <f>PEM!AJ461</f>
        <v>0</v>
      </c>
      <c r="AF461" s="24">
        <f>PEM!AK461</f>
        <v>340.74418604651157</v>
      </c>
      <c r="AG461" s="24">
        <f>PEM!AL461</f>
        <v>300</v>
      </c>
      <c r="AH461" s="24">
        <f>PEM!AM461</f>
        <v>584.5116279069764</v>
      </c>
      <c r="AI461" s="24">
        <f>PEM!AN461</f>
        <v>0</v>
      </c>
      <c r="AK461" s="13">
        <v>16</v>
      </c>
      <c r="AL461" s="25">
        <v>0</v>
      </c>
      <c r="AM461" s="25">
        <v>0</v>
      </c>
      <c r="AN461" s="25">
        <v>0</v>
      </c>
      <c r="AO461" s="25">
        <v>0</v>
      </c>
      <c r="AP461" s="25">
        <v>0</v>
      </c>
      <c r="AQ461" s="25">
        <v>0</v>
      </c>
      <c r="AR461" s="25">
        <v>0</v>
      </c>
      <c r="AS461" s="25">
        <v>0</v>
      </c>
      <c r="AT461" s="25">
        <v>0</v>
      </c>
      <c r="AU461" s="25">
        <v>0</v>
      </c>
      <c r="AV461" s="25">
        <v>0</v>
      </c>
      <c r="AW461" s="25">
        <v>0</v>
      </c>
      <c r="AX461" s="25">
        <v>0</v>
      </c>
      <c r="AY461" s="25">
        <v>0</v>
      </c>
      <c r="AZ461" s="25">
        <f t="shared" si="587"/>
        <v>0</v>
      </c>
      <c r="BA461" s="25">
        <f t="shared" si="588"/>
        <v>3.6673173458585816E-16</v>
      </c>
      <c r="BB461" s="25">
        <v>0</v>
      </c>
      <c r="BC461" s="25">
        <f t="shared" si="590"/>
        <v>0</v>
      </c>
      <c r="BD461" s="25">
        <v>0</v>
      </c>
      <c r="BE461" s="25">
        <v>0</v>
      </c>
      <c r="BF461" s="25">
        <f t="shared" si="591"/>
        <v>0</v>
      </c>
      <c r="BG461" s="25">
        <f t="shared" si="592"/>
        <v>0</v>
      </c>
      <c r="BH461" s="25">
        <f t="shared" si="593"/>
        <v>0</v>
      </c>
      <c r="BI461" s="25">
        <v>0</v>
      </c>
      <c r="BJ461" s="25">
        <f t="shared" si="594"/>
        <v>1.5280488941077423E-17</v>
      </c>
      <c r="BL461" s="13">
        <v>16</v>
      </c>
      <c r="BM461" s="24">
        <f t="shared" si="622"/>
        <v>19.491859600000002</v>
      </c>
      <c r="BO461" s="13">
        <v>16</v>
      </c>
      <c r="BP461" s="24">
        <f>PEM!AT461</f>
        <v>18.618188299589256</v>
      </c>
      <c r="BQ461" s="24">
        <f>PEM!AU461</f>
        <v>18.806796470684375</v>
      </c>
      <c r="BR461" s="24">
        <f>PEM!AV461</f>
        <v>18.609329007566636</v>
      </c>
      <c r="BS461" s="24">
        <f>PEM!AW461</f>
        <v>19.625152319738763</v>
      </c>
      <c r="BT461" s="24">
        <f>PEM!AX461</f>
        <v>19.312356169913322</v>
      </c>
      <c r="BU461" s="24">
        <f>PEM!AY461</f>
        <v>19.637218779910203</v>
      </c>
      <c r="BV461" s="24">
        <f>PEM!AZ461</f>
        <v>20.017982</v>
      </c>
      <c r="BW461" s="24">
        <f>PEM!BA461</f>
        <v>20.257161996299629</v>
      </c>
      <c r="BX461" s="24">
        <f>PEM!BB461</f>
        <v>19.403810837905567</v>
      </c>
      <c r="BY461" s="24">
        <f>PEM!BC461</f>
        <v>19.437293587710922</v>
      </c>
      <c r="BZ461" s="24">
        <f>PEM!BD461</f>
        <v>19.346523615552726</v>
      </c>
      <c r="CA461" s="24">
        <f>PEM!BE461</f>
        <v>19.295978772536429</v>
      </c>
      <c r="CB461" s="24">
        <f>PEM!BF461</f>
        <v>19.332200748529317</v>
      </c>
      <c r="CC461" s="24">
        <f>PEM!BG461</f>
        <v>18.876940294605674</v>
      </c>
      <c r="CD461" s="24">
        <f>PEM!BH461</f>
        <v>18.175751382795557</v>
      </c>
      <c r="CE461" s="24">
        <f>PEM!BI461</f>
        <v>18.260271007723226</v>
      </c>
      <c r="CF461" s="24">
        <f>PEM!BJ461</f>
        <v>17.851985483891671</v>
      </c>
      <c r="CG461" s="24">
        <f>PEM!BK461</f>
        <v>17.704499999999999</v>
      </c>
      <c r="CH461" s="24">
        <f>PEM!BL461</f>
        <v>18.350908763327034</v>
      </c>
      <c r="CI461" s="24">
        <f>PEM!BM461</f>
        <v>18.516164235896369</v>
      </c>
      <c r="CJ461" s="24">
        <f>PEM!BN461</f>
        <v>17.485115816306823</v>
      </c>
      <c r="CK461" s="24">
        <f>PEM!BO461</f>
        <v>17.10379823698235</v>
      </c>
      <c r="CL461" s="24">
        <f>PEM!BP461</f>
        <v>18.266153248005995</v>
      </c>
      <c r="CM461" s="24">
        <f>PEM!BQ461</f>
        <v>18.54536130500319</v>
      </c>
      <c r="CO461" s="13">
        <v>16</v>
      </c>
      <c r="CP461" s="25">
        <f t="shared" si="595"/>
        <v>4.692568827601875E-2</v>
      </c>
      <c r="CQ461" s="25">
        <f t="shared" si="596"/>
        <v>3.6426359501656097E-2</v>
      </c>
      <c r="CR461" s="25">
        <f t="shared" si="597"/>
        <v>4.7424095305882583E-2</v>
      </c>
      <c r="CS461" s="25">
        <f t="shared" si="598"/>
        <v>6.7919330034803107E-3</v>
      </c>
      <c r="CT461" s="25">
        <f t="shared" si="599"/>
        <v>9.2947452142751793E-3</v>
      </c>
      <c r="CU461" s="25">
        <f t="shared" si="600"/>
        <v>7.4022284692835776E-3</v>
      </c>
      <c r="CV461" s="25">
        <f t="shared" si="601"/>
        <v>2.6282489413768002E-2</v>
      </c>
      <c r="CW461" s="25">
        <f t="shared" si="602"/>
        <v>3.7779349172377921E-2</v>
      </c>
      <c r="CX461" s="25">
        <f t="shared" si="603"/>
        <v>4.5377046204980566E-3</v>
      </c>
      <c r="CY461" s="25">
        <f t="shared" si="604"/>
        <v>2.8072844628728743E-3</v>
      </c>
      <c r="CZ461" s="25">
        <f t="shared" si="605"/>
        <v>7.512253226230216E-3</v>
      </c>
      <c r="DA461" s="25">
        <f t="shared" si="606"/>
        <v>1.01513807499812E-2</v>
      </c>
      <c r="DB461" s="25">
        <f t="shared" si="607"/>
        <v>8.258700266333123E-3</v>
      </c>
      <c r="DC461" s="25">
        <f t="shared" si="608"/>
        <v>3.2575157615455728E-2</v>
      </c>
      <c r="DD461" s="25">
        <f t="shared" si="609"/>
        <v>7.2410113314502103E-2</v>
      </c>
      <c r="DE461" s="25">
        <f t="shared" si="610"/>
        <v>6.7446347962517764E-2</v>
      </c>
      <c r="DF461" s="25">
        <f t="shared" si="611"/>
        <v>9.1859480705271335E-2</v>
      </c>
      <c r="DG461" s="25">
        <f t="shared" si="612"/>
        <v>0.10095510181027434</v>
      </c>
      <c r="DH461" s="25">
        <f t="shared" si="613"/>
        <v>6.2174078209852761E-2</v>
      </c>
      <c r="DI461" s="25">
        <f t="shared" si="614"/>
        <v>5.2694248747918337E-2</v>
      </c>
      <c r="DJ461" s="25">
        <f t="shared" si="615"/>
        <v>0.11476868696641204</v>
      </c>
      <c r="DK461" s="25">
        <f t="shared" si="616"/>
        <v>0.13962169863849969</v>
      </c>
      <c r="DL461" s="25">
        <f t="shared" si="617"/>
        <v>6.7102598743816466E-2</v>
      </c>
      <c r="DM461" s="25">
        <f t="shared" si="618"/>
        <v>5.1036929366345837E-2</v>
      </c>
      <c r="DN461" s="25">
        <f t="shared" si="619"/>
        <v>4.6009943906813504E-2</v>
      </c>
    </row>
    <row r="462" spans="2:118" x14ac:dyDescent="0.25">
      <c r="B462" s="13">
        <v>17</v>
      </c>
      <c r="C462" s="24">
        <f t="shared" ref="C462:I462" si="665">C436</f>
        <v>155</v>
      </c>
      <c r="D462" s="24">
        <f t="shared" si="665"/>
        <v>155.00000000000006</v>
      </c>
      <c r="E462" s="24">
        <f t="shared" si="665"/>
        <v>358.00000000000011</v>
      </c>
      <c r="F462" s="24">
        <f t="shared" si="665"/>
        <v>358.00000000000011</v>
      </c>
      <c r="G462" s="24">
        <f t="shared" si="665"/>
        <v>300</v>
      </c>
      <c r="H462" s="24">
        <f t="shared" si="665"/>
        <v>310</v>
      </c>
      <c r="I462" s="24">
        <f t="shared" si="665"/>
        <v>302</v>
      </c>
      <c r="K462" s="13">
        <v>17</v>
      </c>
      <c r="L462" s="24">
        <f>PEM!Q462</f>
        <v>0</v>
      </c>
      <c r="M462" s="24">
        <f>PEM!R462</f>
        <v>0</v>
      </c>
      <c r="N462" s="24">
        <f>PEM!S462</f>
        <v>0</v>
      </c>
      <c r="O462" s="24">
        <f>PEM!T462</f>
        <v>0</v>
      </c>
      <c r="P462" s="24">
        <f>PEM!U462</f>
        <v>0</v>
      </c>
      <c r="Q462" s="24">
        <f>PEM!V462</f>
        <v>0</v>
      </c>
      <c r="R462" s="24">
        <f>PEM!W462</f>
        <v>0</v>
      </c>
      <c r="S462" s="24">
        <f>PEM!X462</f>
        <v>0</v>
      </c>
      <c r="T462" s="24">
        <f>PEM!Y462</f>
        <v>0</v>
      </c>
      <c r="U462" s="24">
        <f>PEM!Z462</f>
        <v>0</v>
      </c>
      <c r="V462" s="24">
        <f>PEM!AA462</f>
        <v>0</v>
      </c>
      <c r="W462" s="24">
        <f>PEM!AB462</f>
        <v>0</v>
      </c>
      <c r="X462" s="24">
        <f>PEM!AC462</f>
        <v>0</v>
      </c>
      <c r="Y462" s="24">
        <f>PEM!AD462</f>
        <v>0</v>
      </c>
      <c r="Z462" s="24">
        <f>PEM!AE462</f>
        <v>155</v>
      </c>
      <c r="AA462" s="24">
        <f>PEM!AF462</f>
        <v>155</v>
      </c>
      <c r="AB462" s="24">
        <f>PEM!AG462</f>
        <v>0</v>
      </c>
      <c r="AC462" s="24">
        <f>PEM!AH462</f>
        <v>358.00000000000011</v>
      </c>
      <c r="AD462" s="24">
        <f>PEM!AI462</f>
        <v>0</v>
      </c>
      <c r="AE462" s="24">
        <f>PEM!AJ462</f>
        <v>0</v>
      </c>
      <c r="AF462" s="24">
        <f>PEM!AK462</f>
        <v>358.00000000000011</v>
      </c>
      <c r="AG462" s="24">
        <f>PEM!AL462</f>
        <v>300</v>
      </c>
      <c r="AH462" s="24">
        <f>PEM!AM462</f>
        <v>612</v>
      </c>
      <c r="AI462" s="24">
        <f>PEM!AN462</f>
        <v>0</v>
      </c>
      <c r="AK462" s="13">
        <v>17</v>
      </c>
      <c r="AL462" s="25">
        <v>0</v>
      </c>
      <c r="AM462" s="25">
        <v>0</v>
      </c>
      <c r="AN462" s="25">
        <v>0</v>
      </c>
      <c r="AO462" s="25">
        <v>0</v>
      </c>
      <c r="AP462" s="25">
        <v>0</v>
      </c>
      <c r="AQ462" s="25">
        <v>0</v>
      </c>
      <c r="AR462" s="25">
        <v>0</v>
      </c>
      <c r="AS462" s="25">
        <v>0</v>
      </c>
      <c r="AT462" s="25">
        <v>0</v>
      </c>
      <c r="AU462" s="25">
        <v>0</v>
      </c>
      <c r="AV462" s="25">
        <v>0</v>
      </c>
      <c r="AW462" s="25">
        <v>0</v>
      </c>
      <c r="AX462" s="25">
        <v>0</v>
      </c>
      <c r="AY462" s="25">
        <v>0</v>
      </c>
      <c r="AZ462" s="25">
        <f t="shared" si="587"/>
        <v>0</v>
      </c>
      <c r="BA462" s="25">
        <f t="shared" si="588"/>
        <v>3.6673173458585816E-16</v>
      </c>
      <c r="BB462" s="25">
        <v>0</v>
      </c>
      <c r="BC462" s="25">
        <f t="shared" si="590"/>
        <v>0</v>
      </c>
      <c r="BD462" s="25">
        <v>0</v>
      </c>
      <c r="BE462" s="25">
        <v>0</v>
      </c>
      <c r="BF462" s="25">
        <f t="shared" si="591"/>
        <v>0</v>
      </c>
      <c r="BG462" s="25">
        <f t="shared" si="592"/>
        <v>0</v>
      </c>
      <c r="BH462" s="25">
        <f t="shared" si="593"/>
        <v>0</v>
      </c>
      <c r="BI462" s="25">
        <v>0</v>
      </c>
      <c r="BJ462" s="25">
        <f t="shared" si="594"/>
        <v>1.5280488941077423E-17</v>
      </c>
      <c r="BL462" s="13">
        <v>17</v>
      </c>
      <c r="BM462" s="24">
        <f t="shared" si="622"/>
        <v>20.343222000000001</v>
      </c>
      <c r="BO462" s="13">
        <v>17</v>
      </c>
      <c r="BP462" s="24">
        <f>PEM!AT462</f>
        <v>19.742714106153795</v>
      </c>
      <c r="BQ462" s="24">
        <f>PEM!AU462</f>
        <v>19.929659428385843</v>
      </c>
      <c r="BR462" s="24">
        <f>PEM!AV462</f>
        <v>19.472687364273536</v>
      </c>
      <c r="BS462" s="24">
        <f>PEM!AW462</f>
        <v>20.720156878649007</v>
      </c>
      <c r="BT462" s="24">
        <f>PEM!AX462</f>
        <v>20.425602235481367</v>
      </c>
      <c r="BU462" s="24">
        <f>PEM!AY462</f>
        <v>20.736301739296412</v>
      </c>
      <c r="BV462" s="24">
        <f>PEM!AZ462</f>
        <v>21.09377198836734</v>
      </c>
      <c r="BW462" s="24">
        <f>PEM!BA462</f>
        <v>21.345805800073382</v>
      </c>
      <c r="BX462" s="24">
        <f>PEM!BB462</f>
        <v>20.425381184991949</v>
      </c>
      <c r="BY462" s="24">
        <f>PEM!BC462</f>
        <v>20.50309005303393</v>
      </c>
      <c r="BZ462" s="24">
        <f>PEM!BD462</f>
        <v>20.371511002276279</v>
      </c>
      <c r="CA462" s="24">
        <f>PEM!BE462</f>
        <v>20.325901509346483</v>
      </c>
      <c r="CB462" s="24">
        <f>PEM!BF462</f>
        <v>20.359413521347921</v>
      </c>
      <c r="CC462" s="24">
        <f>PEM!BG462</f>
        <v>19.859466277006639</v>
      </c>
      <c r="CD462" s="24">
        <f>PEM!BH462</f>
        <v>19.090070000000001</v>
      </c>
      <c r="CE462" s="24">
        <f>PEM!BI462</f>
        <v>19.186322616465127</v>
      </c>
      <c r="CF462" s="24">
        <f>PEM!BJ462</f>
        <v>18.754854492218197</v>
      </c>
      <c r="CG462" s="24">
        <f>PEM!BK462</f>
        <v>18.598726883472384</v>
      </c>
      <c r="CH462" s="24">
        <f>PEM!BL462</f>
        <v>19.284102528976444</v>
      </c>
      <c r="CI462" s="24">
        <f>PEM!BM462</f>
        <v>19.495720116454173</v>
      </c>
      <c r="CJ462" s="24">
        <f>PEM!BN462</f>
        <v>18.367136218419802</v>
      </c>
      <c r="CK462" s="24">
        <f>PEM!BO462</f>
        <v>17.967470887185321</v>
      </c>
      <c r="CL462" s="24">
        <f>PEM!BP462</f>
        <v>19.233780500067184</v>
      </c>
      <c r="CM462" s="24">
        <f>PEM!BQ462</f>
        <v>19.449816016421824</v>
      </c>
      <c r="CO462" s="13">
        <v>17</v>
      </c>
      <c r="CP462" s="25">
        <f t="shared" si="595"/>
        <v>3.0416683877270364E-2</v>
      </c>
      <c r="CQ462" s="25">
        <f t="shared" si="596"/>
        <v>2.0751110830580465E-2</v>
      </c>
      <c r="CR462" s="25">
        <f t="shared" si="597"/>
        <v>4.4705418386351288E-2</v>
      </c>
      <c r="CS462" s="25">
        <f t="shared" si="598"/>
        <v>1.8191700036664163E-2</v>
      </c>
      <c r="CT462" s="25">
        <f t="shared" si="599"/>
        <v>4.0331851434110277E-3</v>
      </c>
      <c r="CU462" s="25">
        <f t="shared" si="600"/>
        <v>1.8956115909111393E-2</v>
      </c>
      <c r="CV462" s="25">
        <f t="shared" si="601"/>
        <v>3.5581591987495075E-2</v>
      </c>
      <c r="CW462" s="25">
        <f t="shared" si="602"/>
        <v>4.6968655550587587E-2</v>
      </c>
      <c r="CX462" s="25">
        <f t="shared" si="603"/>
        <v>4.0224064485179026E-3</v>
      </c>
      <c r="CY462" s="25">
        <f t="shared" si="604"/>
        <v>7.7972662959782659E-3</v>
      </c>
      <c r="CZ462" s="25">
        <f t="shared" si="605"/>
        <v>1.3886550817520053E-3</v>
      </c>
      <c r="DA462" s="25">
        <f t="shared" si="606"/>
        <v>8.5213886555305274E-4</v>
      </c>
      <c r="DB462" s="25">
        <f t="shared" si="607"/>
        <v>7.9528427137367152E-4</v>
      </c>
      <c r="DC462" s="25">
        <f t="shared" si="608"/>
        <v>2.4358948838089152E-2</v>
      </c>
      <c r="DD462" s="25">
        <f t="shared" si="609"/>
        <v>6.5644180456121956E-2</v>
      </c>
      <c r="DE462" s="25">
        <f t="shared" si="610"/>
        <v>6.0298130426622652E-2</v>
      </c>
      <c r="DF462" s="25">
        <f t="shared" si="611"/>
        <v>8.4691006717266343E-2</v>
      </c>
      <c r="DG462" s="25">
        <f t="shared" si="612"/>
        <v>9.3796480127779538E-2</v>
      </c>
      <c r="DH462" s="25">
        <f t="shared" si="613"/>
        <v>5.4921895868999648E-2</v>
      </c>
      <c r="DI462" s="25">
        <f t="shared" si="614"/>
        <v>4.3471176159866266E-2</v>
      </c>
      <c r="DJ462" s="25">
        <f t="shared" si="615"/>
        <v>0.10758812686315503</v>
      </c>
      <c r="DK462" s="25">
        <f t="shared" si="616"/>
        <v>0.1322251266041623</v>
      </c>
      <c r="DL462" s="25">
        <f t="shared" si="617"/>
        <v>5.7681925814269432E-2</v>
      </c>
      <c r="DM462" s="25">
        <f t="shared" si="618"/>
        <v>4.5933904095743536E-2</v>
      </c>
      <c r="DN462" s="25">
        <f t="shared" si="619"/>
        <v>4.1877963110696755E-2</v>
      </c>
    </row>
    <row r="463" spans="2:118" x14ac:dyDescent="0.25">
      <c r="B463" s="13">
        <v>18</v>
      </c>
      <c r="C463" s="24">
        <f t="shared" ref="C463:I463" si="666">C437</f>
        <v>155</v>
      </c>
      <c r="D463" s="24">
        <f t="shared" si="666"/>
        <v>155.00000000000006</v>
      </c>
      <c r="E463" s="24">
        <f t="shared" si="666"/>
        <v>340.74418604651157</v>
      </c>
      <c r="F463" s="24">
        <f t="shared" si="666"/>
        <v>340.74418604651157</v>
      </c>
      <c r="G463" s="24">
        <f t="shared" si="666"/>
        <v>300</v>
      </c>
      <c r="H463" s="24">
        <f t="shared" si="666"/>
        <v>299.767441860465</v>
      </c>
      <c r="I463" s="24">
        <f t="shared" si="666"/>
        <v>284.74418604651146</v>
      </c>
      <c r="K463" s="13">
        <v>18</v>
      </c>
      <c r="L463" s="24">
        <f>PEM!Q463</f>
        <v>0</v>
      </c>
      <c r="M463" s="24">
        <f>PEM!R463</f>
        <v>0</v>
      </c>
      <c r="N463" s="24">
        <f>PEM!S463</f>
        <v>0</v>
      </c>
      <c r="O463" s="24">
        <f>PEM!T463</f>
        <v>0</v>
      </c>
      <c r="P463" s="24">
        <f>PEM!U463</f>
        <v>0</v>
      </c>
      <c r="Q463" s="24">
        <f>PEM!V463</f>
        <v>0</v>
      </c>
      <c r="R463" s="24">
        <f>PEM!W463</f>
        <v>0</v>
      </c>
      <c r="S463" s="24">
        <f>PEM!X463</f>
        <v>0</v>
      </c>
      <c r="T463" s="24">
        <f>PEM!Y463</f>
        <v>0</v>
      </c>
      <c r="U463" s="24">
        <f>PEM!Z463</f>
        <v>0</v>
      </c>
      <c r="V463" s="24">
        <f>PEM!AA463</f>
        <v>0</v>
      </c>
      <c r="W463" s="24">
        <f>PEM!AB463</f>
        <v>0</v>
      </c>
      <c r="X463" s="24">
        <f>PEM!AC463</f>
        <v>0</v>
      </c>
      <c r="Y463" s="24">
        <f>PEM!AD463</f>
        <v>0</v>
      </c>
      <c r="Z463" s="24">
        <f>PEM!AE463</f>
        <v>155</v>
      </c>
      <c r="AA463" s="24">
        <f>PEM!AF463</f>
        <v>155</v>
      </c>
      <c r="AB463" s="24">
        <f>PEM!AG463</f>
        <v>0</v>
      </c>
      <c r="AC463" s="24">
        <f>PEM!AH463</f>
        <v>340.74418604651157</v>
      </c>
      <c r="AD463" s="24">
        <f>PEM!AI463</f>
        <v>0</v>
      </c>
      <c r="AE463" s="24">
        <f>PEM!AJ463</f>
        <v>0</v>
      </c>
      <c r="AF463" s="24">
        <f>PEM!AK463</f>
        <v>340.74418604651157</v>
      </c>
      <c r="AG463" s="24">
        <f>PEM!AL463</f>
        <v>300</v>
      </c>
      <c r="AH463" s="24">
        <f>PEM!AM463</f>
        <v>584.5116279069764</v>
      </c>
      <c r="AI463" s="24">
        <f>PEM!AN463</f>
        <v>0</v>
      </c>
      <c r="AK463" s="13">
        <v>18</v>
      </c>
      <c r="AL463" s="25">
        <v>0</v>
      </c>
      <c r="AM463" s="25">
        <v>0</v>
      </c>
      <c r="AN463" s="25">
        <v>0</v>
      </c>
      <c r="AO463" s="25">
        <v>0</v>
      </c>
      <c r="AP463" s="25">
        <v>0</v>
      </c>
      <c r="AQ463" s="25">
        <v>0</v>
      </c>
      <c r="AR463" s="25">
        <v>0</v>
      </c>
      <c r="AS463" s="25">
        <v>0</v>
      </c>
      <c r="AT463" s="25">
        <v>0</v>
      </c>
      <c r="AU463" s="25">
        <v>0</v>
      </c>
      <c r="AV463" s="25">
        <v>0</v>
      </c>
      <c r="AW463" s="25">
        <v>0</v>
      </c>
      <c r="AX463" s="25">
        <v>0</v>
      </c>
      <c r="AY463" s="25">
        <v>0</v>
      </c>
      <c r="AZ463" s="25">
        <f t="shared" si="587"/>
        <v>0</v>
      </c>
      <c r="BA463" s="25">
        <f t="shared" si="588"/>
        <v>3.6673173458585816E-16</v>
      </c>
      <c r="BB463" s="25">
        <v>0</v>
      </c>
      <c r="BC463" s="25">
        <f t="shared" si="590"/>
        <v>0</v>
      </c>
      <c r="BD463" s="25">
        <v>0</v>
      </c>
      <c r="BE463" s="25">
        <v>0</v>
      </c>
      <c r="BF463" s="25">
        <f t="shared" si="591"/>
        <v>0</v>
      </c>
      <c r="BG463" s="25">
        <f t="shared" si="592"/>
        <v>0</v>
      </c>
      <c r="BH463" s="25">
        <f t="shared" si="593"/>
        <v>0</v>
      </c>
      <c r="BI463" s="25">
        <v>0</v>
      </c>
      <c r="BJ463" s="25">
        <f t="shared" si="594"/>
        <v>1.5280488941077423E-17</v>
      </c>
      <c r="BL463" s="13">
        <v>18</v>
      </c>
      <c r="BM463" s="24">
        <f t="shared" si="622"/>
        <v>21.002848</v>
      </c>
      <c r="BO463" s="13">
        <v>18</v>
      </c>
      <c r="BP463" s="24">
        <f>PEM!AT463</f>
        <v>21.322257025697269</v>
      </c>
      <c r="BQ463" s="24">
        <f>PEM!AU463</f>
        <v>21.152344086562426</v>
      </c>
      <c r="BR463" s="24">
        <f>PEM!AV463</f>
        <v>21.056084118604524</v>
      </c>
      <c r="BS463" s="24">
        <f>PEM!AW463</f>
        <v>21.724251198493604</v>
      </c>
      <c r="BT463" s="24">
        <f>PEM!AX463</f>
        <v>21.975371830681201</v>
      </c>
      <c r="BU463" s="24">
        <f>PEM!AY463</f>
        <v>22.17179968535747</v>
      </c>
      <c r="BV463" s="24">
        <f>PEM!AZ463</f>
        <v>22.18272</v>
      </c>
      <c r="BW463" s="24">
        <f>PEM!BA463</f>
        <v>22.447764842557845</v>
      </c>
      <c r="BX463" s="24">
        <f>PEM!BB463</f>
        <v>21.729892601910088</v>
      </c>
      <c r="BY463" s="24">
        <f>PEM!BC463</f>
        <v>21.971812761846259</v>
      </c>
      <c r="BZ463" s="24">
        <f>PEM!BD463</f>
        <v>21.809626432242226</v>
      </c>
      <c r="CA463" s="24">
        <f>PEM!BE463</f>
        <v>21.676646336538539</v>
      </c>
      <c r="CB463" s="24">
        <f>PEM!BF463</f>
        <v>21.725855562498175</v>
      </c>
      <c r="CC463" s="24">
        <f>PEM!BG463</f>
        <v>21.348867094778814</v>
      </c>
      <c r="CD463" s="24">
        <f>PEM!BH463</f>
        <v>20.642475099749461</v>
      </c>
      <c r="CE463" s="24">
        <f>PEM!BI463</f>
        <v>20.746567606771357</v>
      </c>
      <c r="CF463" s="24">
        <f>PEM!BJ463</f>
        <v>20.280008019033541</v>
      </c>
      <c r="CG463" s="24">
        <f>PEM!BK463</f>
        <v>20.111182044408757</v>
      </c>
      <c r="CH463" s="24">
        <f>PEM!BL463</f>
        <v>20.901729005557105</v>
      </c>
      <c r="CI463" s="24">
        <f>PEM!BM463</f>
        <v>20.677380096896208</v>
      </c>
      <c r="CJ463" s="24">
        <f>PEM!BN463</f>
        <v>19.860756443860556</v>
      </c>
      <c r="CK463" s="24">
        <f>PEM!BO463</f>
        <v>19.428591722834209</v>
      </c>
      <c r="CL463" s="24">
        <f>PEM!BP463</f>
        <v>20.424048578384649</v>
      </c>
      <c r="CM463" s="24">
        <f>PEM!BQ463</f>
        <v>21.031427652514736</v>
      </c>
      <c r="CO463" s="13">
        <v>18</v>
      </c>
      <c r="CP463" s="25">
        <f t="shared" si="595"/>
        <v>1.4980075763664304E-2</v>
      </c>
      <c r="CQ463" s="25">
        <f t="shared" si="596"/>
        <v>7.067589575445541E-3</v>
      </c>
      <c r="CR463" s="25">
        <f t="shared" si="597"/>
        <v>2.5283010033895978E-3</v>
      </c>
      <c r="CS463" s="25">
        <f t="shared" si="598"/>
        <v>3.3207275680168326E-2</v>
      </c>
      <c r="CT463" s="25">
        <f t="shared" si="599"/>
        <v>4.4255170659883859E-2</v>
      </c>
      <c r="CU463" s="25">
        <f t="shared" si="600"/>
        <v>5.2722453835331202E-2</v>
      </c>
      <c r="CV463" s="25">
        <f t="shared" si="601"/>
        <v>5.3188788390242478E-2</v>
      </c>
      <c r="CW463" s="25">
        <f t="shared" si="602"/>
        <v>6.436796058280525E-2</v>
      </c>
      <c r="CX463" s="25">
        <f t="shared" si="603"/>
        <v>3.3458269455329898E-2</v>
      </c>
      <c r="CY463" s="25">
        <f t="shared" si="604"/>
        <v>4.4100355867261541E-2</v>
      </c>
      <c r="CZ463" s="25">
        <f t="shared" si="605"/>
        <v>3.6991850124013403E-2</v>
      </c>
      <c r="DA463" s="25">
        <f t="shared" si="606"/>
        <v>3.1084067437257234E-2</v>
      </c>
      <c r="DB463" s="25">
        <f t="shared" si="607"/>
        <v>3.3278669298813984E-2</v>
      </c>
      <c r="DC463" s="25">
        <f t="shared" si="608"/>
        <v>1.6207843406521479E-2</v>
      </c>
      <c r="DD463" s="25">
        <f t="shared" si="609"/>
        <v>1.7457833835774508E-2</v>
      </c>
      <c r="DE463" s="25">
        <f t="shared" si="610"/>
        <v>1.2352905699205727E-2</v>
      </c>
      <c r="DF463" s="25">
        <f t="shared" si="611"/>
        <v>3.5642982995275276E-2</v>
      </c>
      <c r="DG463" s="25">
        <f t="shared" si="612"/>
        <v>4.4336824838157193E-2</v>
      </c>
      <c r="DH463" s="25">
        <f t="shared" si="613"/>
        <v>4.8378291774815044E-3</v>
      </c>
      <c r="DI463" s="25">
        <f t="shared" si="614"/>
        <v>1.5740287288748295E-2</v>
      </c>
      <c r="DJ463" s="25">
        <f t="shared" si="615"/>
        <v>5.7504937405971401E-2</v>
      </c>
      <c r="DK463" s="25">
        <f t="shared" si="616"/>
        <v>8.1027811980607156E-2</v>
      </c>
      <c r="DL463" s="25">
        <f t="shared" si="617"/>
        <v>2.8339113050676473E-2</v>
      </c>
      <c r="DM463" s="25">
        <f t="shared" si="618"/>
        <v>1.3589021623702693E-3</v>
      </c>
      <c r="DN463" s="25">
        <f t="shared" si="619"/>
        <v>3.1918254146433157E-2</v>
      </c>
    </row>
    <row r="464" spans="2:118" x14ac:dyDescent="0.25">
      <c r="B464" s="13">
        <v>19</v>
      </c>
      <c r="C464" s="24">
        <f t="shared" ref="C464:I464" si="667">C438</f>
        <v>155</v>
      </c>
      <c r="D464" s="24">
        <f t="shared" si="667"/>
        <v>155</v>
      </c>
      <c r="E464" s="24">
        <f t="shared" si="667"/>
        <v>400</v>
      </c>
      <c r="F464" s="24">
        <f t="shared" si="667"/>
        <v>400</v>
      </c>
      <c r="G464" s="24">
        <f t="shared" si="667"/>
        <v>300</v>
      </c>
      <c r="H464" s="24">
        <f t="shared" si="667"/>
        <v>310</v>
      </c>
      <c r="I464" s="24">
        <f t="shared" si="667"/>
        <v>350</v>
      </c>
      <c r="K464" s="13">
        <v>19</v>
      </c>
      <c r="L464" s="24">
        <f>PEM!Q464</f>
        <v>0</v>
      </c>
      <c r="M464" s="24">
        <f>PEM!R464</f>
        <v>0</v>
      </c>
      <c r="N464" s="24">
        <f>PEM!S464</f>
        <v>0</v>
      </c>
      <c r="O464" s="24">
        <f>PEM!T464</f>
        <v>0</v>
      </c>
      <c r="P464" s="24">
        <f>PEM!U464</f>
        <v>0</v>
      </c>
      <c r="Q464" s="24">
        <f>PEM!V464</f>
        <v>0</v>
      </c>
      <c r="R464" s="24">
        <f>PEM!W464</f>
        <v>0</v>
      </c>
      <c r="S464" s="24">
        <f>PEM!X464</f>
        <v>0</v>
      </c>
      <c r="T464" s="24">
        <f>PEM!Y464</f>
        <v>0</v>
      </c>
      <c r="U464" s="24">
        <f>PEM!Z464</f>
        <v>0</v>
      </c>
      <c r="V464" s="24">
        <f>PEM!AA464</f>
        <v>0</v>
      </c>
      <c r="W464" s="24">
        <f>PEM!AB464</f>
        <v>0</v>
      </c>
      <c r="X464" s="24">
        <f>PEM!AC464</f>
        <v>0</v>
      </c>
      <c r="Y464" s="24">
        <f>PEM!AD464</f>
        <v>0</v>
      </c>
      <c r="Z464" s="24">
        <f>PEM!AE464</f>
        <v>155</v>
      </c>
      <c r="AA464" s="24">
        <f>PEM!AF464</f>
        <v>155</v>
      </c>
      <c r="AB464" s="24">
        <f>PEM!AG464</f>
        <v>0</v>
      </c>
      <c r="AC464" s="24">
        <f>PEM!AH464</f>
        <v>400</v>
      </c>
      <c r="AD464" s="24">
        <f>PEM!AI464</f>
        <v>0</v>
      </c>
      <c r="AE464" s="24">
        <f>PEM!AJ464</f>
        <v>0</v>
      </c>
      <c r="AF464" s="24">
        <f>PEM!AK464</f>
        <v>400</v>
      </c>
      <c r="AG464" s="24">
        <f>PEM!AL464</f>
        <v>300</v>
      </c>
      <c r="AH464" s="24">
        <f>PEM!AM464</f>
        <v>660</v>
      </c>
      <c r="AI464" s="24">
        <f>PEM!AN464</f>
        <v>0</v>
      </c>
      <c r="AK464" s="13">
        <v>19</v>
      </c>
      <c r="AL464" s="25">
        <v>0</v>
      </c>
      <c r="AM464" s="25">
        <v>0</v>
      </c>
      <c r="AN464" s="25">
        <v>0</v>
      </c>
      <c r="AO464" s="25">
        <v>0</v>
      </c>
      <c r="AP464" s="25">
        <v>0</v>
      </c>
      <c r="AQ464" s="25">
        <v>0</v>
      </c>
      <c r="AR464" s="25">
        <v>0</v>
      </c>
      <c r="AS464" s="25">
        <v>0</v>
      </c>
      <c r="AT464" s="25">
        <v>0</v>
      </c>
      <c r="AU464" s="25">
        <v>0</v>
      </c>
      <c r="AV464" s="25">
        <v>0</v>
      </c>
      <c r="AW464" s="25">
        <v>0</v>
      </c>
      <c r="AX464" s="25">
        <v>0</v>
      </c>
      <c r="AY464" s="25">
        <v>0</v>
      </c>
      <c r="AZ464" s="25">
        <f t="shared" si="587"/>
        <v>0</v>
      </c>
      <c r="BA464" s="25">
        <f t="shared" si="588"/>
        <v>0</v>
      </c>
      <c r="BB464" s="25">
        <v>0</v>
      </c>
      <c r="BC464" s="25">
        <f t="shared" si="590"/>
        <v>0</v>
      </c>
      <c r="BD464" s="25">
        <v>0</v>
      </c>
      <c r="BE464" s="25">
        <v>0</v>
      </c>
      <c r="BF464" s="25">
        <f t="shared" si="591"/>
        <v>0</v>
      </c>
      <c r="BG464" s="25">
        <f t="shared" si="592"/>
        <v>0</v>
      </c>
      <c r="BH464" s="25">
        <f t="shared" si="593"/>
        <v>0</v>
      </c>
      <c r="BI464" s="25">
        <v>0</v>
      </c>
      <c r="BJ464" s="25">
        <f t="shared" si="594"/>
        <v>0</v>
      </c>
      <c r="BL464" s="13">
        <v>19</v>
      </c>
      <c r="BM464" s="24">
        <f t="shared" si="622"/>
        <v>19.607166000000003</v>
      </c>
      <c r="BO464" s="13">
        <v>19</v>
      </c>
      <c r="BP464" s="24">
        <f>PEM!AT464</f>
        <v>18.814142278835973</v>
      </c>
      <c r="BQ464" s="24">
        <f>PEM!AU464</f>
        <v>18.990266703016129</v>
      </c>
      <c r="BR464" s="24">
        <f>PEM!AV464</f>
        <v>18.535508348504308</v>
      </c>
      <c r="BS464" s="24">
        <f>PEM!AW464</f>
        <v>19.700103519295016</v>
      </c>
      <c r="BT464" s="24">
        <f>PEM!AX464</f>
        <v>19.486861080897661</v>
      </c>
      <c r="BU464" s="24">
        <f>PEM!AY464</f>
        <v>19.795078317253552</v>
      </c>
      <c r="BV464" s="24">
        <f>PEM!AZ464</f>
        <v>20.943368</v>
      </c>
      <c r="BW464" s="24">
        <f>PEM!BA464</f>
        <v>20.696085844599512</v>
      </c>
      <c r="BX464" s="24">
        <f>PEM!BB464</f>
        <v>19.385155874386193</v>
      </c>
      <c r="BY464" s="24">
        <f>PEM!BC464</f>
        <v>19.583391656886274</v>
      </c>
      <c r="BZ464" s="24">
        <f>PEM!BD464</f>
        <v>19.380235051614346</v>
      </c>
      <c r="CA464" s="24">
        <f>PEM!BE464</f>
        <v>19.320155585562439</v>
      </c>
      <c r="CB464" s="24">
        <f>PEM!BF464</f>
        <v>19.224302941985012</v>
      </c>
      <c r="CC464" s="24">
        <f>PEM!BG464</f>
        <v>19.002053463470688</v>
      </c>
      <c r="CD464" s="24">
        <f>PEM!BH464</f>
        <v>18.215494488106639</v>
      </c>
      <c r="CE464" s="24">
        <f>PEM!BI464</f>
        <v>18.311971404675791</v>
      </c>
      <c r="CF464" s="24">
        <f>PEM!BJ464</f>
        <v>17.898632427843541</v>
      </c>
      <c r="CG464" s="24">
        <f>PEM!BK464</f>
        <v>17.748899999999999</v>
      </c>
      <c r="CH464" s="24">
        <f>PEM!BL464</f>
        <v>18.473986122792365</v>
      </c>
      <c r="CI464" s="24">
        <f>PEM!BM464</f>
        <v>18.298150391401354</v>
      </c>
      <c r="CJ464" s="24">
        <f>PEM!BN464</f>
        <v>17.527194205869307</v>
      </c>
      <c r="CK464" s="24">
        <f>PEM!BO464</f>
        <v>17.146355471585142</v>
      </c>
      <c r="CL464" s="24">
        <f>PEM!BP464</f>
        <v>18.086466072671293</v>
      </c>
      <c r="CM464" s="24">
        <f>PEM!BQ464</f>
        <v>18.541133150791296</v>
      </c>
      <c r="CO464" s="13">
        <v>19</v>
      </c>
      <c r="CP464" s="25">
        <f t="shared" si="595"/>
        <v>4.2150405232988054E-2</v>
      </c>
      <c r="CQ464" s="25">
        <f t="shared" si="596"/>
        <v>3.2485025441264338E-2</v>
      </c>
      <c r="CR464" s="25">
        <f t="shared" si="597"/>
        <v>5.7816469413538928E-2</v>
      </c>
      <c r="CS464" s="25">
        <f t="shared" si="598"/>
        <v>4.7176157832869653E-3</v>
      </c>
      <c r="CT464" s="25">
        <f t="shared" si="599"/>
        <v>6.1736427741188532E-3</v>
      </c>
      <c r="CU464" s="25">
        <f t="shared" si="600"/>
        <v>9.4928807172115458E-3</v>
      </c>
      <c r="CV464" s="25">
        <f t="shared" si="601"/>
        <v>6.3800722023315284E-2</v>
      </c>
      <c r="CW464" s="25">
        <f t="shared" si="602"/>
        <v>5.2614772318585766E-2</v>
      </c>
      <c r="CX464" s="25">
        <f t="shared" si="603"/>
        <v>1.1452583979845854E-2</v>
      </c>
      <c r="CY464" s="25">
        <f t="shared" si="604"/>
        <v>1.2140053944827772E-3</v>
      </c>
      <c r="CZ464" s="25">
        <f t="shared" si="605"/>
        <v>1.1709401242104874E-2</v>
      </c>
      <c r="DA464" s="25">
        <f t="shared" si="606"/>
        <v>1.4855491880823199E-2</v>
      </c>
      <c r="DB464" s="25">
        <f t="shared" si="607"/>
        <v>1.9915575569652247E-2</v>
      </c>
      <c r="DC464" s="25">
        <f t="shared" si="608"/>
        <v>3.1844586570213378E-2</v>
      </c>
      <c r="DD464" s="25">
        <f t="shared" si="609"/>
        <v>7.6400424528800012E-2</v>
      </c>
      <c r="DE464" s="25">
        <f t="shared" si="610"/>
        <v>7.0729391538559075E-2</v>
      </c>
      <c r="DF464" s="25">
        <f t="shared" si="611"/>
        <v>9.5456095824317064E-2</v>
      </c>
      <c r="DG464" s="25">
        <f t="shared" si="612"/>
        <v>0.10469753055118931</v>
      </c>
      <c r="DH464" s="25">
        <f t="shared" si="613"/>
        <v>6.1339218816970548E-2</v>
      </c>
      <c r="DI464" s="25">
        <f t="shared" si="614"/>
        <v>7.1538138041196797E-2</v>
      </c>
      <c r="DJ464" s="25">
        <f t="shared" si="615"/>
        <v>0.11867112155545002</v>
      </c>
      <c r="DK464" s="25">
        <f t="shared" si="616"/>
        <v>0.14351799322561018</v>
      </c>
      <c r="DL464" s="25">
        <f t="shared" si="617"/>
        <v>8.4079439356397695E-2</v>
      </c>
      <c r="DM464" s="25">
        <f t="shared" si="618"/>
        <v>5.7495560845115382E-2</v>
      </c>
      <c r="DN464" s="25">
        <f t="shared" si="619"/>
        <v>5.1840337192709918E-2</v>
      </c>
    </row>
    <row r="465" spans="2:121" x14ac:dyDescent="0.25">
      <c r="B465" s="13">
        <v>20</v>
      </c>
      <c r="C465" s="24">
        <f t="shared" ref="C465:I465" si="668">C439</f>
        <v>155</v>
      </c>
      <c r="D465" s="24">
        <f t="shared" si="668"/>
        <v>155.00000000000006</v>
      </c>
      <c r="E465" s="24">
        <f t="shared" si="668"/>
        <v>358.00000000000011</v>
      </c>
      <c r="F465" s="24">
        <f t="shared" si="668"/>
        <v>358.00000000000011</v>
      </c>
      <c r="G465" s="24">
        <f t="shared" si="668"/>
        <v>300</v>
      </c>
      <c r="H465" s="24">
        <f t="shared" si="668"/>
        <v>310</v>
      </c>
      <c r="I465" s="24">
        <f t="shared" si="668"/>
        <v>302</v>
      </c>
      <c r="K465" s="13">
        <v>20</v>
      </c>
      <c r="L465" s="24">
        <f>PEM!Q465</f>
        <v>0</v>
      </c>
      <c r="M465" s="24">
        <f>PEM!R465</f>
        <v>0</v>
      </c>
      <c r="N465" s="24">
        <f>PEM!S465</f>
        <v>0</v>
      </c>
      <c r="O465" s="24">
        <f>PEM!T465</f>
        <v>0</v>
      </c>
      <c r="P465" s="24">
        <f>PEM!U465</f>
        <v>0</v>
      </c>
      <c r="Q465" s="24">
        <f>PEM!V465</f>
        <v>0</v>
      </c>
      <c r="R465" s="24">
        <f>PEM!W465</f>
        <v>0</v>
      </c>
      <c r="S465" s="24">
        <f>PEM!X465</f>
        <v>0</v>
      </c>
      <c r="T465" s="24">
        <f>PEM!Y465</f>
        <v>0</v>
      </c>
      <c r="U465" s="24">
        <f>PEM!Z465</f>
        <v>0</v>
      </c>
      <c r="V465" s="24">
        <f>PEM!AA465</f>
        <v>0</v>
      </c>
      <c r="W465" s="24">
        <f>PEM!AB465</f>
        <v>0</v>
      </c>
      <c r="X465" s="24">
        <f>PEM!AC465</f>
        <v>0</v>
      </c>
      <c r="Y465" s="24">
        <f>PEM!AD465</f>
        <v>0</v>
      </c>
      <c r="Z465" s="24">
        <f>PEM!AE465</f>
        <v>155</v>
      </c>
      <c r="AA465" s="24">
        <f>PEM!AF465</f>
        <v>155</v>
      </c>
      <c r="AB465" s="24">
        <f>PEM!AG465</f>
        <v>0</v>
      </c>
      <c r="AC465" s="24">
        <f>PEM!AH465</f>
        <v>358.00000000000011</v>
      </c>
      <c r="AD465" s="24">
        <f>PEM!AI465</f>
        <v>0</v>
      </c>
      <c r="AE465" s="24">
        <f>PEM!AJ465</f>
        <v>0</v>
      </c>
      <c r="AF465" s="24">
        <f>PEM!AK465</f>
        <v>358.00000000000011</v>
      </c>
      <c r="AG465" s="24">
        <f>PEM!AL465</f>
        <v>300</v>
      </c>
      <c r="AH465" s="24">
        <f>PEM!AM465</f>
        <v>612</v>
      </c>
      <c r="AI465" s="24">
        <f>PEM!AN465</f>
        <v>0</v>
      </c>
      <c r="AK465" s="13">
        <v>20</v>
      </c>
      <c r="AL465" s="25">
        <v>0</v>
      </c>
      <c r="AM465" s="25">
        <v>0</v>
      </c>
      <c r="AN465" s="25">
        <v>0</v>
      </c>
      <c r="AO465" s="25">
        <v>0</v>
      </c>
      <c r="AP465" s="25">
        <v>0</v>
      </c>
      <c r="AQ465" s="25">
        <v>0</v>
      </c>
      <c r="AR465" s="25">
        <v>0</v>
      </c>
      <c r="AS465" s="25">
        <v>0</v>
      </c>
      <c r="AT465" s="25">
        <v>0</v>
      </c>
      <c r="AU465" s="25">
        <v>0</v>
      </c>
      <c r="AV465" s="25">
        <v>0</v>
      </c>
      <c r="AW465" s="25">
        <v>0</v>
      </c>
      <c r="AX465" s="25">
        <v>0</v>
      </c>
      <c r="AY465" s="25">
        <v>0</v>
      </c>
      <c r="AZ465" s="25">
        <f t="shared" si="587"/>
        <v>0</v>
      </c>
      <c r="BA465" s="25">
        <f t="shared" si="588"/>
        <v>3.6673173458585816E-16</v>
      </c>
      <c r="BB465" s="25">
        <v>0</v>
      </c>
      <c r="BC465" s="25">
        <f t="shared" si="590"/>
        <v>0</v>
      </c>
      <c r="BD465" s="25">
        <v>0</v>
      </c>
      <c r="BE465" s="25">
        <v>0</v>
      </c>
      <c r="BF465" s="25">
        <f t="shared" si="591"/>
        <v>0</v>
      </c>
      <c r="BG465" s="25">
        <f t="shared" si="592"/>
        <v>0</v>
      </c>
      <c r="BH465" s="25">
        <f t="shared" si="593"/>
        <v>0</v>
      </c>
      <c r="BI465" s="25">
        <v>0</v>
      </c>
      <c r="BJ465" s="25">
        <f t="shared" si="594"/>
        <v>1.5280488941077423E-17</v>
      </c>
      <c r="BL465" s="13">
        <v>20</v>
      </c>
      <c r="BM465" s="24">
        <f t="shared" si="622"/>
        <v>19.578053000000001</v>
      </c>
      <c r="BO465" s="13">
        <v>20</v>
      </c>
      <c r="BP465" s="24">
        <f>PEM!AT465</f>
        <v>19.552319034857113</v>
      </c>
      <c r="BQ465" s="24">
        <f>PEM!AU465</f>
        <v>19.728412363638967</v>
      </c>
      <c r="BR465" s="24">
        <f>PEM!AV465</f>
        <v>19.271230216768274</v>
      </c>
      <c r="BS465" s="24">
        <f>PEM!AW465</f>
        <v>20.450062012940109</v>
      </c>
      <c r="BT465" s="24">
        <f>PEM!AX465</f>
        <v>20.292400000000001</v>
      </c>
      <c r="BU465" s="24">
        <f>PEM!AY465</f>
        <v>20.487595445012026</v>
      </c>
      <c r="BV465" s="24">
        <f>PEM!AZ465</f>
        <v>20.48468781506422</v>
      </c>
      <c r="BW465" s="24">
        <f>PEM!BA465</f>
        <v>20.729444132449565</v>
      </c>
      <c r="BX465" s="24">
        <f>PEM!BB465</f>
        <v>20.110487519980421</v>
      </c>
      <c r="BY465" s="24">
        <f>PEM!BC465</f>
        <v>20.245297282829018</v>
      </c>
      <c r="BZ465" s="24">
        <f>PEM!BD465</f>
        <v>20.101945122058691</v>
      </c>
      <c r="CA465" s="24">
        <f>PEM!BE465</f>
        <v>19.99658864668999</v>
      </c>
      <c r="CB465" s="24">
        <f>PEM!BF465</f>
        <v>20.029844665135858</v>
      </c>
      <c r="CC465" s="24">
        <f>PEM!BG465</f>
        <v>19.664541734506816</v>
      </c>
      <c r="CD465" s="24">
        <f>PEM!BH465</f>
        <v>18.98659</v>
      </c>
      <c r="CE465" s="24">
        <f>PEM!BI465</f>
        <v>19.092180266104343</v>
      </c>
      <c r="CF465" s="24">
        <f>PEM!BJ465</f>
        <v>18.65956640283099</v>
      </c>
      <c r="CG465" s="24">
        <f>PEM!BK465</f>
        <v>18.502673382632423</v>
      </c>
      <c r="CH465" s="24">
        <f>PEM!BL465</f>
        <v>19.244246426626219</v>
      </c>
      <c r="CI465" s="24">
        <f>PEM!BM465</f>
        <v>19.046000970713507</v>
      </c>
      <c r="CJ465" s="24">
        <f>PEM!BN465</f>
        <v>18.270795495551372</v>
      </c>
      <c r="CK465" s="24">
        <f>PEM!BO465</f>
        <v>17.874395922971985</v>
      </c>
      <c r="CL465" s="24">
        <f>PEM!BP465</f>
        <v>18.817283180895878</v>
      </c>
      <c r="CM465" s="24">
        <f>PEM!BQ465</f>
        <v>19.306883388922575</v>
      </c>
      <c r="CO465" s="13">
        <v>20</v>
      </c>
      <c r="CP465" s="25">
        <f t="shared" si="595"/>
        <v>1.3161592288367257E-3</v>
      </c>
      <c r="CQ465" s="25">
        <f t="shared" si="596"/>
        <v>7.6214629371844549E-3</v>
      </c>
      <c r="CR465" s="25">
        <f t="shared" si="597"/>
        <v>1.59212867980143E-2</v>
      </c>
      <c r="CS465" s="25">
        <f t="shared" si="598"/>
        <v>4.2640898222622993E-2</v>
      </c>
      <c r="CT465" s="25">
        <f t="shared" si="599"/>
        <v>3.5202686720151387E-2</v>
      </c>
      <c r="CU465" s="25">
        <f t="shared" si="600"/>
        <v>4.4394787443612159E-2</v>
      </c>
      <c r="CV465" s="25">
        <f t="shared" si="601"/>
        <v>4.4259147283537789E-2</v>
      </c>
      <c r="CW465" s="25">
        <f t="shared" si="602"/>
        <v>5.554375337287476E-2</v>
      </c>
      <c r="CX465" s="25">
        <f t="shared" si="603"/>
        <v>2.6475465572449647E-2</v>
      </c>
      <c r="CY465" s="25">
        <f t="shared" si="604"/>
        <v>3.2957988885396035E-2</v>
      </c>
      <c r="CZ465" s="25">
        <f t="shared" si="605"/>
        <v>2.6061762624344342E-2</v>
      </c>
      <c r="DA465" s="25">
        <f t="shared" si="606"/>
        <v>2.0930352375842301E-2</v>
      </c>
      <c r="DB465" s="25">
        <f t="shared" si="607"/>
        <v>2.2555924556032655E-2</v>
      </c>
      <c r="DC465" s="25">
        <f t="shared" si="608"/>
        <v>4.3982074779320866E-3</v>
      </c>
      <c r="DD465" s="25">
        <f t="shared" si="609"/>
        <v>3.1151618063064563E-2</v>
      </c>
      <c r="DE465" s="25">
        <f t="shared" si="610"/>
        <v>2.5448782020891604E-2</v>
      </c>
      <c r="DF465" s="25">
        <f t="shared" si="611"/>
        <v>4.9223362287221205E-2</v>
      </c>
      <c r="DG465" s="25">
        <f t="shared" si="612"/>
        <v>5.812022917601653E-2</v>
      </c>
      <c r="DH465" s="25">
        <f t="shared" si="613"/>
        <v>1.7345785642815751E-2</v>
      </c>
      <c r="DI465" s="25">
        <f t="shared" si="614"/>
        <v>2.7935104597790091E-2</v>
      </c>
      <c r="DJ465" s="25">
        <f t="shared" si="615"/>
        <v>7.1549019568793462E-2</v>
      </c>
      <c r="DK465" s="25">
        <f t="shared" si="616"/>
        <v>9.5312707873864075E-2</v>
      </c>
      <c r="DL465" s="25">
        <f t="shared" si="617"/>
        <v>4.0429312339652176E-2</v>
      </c>
      <c r="DM465" s="25">
        <f t="shared" si="618"/>
        <v>1.4045229652809242E-2</v>
      </c>
      <c r="DN465" s="25">
        <f t="shared" si="619"/>
        <v>3.3785043113406264E-2</v>
      </c>
    </row>
    <row r="466" spans="2:121" x14ac:dyDescent="0.25">
      <c r="B466" s="13">
        <v>21</v>
      </c>
      <c r="C466" s="24">
        <f t="shared" ref="C466:I466" si="669">C440</f>
        <v>155</v>
      </c>
      <c r="D466" s="24">
        <f t="shared" si="669"/>
        <v>155.00000000000006</v>
      </c>
      <c r="E466" s="24">
        <f t="shared" si="669"/>
        <v>327.31395348837196</v>
      </c>
      <c r="F466" s="24">
        <f t="shared" si="669"/>
        <v>327.31395348837196</v>
      </c>
      <c r="G466" s="24">
        <f t="shared" si="669"/>
        <v>300</v>
      </c>
      <c r="H466" s="24">
        <f t="shared" si="669"/>
        <v>287.55813953488365</v>
      </c>
      <c r="I466" s="24">
        <f t="shared" si="669"/>
        <v>271.31395348837191</v>
      </c>
      <c r="K466" s="13">
        <v>21</v>
      </c>
      <c r="L466" s="24">
        <f>PEM!Q466</f>
        <v>0</v>
      </c>
      <c r="M466" s="24">
        <f>PEM!R466</f>
        <v>0</v>
      </c>
      <c r="N466" s="24">
        <f>PEM!S466</f>
        <v>0</v>
      </c>
      <c r="O466" s="24">
        <f>PEM!T466</f>
        <v>0</v>
      </c>
      <c r="P466" s="24">
        <f>PEM!U466</f>
        <v>0</v>
      </c>
      <c r="Q466" s="24">
        <f>PEM!V466</f>
        <v>0</v>
      </c>
      <c r="R466" s="24">
        <f>PEM!W466</f>
        <v>0</v>
      </c>
      <c r="S466" s="24">
        <f>PEM!X466</f>
        <v>0</v>
      </c>
      <c r="T466" s="24">
        <f>PEM!Y466</f>
        <v>0</v>
      </c>
      <c r="U466" s="24">
        <f>PEM!Z466</f>
        <v>0</v>
      </c>
      <c r="V466" s="24">
        <f>PEM!AA466</f>
        <v>0</v>
      </c>
      <c r="W466" s="24">
        <f>PEM!AB466</f>
        <v>0</v>
      </c>
      <c r="X466" s="24">
        <f>PEM!AC466</f>
        <v>0</v>
      </c>
      <c r="Y466" s="24">
        <f>PEM!AD466</f>
        <v>0</v>
      </c>
      <c r="Z466" s="24">
        <f>PEM!AE466</f>
        <v>155</v>
      </c>
      <c r="AA466" s="24">
        <f>PEM!AF466</f>
        <v>155</v>
      </c>
      <c r="AB466" s="24">
        <f>PEM!AG466</f>
        <v>0</v>
      </c>
      <c r="AC466" s="24">
        <f>PEM!AH466</f>
        <v>327.31395348837196</v>
      </c>
      <c r="AD466" s="24">
        <f>PEM!AI466</f>
        <v>0</v>
      </c>
      <c r="AE466" s="24">
        <f>PEM!AJ466</f>
        <v>0</v>
      </c>
      <c r="AF466" s="24">
        <f>PEM!AK466</f>
        <v>327.31395348837196</v>
      </c>
      <c r="AG466" s="24">
        <f>PEM!AL466</f>
        <v>300</v>
      </c>
      <c r="AH466" s="24">
        <f>PEM!AM466</f>
        <v>558.8720930232555</v>
      </c>
      <c r="AI466" s="24">
        <f>PEM!AN466</f>
        <v>0</v>
      </c>
      <c r="AK466" s="13">
        <v>21</v>
      </c>
      <c r="AL466" s="25">
        <v>0</v>
      </c>
      <c r="AM466" s="25">
        <v>0</v>
      </c>
      <c r="AN466" s="25">
        <v>0</v>
      </c>
      <c r="AO466" s="25">
        <v>0</v>
      </c>
      <c r="AP466" s="25">
        <v>0</v>
      </c>
      <c r="AQ466" s="25">
        <v>0</v>
      </c>
      <c r="AR466" s="25">
        <v>0</v>
      </c>
      <c r="AS466" s="25">
        <v>0</v>
      </c>
      <c r="AT466" s="25">
        <v>0</v>
      </c>
      <c r="AU466" s="25">
        <v>0</v>
      </c>
      <c r="AV466" s="25">
        <v>0</v>
      </c>
      <c r="AW466" s="25">
        <v>0</v>
      </c>
      <c r="AX466" s="25">
        <v>0</v>
      </c>
      <c r="AY466" s="25">
        <v>0</v>
      </c>
      <c r="AZ466" s="25">
        <f t="shared" si="587"/>
        <v>0</v>
      </c>
      <c r="BA466" s="25">
        <f t="shared" si="588"/>
        <v>3.6673173458585816E-16</v>
      </c>
      <c r="BB466" s="25">
        <v>0</v>
      </c>
      <c r="BC466" s="25">
        <f t="shared" si="590"/>
        <v>0</v>
      </c>
      <c r="BD466" s="25">
        <v>0</v>
      </c>
      <c r="BE466" s="25">
        <v>0</v>
      </c>
      <c r="BF466" s="25">
        <f t="shared" si="591"/>
        <v>0</v>
      </c>
      <c r="BG466" s="25">
        <f t="shared" si="592"/>
        <v>0</v>
      </c>
      <c r="BH466" s="25">
        <f t="shared" si="593"/>
        <v>0</v>
      </c>
      <c r="BI466" s="25">
        <v>0</v>
      </c>
      <c r="BJ466" s="25">
        <f t="shared" si="594"/>
        <v>1.5280488941077423E-17</v>
      </c>
      <c r="BL466" s="13">
        <v>21</v>
      </c>
      <c r="BM466" s="24">
        <f t="shared" si="622"/>
        <v>19.796557</v>
      </c>
      <c r="BO466" s="13">
        <v>21</v>
      </c>
      <c r="BP466" s="24">
        <f>PEM!AT466</f>
        <v>18.399904510328575</v>
      </c>
      <c r="BQ466" s="24">
        <f>PEM!AU466</f>
        <v>18.583804704870101</v>
      </c>
      <c r="BR466" s="24">
        <f>PEM!AV466</f>
        <v>18.412663887568815</v>
      </c>
      <c r="BS466" s="24">
        <f>PEM!AW466</f>
        <v>19.359766980423114</v>
      </c>
      <c r="BT466" s="24">
        <f>PEM!AX466</f>
        <v>19.093055977176597</v>
      </c>
      <c r="BU466" s="24">
        <f>PEM!AY466</f>
        <v>19.417598233588127</v>
      </c>
      <c r="BV466" s="24">
        <f>PEM!AZ466</f>
        <v>19.461179999999999</v>
      </c>
      <c r="BW466" s="24">
        <f>PEM!BA466</f>
        <v>19.69370718282924</v>
      </c>
      <c r="BX466" s="24">
        <f>PEM!BB466</f>
        <v>19.115390156647944</v>
      </c>
      <c r="BY466" s="24">
        <f>PEM!BC466</f>
        <v>19.223890211783516</v>
      </c>
      <c r="BZ466" s="24">
        <f>PEM!BD466</f>
        <v>19.108249273115998</v>
      </c>
      <c r="CA466" s="24">
        <f>PEM!BE466</f>
        <v>19.005730366650937</v>
      </c>
      <c r="CB466" s="24">
        <f>PEM!BF466</f>
        <v>19.041013067245284</v>
      </c>
      <c r="CC466" s="24">
        <f>PEM!BG466</f>
        <v>18.702309551399534</v>
      </c>
      <c r="CD466" s="24">
        <f>PEM!BH466</f>
        <v>18.077613078824136</v>
      </c>
      <c r="CE466" s="24">
        <f>PEM!BI466</f>
        <v>18.171564802095727</v>
      </c>
      <c r="CF466" s="24">
        <f>PEM!BJ466</f>
        <v>17.761988946014032</v>
      </c>
      <c r="CG466" s="24">
        <f>PEM!BK466</f>
        <v>17.613683326932136</v>
      </c>
      <c r="CH466" s="24">
        <f>PEM!BL466</f>
        <v>18.310858486666195</v>
      </c>
      <c r="CI466" s="24">
        <f>PEM!BM466</f>
        <v>18.117356558488893</v>
      </c>
      <c r="CJ466" s="24">
        <f>PEM!BN466</f>
        <v>17.393936555158287</v>
      </c>
      <c r="CK466" s="24">
        <f>PEM!BO466</f>
        <v>17.015780429984442</v>
      </c>
      <c r="CL466" s="24">
        <f>PEM!BP466</f>
        <v>17.897080264592532</v>
      </c>
      <c r="CM466" s="24">
        <f>PEM!BQ466</f>
        <v>18.407614223749867</v>
      </c>
      <c r="CO466" s="13">
        <v>21</v>
      </c>
      <c r="CP466" s="25">
        <f t="shared" si="595"/>
        <v>7.5905420535602772E-2</v>
      </c>
      <c r="CQ466" s="25">
        <f t="shared" si="596"/>
        <v>6.5258557888960358E-2</v>
      </c>
      <c r="CR466" s="25">
        <f t="shared" si="597"/>
        <v>7.5159853070772165E-2</v>
      </c>
      <c r="CS466" s="25">
        <f t="shared" si="598"/>
        <v>2.2561739509497955E-2</v>
      </c>
      <c r="CT466" s="25">
        <f t="shared" si="599"/>
        <v>3.6845910034745195E-2</v>
      </c>
      <c r="CU466" s="25">
        <f t="shared" si="600"/>
        <v>1.951625334158779E-2</v>
      </c>
      <c r="CV466" s="25">
        <f t="shared" si="601"/>
        <v>1.7233127693182075E-2</v>
      </c>
      <c r="CW466" s="25">
        <f t="shared" si="602"/>
        <v>5.222471128261426E-3</v>
      </c>
      <c r="CX466" s="25">
        <f t="shared" si="603"/>
        <v>3.5634472420912632E-2</v>
      </c>
      <c r="CY466" s="25">
        <f t="shared" si="604"/>
        <v>2.9789328897928315E-2</v>
      </c>
      <c r="CZ466" s="25">
        <f t="shared" si="605"/>
        <v>3.6021496111232121E-2</v>
      </c>
      <c r="DA466" s="25">
        <f t="shared" si="606"/>
        <v>4.1609904912505456E-2</v>
      </c>
      <c r="DB466" s="25">
        <f t="shared" si="607"/>
        <v>3.967981798481178E-2</v>
      </c>
      <c r="DC466" s="25">
        <f t="shared" si="608"/>
        <v>5.8508680203006341E-2</v>
      </c>
      <c r="DD466" s="25">
        <f t="shared" si="609"/>
        <v>9.5086885291809392E-2</v>
      </c>
      <c r="DE466" s="25">
        <f t="shared" si="610"/>
        <v>8.9425000851707764E-2</v>
      </c>
      <c r="DF466" s="25">
        <f t="shared" si="611"/>
        <v>0.11454618399830416</v>
      </c>
      <c r="DG466" s="25">
        <f t="shared" si="612"/>
        <v>0.12393056196997415</v>
      </c>
      <c r="DH466" s="25">
        <f t="shared" si="613"/>
        <v>8.113756733009965E-2</v>
      </c>
      <c r="DI466" s="25">
        <f t="shared" si="614"/>
        <v>9.2684627367689398E-2</v>
      </c>
      <c r="DJ466" s="25">
        <f t="shared" si="615"/>
        <v>0.13812976937237359</v>
      </c>
      <c r="DK466" s="25">
        <f t="shared" si="616"/>
        <v>0.163423392859219</v>
      </c>
      <c r="DL466" s="25">
        <f t="shared" si="617"/>
        <v>0.10613333053913721</v>
      </c>
      <c r="DM466" s="25">
        <f t="shared" si="618"/>
        <v>7.5454796008169886E-2</v>
      </c>
      <c r="DN466" s="25">
        <f t="shared" si="619"/>
        <v>6.8287464555062113E-2</v>
      </c>
    </row>
    <row r="467" spans="2:121" x14ac:dyDescent="0.25">
      <c r="B467" s="13">
        <v>22</v>
      </c>
      <c r="C467" s="24">
        <f t="shared" ref="C467:I467" si="670">C441</f>
        <v>155</v>
      </c>
      <c r="D467" s="24">
        <f t="shared" si="670"/>
        <v>155.00000000000006</v>
      </c>
      <c r="E467" s="24">
        <f t="shared" si="670"/>
        <v>327.31395348837196</v>
      </c>
      <c r="F467" s="24">
        <f t="shared" si="670"/>
        <v>327.31395348837196</v>
      </c>
      <c r="G467" s="24">
        <f t="shared" si="670"/>
        <v>300</v>
      </c>
      <c r="H467" s="24">
        <f t="shared" si="670"/>
        <v>287.55813953488371</v>
      </c>
      <c r="I467" s="24">
        <f t="shared" si="670"/>
        <v>271.31395348837191</v>
      </c>
      <c r="K467" s="13">
        <v>22</v>
      </c>
      <c r="L467" s="24">
        <f>PEM!Q467</f>
        <v>0</v>
      </c>
      <c r="M467" s="24">
        <f>PEM!R467</f>
        <v>0</v>
      </c>
      <c r="N467" s="24">
        <f>PEM!S467</f>
        <v>0</v>
      </c>
      <c r="O467" s="24">
        <f>PEM!T467</f>
        <v>0</v>
      </c>
      <c r="P467" s="24">
        <f>PEM!U467</f>
        <v>0</v>
      </c>
      <c r="Q467" s="24">
        <f>PEM!V467</f>
        <v>0</v>
      </c>
      <c r="R467" s="24">
        <f>PEM!W467</f>
        <v>0</v>
      </c>
      <c r="S467" s="24">
        <f>PEM!X467</f>
        <v>0</v>
      </c>
      <c r="T467" s="24">
        <f>PEM!Y467</f>
        <v>0</v>
      </c>
      <c r="U467" s="24">
        <f>PEM!Z467</f>
        <v>0</v>
      </c>
      <c r="V467" s="24">
        <f>PEM!AA467</f>
        <v>0</v>
      </c>
      <c r="W467" s="24">
        <f>PEM!AB467</f>
        <v>0</v>
      </c>
      <c r="X467" s="24">
        <f>PEM!AC467</f>
        <v>0</v>
      </c>
      <c r="Y467" s="24">
        <f>PEM!AD467</f>
        <v>0</v>
      </c>
      <c r="Z467" s="24">
        <f>PEM!AE467</f>
        <v>155</v>
      </c>
      <c r="AA467" s="24">
        <f>PEM!AF467</f>
        <v>155</v>
      </c>
      <c r="AB467" s="24">
        <f>PEM!AG467</f>
        <v>0</v>
      </c>
      <c r="AC467" s="24">
        <f>PEM!AH467</f>
        <v>327.31395348837196</v>
      </c>
      <c r="AD467" s="24">
        <f>PEM!AI467</f>
        <v>0</v>
      </c>
      <c r="AE467" s="24">
        <f>PEM!AJ467</f>
        <v>0</v>
      </c>
      <c r="AF467" s="24">
        <f>PEM!AK467</f>
        <v>327.31395348837196</v>
      </c>
      <c r="AG467" s="24">
        <f>PEM!AL467</f>
        <v>300</v>
      </c>
      <c r="AH467" s="24">
        <f>PEM!AM467</f>
        <v>558.87209302325562</v>
      </c>
      <c r="AI467" s="24">
        <f>PEM!AN467</f>
        <v>0</v>
      </c>
      <c r="AK467" s="13">
        <v>22</v>
      </c>
      <c r="AL467" s="25">
        <v>0</v>
      </c>
      <c r="AM467" s="25">
        <v>0</v>
      </c>
      <c r="AN467" s="25">
        <v>0</v>
      </c>
      <c r="AO467" s="25">
        <v>0</v>
      </c>
      <c r="AP467" s="25">
        <v>0</v>
      </c>
      <c r="AQ467" s="25">
        <v>0</v>
      </c>
      <c r="AR467" s="25">
        <v>0</v>
      </c>
      <c r="AS467" s="25">
        <v>0</v>
      </c>
      <c r="AT467" s="25">
        <v>0</v>
      </c>
      <c r="AU467" s="25">
        <v>0</v>
      </c>
      <c r="AV467" s="25">
        <v>0</v>
      </c>
      <c r="AW467" s="25">
        <v>0</v>
      </c>
      <c r="AX467" s="25">
        <v>0</v>
      </c>
      <c r="AY467" s="25">
        <v>0</v>
      </c>
      <c r="AZ467" s="25">
        <f t="shared" si="587"/>
        <v>0</v>
      </c>
      <c r="BA467" s="25">
        <f t="shared" si="588"/>
        <v>3.6673173458585816E-16</v>
      </c>
      <c r="BB467" s="25">
        <v>0</v>
      </c>
      <c r="BC467" s="25">
        <f t="shared" si="590"/>
        <v>0</v>
      </c>
      <c r="BD467" s="25">
        <v>0</v>
      </c>
      <c r="BE467" s="25">
        <v>0</v>
      </c>
      <c r="BF467" s="25">
        <f t="shared" si="591"/>
        <v>0</v>
      </c>
      <c r="BG467" s="25">
        <f t="shared" si="592"/>
        <v>0</v>
      </c>
      <c r="BH467" s="25">
        <f t="shared" si="593"/>
        <v>0</v>
      </c>
      <c r="BI467" s="25">
        <v>0</v>
      </c>
      <c r="BJ467" s="25">
        <f t="shared" si="594"/>
        <v>1.5280488941077423E-17</v>
      </c>
      <c r="BL467" s="13">
        <v>22</v>
      </c>
      <c r="BM467" s="24">
        <f t="shared" si="622"/>
        <v>18.259772600000002</v>
      </c>
      <c r="BO467" s="13">
        <v>22</v>
      </c>
      <c r="BP467" s="24">
        <f>PEM!AT467</f>
        <v>16.535280936428727</v>
      </c>
      <c r="BQ467" s="24">
        <f>PEM!AU467</f>
        <v>16.700347202210054</v>
      </c>
      <c r="BR467" s="24">
        <f>PEM!AV467</f>
        <v>16.54188171589858</v>
      </c>
      <c r="BS467" s="24">
        <f>PEM!AW467</f>
        <v>17.392248824710094</v>
      </c>
      <c r="BT467" s="24">
        <f>PEM!AX467</f>
        <v>17.161468544686741</v>
      </c>
      <c r="BU467" s="24">
        <f>PEM!AY467</f>
        <v>17.454960131618023</v>
      </c>
      <c r="BV467" s="24">
        <f>PEM!AZ467</f>
        <v>18.5156385117489</v>
      </c>
      <c r="BW467" s="24">
        <f>PEM!BA467</f>
        <v>18.297021000000001</v>
      </c>
      <c r="BX467" s="24">
        <f>PEM!BB467</f>
        <v>17.168387188516917</v>
      </c>
      <c r="BY467" s="24">
        <f>PEM!BC467</f>
        <v>17.282433696805665</v>
      </c>
      <c r="BZ467" s="24">
        <f>PEM!BD467</f>
        <v>17.169902965176796</v>
      </c>
      <c r="CA467" s="24">
        <f>PEM!BE467</f>
        <v>17.077859113475402</v>
      </c>
      <c r="CB467" s="24">
        <f>PEM!BF467</f>
        <v>17.109445806668163</v>
      </c>
      <c r="CC467" s="24">
        <f>PEM!BG467</f>
        <v>16.804828402300313</v>
      </c>
      <c r="CD467" s="24">
        <f>PEM!BH467</f>
        <v>16.242872472661698</v>
      </c>
      <c r="CE467" s="24">
        <f>PEM!BI467</f>
        <v>16.327498167533612</v>
      </c>
      <c r="CF467" s="24">
        <f>PEM!BJ467</f>
        <v>15.959417161373498</v>
      </c>
      <c r="CG467" s="24">
        <f>PEM!BK467</f>
        <v>15.826129213730388</v>
      </c>
      <c r="CH467" s="24">
        <f>PEM!BL467</f>
        <v>16.452829261145649</v>
      </c>
      <c r="CI467" s="24">
        <f>PEM!BM467</f>
        <v>16.279117282470498</v>
      </c>
      <c r="CJ467" s="24">
        <f>PEM!BN467</f>
        <v>15.628652316501562</v>
      </c>
      <c r="CK467" s="24">
        <f>PEM!BO467</f>
        <v>15.288899513223829</v>
      </c>
      <c r="CL467" s="24">
        <f>PEM!BP467</f>
        <v>16.081277127417515</v>
      </c>
      <c r="CM467" s="24">
        <f>PEM!BQ467</f>
        <v>16.538584657902497</v>
      </c>
      <c r="CO467" s="13">
        <v>22</v>
      </c>
      <c r="CP467" s="25">
        <f t="shared" si="595"/>
        <v>0.10429164585719634</v>
      </c>
      <c r="CQ467" s="25">
        <f t="shared" si="596"/>
        <v>9.337682497903875E-2</v>
      </c>
      <c r="CR467" s="25">
        <f t="shared" si="597"/>
        <v>0.10385099552793553</v>
      </c>
      <c r="CS467" s="25">
        <f t="shared" si="598"/>
        <v>4.9879908230002434E-2</v>
      </c>
      <c r="CT467" s="25">
        <f t="shared" si="599"/>
        <v>6.3998255886632716E-2</v>
      </c>
      <c r="CU467" s="25">
        <f t="shared" si="600"/>
        <v>4.6107952256169087E-2</v>
      </c>
      <c r="CV467" s="25">
        <f t="shared" si="601"/>
        <v>1.3818908356119701E-2</v>
      </c>
      <c r="CW467" s="25">
        <f t="shared" si="602"/>
        <v>2.0357630895214739E-3</v>
      </c>
      <c r="CX467" s="25">
        <f t="shared" si="603"/>
        <v>6.3569477988768705E-2</v>
      </c>
      <c r="CY467" s="25">
        <f t="shared" si="604"/>
        <v>5.6550999722624687E-2</v>
      </c>
      <c r="CZ467" s="25">
        <f t="shared" si="605"/>
        <v>6.347558498342297E-2</v>
      </c>
      <c r="DA467" s="25">
        <f t="shared" si="606"/>
        <v>6.9207356652333726E-2</v>
      </c>
      <c r="DB467" s="25">
        <f t="shared" si="607"/>
        <v>6.723343387799946E-2</v>
      </c>
      <c r="DC467" s="25">
        <f t="shared" si="608"/>
        <v>8.6578938080708406E-2</v>
      </c>
      <c r="DD467" s="25">
        <f t="shared" si="609"/>
        <v>0.12417139460603031</v>
      </c>
      <c r="DE467" s="25">
        <f t="shared" si="610"/>
        <v>0.1183447955491808</v>
      </c>
      <c r="DF467" s="25">
        <f t="shared" si="611"/>
        <v>0.1441378100068744</v>
      </c>
      <c r="DG467" s="25">
        <f t="shared" si="612"/>
        <v>0.15377375942048041</v>
      </c>
      <c r="DH467" s="25">
        <f t="shared" si="613"/>
        <v>0.10982569077778975</v>
      </c>
      <c r="DI467" s="25">
        <f t="shared" si="614"/>
        <v>0.1216684715246994</v>
      </c>
      <c r="DJ467" s="25">
        <f t="shared" si="615"/>
        <v>0.16835234607659441</v>
      </c>
      <c r="DK467" s="25">
        <f t="shared" si="616"/>
        <v>0.19431569186562941</v>
      </c>
      <c r="DL467" s="25">
        <f t="shared" si="617"/>
        <v>0.13546781485832962</v>
      </c>
      <c r="DM467" s="25">
        <f t="shared" si="618"/>
        <v>0.10407105430724287</v>
      </c>
      <c r="DN467" s="25">
        <f t="shared" si="619"/>
        <v>9.4087703103388542E-2</v>
      </c>
    </row>
    <row r="468" spans="2:121" x14ac:dyDescent="0.25">
      <c r="B468" s="13">
        <v>23</v>
      </c>
      <c r="C468" s="24">
        <f t="shared" ref="C468:I468" si="671">C442</f>
        <v>108.49999999999984</v>
      </c>
      <c r="D468" s="24">
        <f t="shared" si="671"/>
        <v>108.49999999999989</v>
      </c>
      <c r="E468" s="24">
        <f t="shared" si="671"/>
        <v>321.75000000000051</v>
      </c>
      <c r="F468" s="24">
        <f t="shared" si="671"/>
        <v>200</v>
      </c>
      <c r="G468" s="24">
        <f t="shared" si="671"/>
        <v>300</v>
      </c>
      <c r="H468" s="24">
        <f t="shared" si="671"/>
        <v>216.99999999999997</v>
      </c>
      <c r="I468" s="24">
        <f t="shared" si="671"/>
        <v>240</v>
      </c>
      <c r="K468" s="13">
        <v>23</v>
      </c>
      <c r="L468" s="24">
        <f>PEM!Q468</f>
        <v>0</v>
      </c>
      <c r="M468" s="24">
        <f>PEM!R468</f>
        <v>0</v>
      </c>
      <c r="N468" s="24">
        <f>PEM!S468</f>
        <v>0</v>
      </c>
      <c r="O468" s="24">
        <f>PEM!T468</f>
        <v>0</v>
      </c>
      <c r="P468" s="24">
        <f>PEM!U468</f>
        <v>0</v>
      </c>
      <c r="Q468" s="24">
        <f>PEM!V468</f>
        <v>0</v>
      </c>
      <c r="R468" s="24">
        <f>PEM!W468</f>
        <v>0</v>
      </c>
      <c r="S468" s="24">
        <f>PEM!X468</f>
        <v>0</v>
      </c>
      <c r="T468" s="24">
        <f>PEM!Y468</f>
        <v>0</v>
      </c>
      <c r="U468" s="24">
        <f>PEM!Z468</f>
        <v>0</v>
      </c>
      <c r="V468" s="24">
        <f>PEM!AA468</f>
        <v>0</v>
      </c>
      <c r="W468" s="24">
        <f>PEM!AB468</f>
        <v>0</v>
      </c>
      <c r="X468" s="24">
        <f>PEM!AC468</f>
        <v>0</v>
      </c>
      <c r="Y468" s="24">
        <f>PEM!AD468</f>
        <v>0</v>
      </c>
      <c r="Z468" s="24">
        <f>PEM!AE468</f>
        <v>108.5</v>
      </c>
      <c r="AA468" s="24">
        <f>PEM!AF468</f>
        <v>108.5</v>
      </c>
      <c r="AB468" s="24">
        <f>PEM!AG468</f>
        <v>0</v>
      </c>
      <c r="AC468" s="24">
        <f>PEM!AH468</f>
        <v>321.75000000000051</v>
      </c>
      <c r="AD468" s="24">
        <f>PEM!AI468</f>
        <v>0</v>
      </c>
      <c r="AE468" s="24">
        <f>PEM!AJ468</f>
        <v>0</v>
      </c>
      <c r="AF468" s="24">
        <f>PEM!AK468</f>
        <v>200</v>
      </c>
      <c r="AG468" s="24">
        <f>PEM!AL468</f>
        <v>300</v>
      </c>
      <c r="AH468" s="24">
        <f>PEM!AM468</f>
        <v>457</v>
      </c>
      <c r="AI468" s="24">
        <f>PEM!AN468</f>
        <v>0</v>
      </c>
      <c r="AK468" s="13">
        <v>23</v>
      </c>
      <c r="AL468" s="25">
        <v>0</v>
      </c>
      <c r="AM468" s="25">
        <v>0</v>
      </c>
      <c r="AN468" s="25">
        <v>0</v>
      </c>
      <c r="AO468" s="25">
        <v>0</v>
      </c>
      <c r="AP468" s="25">
        <v>0</v>
      </c>
      <c r="AQ468" s="25">
        <v>0</v>
      </c>
      <c r="AR468" s="25">
        <v>0</v>
      </c>
      <c r="AS468" s="25">
        <v>0</v>
      </c>
      <c r="AT468" s="25">
        <v>0</v>
      </c>
      <c r="AU468" s="25">
        <v>0</v>
      </c>
      <c r="AV468" s="25">
        <v>0</v>
      </c>
      <c r="AW468" s="25">
        <v>0</v>
      </c>
      <c r="AX468" s="25">
        <v>0</v>
      </c>
      <c r="AY468" s="25">
        <v>0</v>
      </c>
      <c r="AZ468" s="25">
        <f t="shared" si="587"/>
        <v>1.4407318144444428E-15</v>
      </c>
      <c r="BA468" s="25">
        <f t="shared" si="588"/>
        <v>1.0478049559595947E-15</v>
      </c>
      <c r="BB468" s="25">
        <v>0</v>
      </c>
      <c r="BC468" s="25">
        <f t="shared" si="590"/>
        <v>0</v>
      </c>
      <c r="BD468" s="25">
        <v>0</v>
      </c>
      <c r="BE468" s="25">
        <v>0</v>
      </c>
      <c r="BF468" s="25">
        <f t="shared" si="591"/>
        <v>0</v>
      </c>
      <c r="BG468" s="25">
        <f t="shared" si="592"/>
        <v>0</v>
      </c>
      <c r="BH468" s="25">
        <f t="shared" si="593"/>
        <v>0</v>
      </c>
      <c r="BI468" s="25">
        <v>0</v>
      </c>
      <c r="BJ468" s="25">
        <f t="shared" si="594"/>
        <v>1.0368903210016825E-16</v>
      </c>
      <c r="BL468" s="13">
        <v>23</v>
      </c>
      <c r="BM468" s="24">
        <f t="shared" si="622"/>
        <v>18.599456</v>
      </c>
      <c r="BO468" s="13">
        <v>23</v>
      </c>
      <c r="BP468" s="24">
        <f>PEM!AT468</f>
        <v>17.24747710461229</v>
      </c>
      <c r="BQ468" s="24">
        <f>PEM!AU468</f>
        <v>17.419769425991326</v>
      </c>
      <c r="BR468" s="24">
        <f>PEM!AV468</f>
        <v>17.304223533447452</v>
      </c>
      <c r="BS468" s="24">
        <f>PEM!AW468</f>
        <v>18.164900493153549</v>
      </c>
      <c r="BT468" s="24">
        <f>PEM!AX468</f>
        <v>17.879279661293918</v>
      </c>
      <c r="BU468" s="24">
        <f>PEM!AY468</f>
        <v>18.173156977049555</v>
      </c>
      <c r="BV468" s="24">
        <f>PEM!AZ468</f>
        <v>18.966643610989713</v>
      </c>
      <c r="BW468" s="24">
        <f>PEM!BA468</f>
        <v>18.742701</v>
      </c>
      <c r="BX468" s="24">
        <f>PEM!BB468</f>
        <v>17.949781208035485</v>
      </c>
      <c r="BY468" s="24">
        <f>PEM!BC468</f>
        <v>17.983381224936323</v>
      </c>
      <c r="BZ468" s="24">
        <f>PEM!BD468</f>
        <v>17.943606828938563</v>
      </c>
      <c r="CA468" s="24">
        <f>PEM!BE468</f>
        <v>17.792396866291313</v>
      </c>
      <c r="CB468" s="24">
        <f>PEM!BF468</f>
        <v>17.83201208693124</v>
      </c>
      <c r="CC468" s="24">
        <f>PEM!BG468</f>
        <v>17.612518222292994</v>
      </c>
      <c r="CD468" s="24">
        <f>PEM!BH468</f>
        <v>17.089057913957884</v>
      </c>
      <c r="CE468" s="24">
        <f>PEM!BI468</f>
        <v>17.181958745521854</v>
      </c>
      <c r="CF468" s="24">
        <f>PEM!BJ468</f>
        <v>16.793335747157677</v>
      </c>
      <c r="CG468" s="24">
        <f>PEM!BK468</f>
        <v>16.652471999999999</v>
      </c>
      <c r="CH468" s="24">
        <f>PEM!BL468</f>
        <v>17.348513852340091</v>
      </c>
      <c r="CI468" s="24">
        <f>PEM!BM468</f>
        <v>17.19639886901432</v>
      </c>
      <c r="CJ468" s="24">
        <f>PEM!BN468</f>
        <v>16.444102439947926</v>
      </c>
      <c r="CK468" s="24">
        <f>PEM!BO468</f>
        <v>16.087081057326301</v>
      </c>
      <c r="CL468" s="24">
        <f>PEM!BP468</f>
        <v>17.004691540986958</v>
      </c>
      <c r="CM468" s="24">
        <f>PEM!BQ468</f>
        <v>17.385468329269806</v>
      </c>
      <c r="CO468" s="13">
        <v>23</v>
      </c>
      <c r="CP468" s="25">
        <f t="shared" si="595"/>
        <v>7.8387052621520265E-2</v>
      </c>
      <c r="CQ468" s="25">
        <f t="shared" si="596"/>
        <v>6.7721135978327685E-2</v>
      </c>
      <c r="CR468" s="25">
        <f t="shared" si="597"/>
        <v>7.4850655046670225E-2</v>
      </c>
      <c r="CS468" s="25">
        <f t="shared" si="598"/>
        <v>2.3922812404628197E-2</v>
      </c>
      <c r="CT468" s="25">
        <f t="shared" si="599"/>
        <v>4.0279941493681144E-2</v>
      </c>
      <c r="CU468" s="25">
        <f t="shared" si="600"/>
        <v>2.3457620681360324E-2</v>
      </c>
      <c r="CV468" s="25">
        <f t="shared" si="601"/>
        <v>1.9359651529327858E-2</v>
      </c>
      <c r="CW468" s="25">
        <f t="shared" si="602"/>
        <v>7.6427084868931263E-3</v>
      </c>
      <c r="CX468" s="25">
        <f t="shared" si="603"/>
        <v>3.6194022892807071E-2</v>
      </c>
      <c r="CY468" s="25">
        <f t="shared" si="604"/>
        <v>3.4258005619622181E-2</v>
      </c>
      <c r="CZ468" s="25">
        <f t="shared" si="605"/>
        <v>3.6550576331382596E-2</v>
      </c>
      <c r="DA468" s="25">
        <f t="shared" si="606"/>
        <v>4.5359775851094346E-2</v>
      </c>
      <c r="DB468" s="25">
        <f t="shared" si="607"/>
        <v>4.3037426697977964E-2</v>
      </c>
      <c r="DC468" s="25">
        <f t="shared" si="608"/>
        <v>5.6036153674935134E-2</v>
      </c>
      <c r="DD468" s="25">
        <f t="shared" si="609"/>
        <v>8.8383929274911247E-2</v>
      </c>
      <c r="DE468" s="25">
        <f t="shared" si="610"/>
        <v>8.2499165285656942E-2</v>
      </c>
      <c r="DF468" s="25">
        <f t="shared" si="611"/>
        <v>0.10754982095489958</v>
      </c>
      <c r="DG468" s="25">
        <f t="shared" si="612"/>
        <v>0.11691861724793776</v>
      </c>
      <c r="DH468" s="25">
        <f t="shared" si="613"/>
        <v>7.2106588397551616E-2</v>
      </c>
      <c r="DI468" s="25">
        <f t="shared" si="614"/>
        <v>8.1590171388371699E-2</v>
      </c>
      <c r="DJ468" s="25">
        <f t="shared" si="615"/>
        <v>0.13107152354001628</v>
      </c>
      <c r="DK468" s="25">
        <f t="shared" si="616"/>
        <v>0.15617344959727947</v>
      </c>
      <c r="DL468" s="25">
        <f t="shared" si="617"/>
        <v>9.3783792265159885E-2</v>
      </c>
      <c r="DM468" s="25">
        <f t="shared" si="618"/>
        <v>6.9827723230575886E-2</v>
      </c>
      <c r="DN468" s="25">
        <f t="shared" si="619"/>
        <v>6.6123430020524523E-2</v>
      </c>
    </row>
    <row r="469" spans="2:121" x14ac:dyDescent="0.25">
      <c r="B469" s="13">
        <v>24</v>
      </c>
      <c r="C469" s="24">
        <f t="shared" ref="C469:I469" si="672">C443</f>
        <v>155</v>
      </c>
      <c r="D469" s="24">
        <f t="shared" si="672"/>
        <v>155</v>
      </c>
      <c r="E469" s="24">
        <f t="shared" si="672"/>
        <v>200.67806841046286</v>
      </c>
      <c r="F469" s="24">
        <f t="shared" si="672"/>
        <v>200.67806841046286</v>
      </c>
      <c r="G469" s="24">
        <f t="shared" si="672"/>
        <v>288.53118712273647</v>
      </c>
      <c r="H469" s="24">
        <f t="shared" si="672"/>
        <v>172.4346076458753</v>
      </c>
      <c r="I469" s="24">
        <f t="shared" si="672"/>
        <v>144.67806841046283</v>
      </c>
      <c r="K469" s="13">
        <v>24</v>
      </c>
      <c r="L469" s="24">
        <f>PEM!Q469</f>
        <v>0</v>
      </c>
      <c r="M469" s="24">
        <f>PEM!R469</f>
        <v>0</v>
      </c>
      <c r="N469" s="24">
        <f>PEM!S469</f>
        <v>0</v>
      </c>
      <c r="O469" s="24">
        <f>PEM!T469</f>
        <v>0</v>
      </c>
      <c r="P469" s="24">
        <f>PEM!U469</f>
        <v>0</v>
      </c>
      <c r="Q469" s="24">
        <f>PEM!V469</f>
        <v>0</v>
      </c>
      <c r="R469" s="24">
        <f>PEM!W469</f>
        <v>0</v>
      </c>
      <c r="S469" s="24">
        <f>PEM!X469</f>
        <v>0</v>
      </c>
      <c r="T469" s="24">
        <f>PEM!Y469</f>
        <v>0</v>
      </c>
      <c r="U469" s="24">
        <f>PEM!Z469</f>
        <v>0</v>
      </c>
      <c r="V469" s="24">
        <f>PEM!AA469</f>
        <v>0</v>
      </c>
      <c r="W469" s="24">
        <f>PEM!AB469</f>
        <v>0</v>
      </c>
      <c r="X469" s="24">
        <f>PEM!AC469</f>
        <v>0</v>
      </c>
      <c r="Y469" s="24">
        <f>PEM!AD469</f>
        <v>0</v>
      </c>
      <c r="Z469" s="24">
        <f>PEM!AE469</f>
        <v>155</v>
      </c>
      <c r="AA469" s="24">
        <f>PEM!AF469</f>
        <v>155</v>
      </c>
      <c r="AB469" s="24">
        <f>PEM!AG469</f>
        <v>0</v>
      </c>
      <c r="AC469" s="24">
        <f>PEM!AH469</f>
        <v>200.67806841046286</v>
      </c>
      <c r="AD469" s="24">
        <f>PEM!AI469</f>
        <v>0</v>
      </c>
      <c r="AE469" s="24">
        <f>PEM!AJ469</f>
        <v>0</v>
      </c>
      <c r="AF469" s="24">
        <f>PEM!AK469</f>
        <v>200.67806841046286</v>
      </c>
      <c r="AG469" s="24">
        <f>PEM!AL469</f>
        <v>288.53118712273647</v>
      </c>
      <c r="AH469" s="24">
        <f>PEM!AM469</f>
        <v>317.11267605633816</v>
      </c>
      <c r="AI469" s="24">
        <f>PEM!AN469</f>
        <v>0</v>
      </c>
      <c r="AK469" s="13">
        <v>24</v>
      </c>
      <c r="AL469" s="25">
        <v>0</v>
      </c>
      <c r="AM469" s="25">
        <v>0</v>
      </c>
      <c r="AN469" s="25">
        <v>0</v>
      </c>
      <c r="AO469" s="25">
        <v>0</v>
      </c>
      <c r="AP469" s="25">
        <v>0</v>
      </c>
      <c r="AQ469" s="25">
        <v>0</v>
      </c>
      <c r="AR469" s="25">
        <v>0</v>
      </c>
      <c r="AS469" s="25">
        <v>0</v>
      </c>
      <c r="AT469" s="25">
        <v>0</v>
      </c>
      <c r="AU469" s="25">
        <v>0</v>
      </c>
      <c r="AV469" s="25">
        <v>0</v>
      </c>
      <c r="AW469" s="25">
        <v>0</v>
      </c>
      <c r="AX469" s="25">
        <v>0</v>
      </c>
      <c r="AY469" s="25">
        <v>0</v>
      </c>
      <c r="AZ469" s="25">
        <f t="shared" si="587"/>
        <v>0</v>
      </c>
      <c r="BA469" s="25">
        <f t="shared" si="588"/>
        <v>0</v>
      </c>
      <c r="BB469" s="25">
        <v>0</v>
      </c>
      <c r="BC469" s="25">
        <f t="shared" si="590"/>
        <v>0</v>
      </c>
      <c r="BD469" s="25">
        <v>0</v>
      </c>
      <c r="BE469" s="25">
        <v>0</v>
      </c>
      <c r="BF469" s="25">
        <f t="shared" si="591"/>
        <v>0</v>
      </c>
      <c r="BG469" s="25">
        <f t="shared" si="592"/>
        <v>0</v>
      </c>
      <c r="BH469" s="25">
        <f t="shared" si="593"/>
        <v>0</v>
      </c>
      <c r="BI469" s="25">
        <v>0</v>
      </c>
      <c r="BJ469" s="25">
        <f t="shared" si="594"/>
        <v>0</v>
      </c>
      <c r="BL469" s="13">
        <v>24</v>
      </c>
      <c r="BM469" s="24">
        <f t="shared" si="622"/>
        <v>17.612897</v>
      </c>
      <c r="BO469" s="13">
        <v>24</v>
      </c>
      <c r="BP469" s="24">
        <f>PEM!AT469</f>
        <v>16.956853733455635</v>
      </c>
      <c r="BQ469" s="24">
        <f>PEM!AU469</f>
        <v>17.12291768100005</v>
      </c>
      <c r="BR469" s="24">
        <f>PEM!AV469</f>
        <v>17.223014486394671</v>
      </c>
      <c r="BS469" s="24">
        <f>PEM!AW469</f>
        <v>17.717197081662547</v>
      </c>
      <c r="BT469" s="24">
        <f>PEM!AX469</f>
        <v>17.678327889770173</v>
      </c>
      <c r="BU469" s="24">
        <f>PEM!AY469</f>
        <v>18.024145296039169</v>
      </c>
      <c r="BV469" s="24">
        <f>PEM!AZ469</f>
        <v>19.1859</v>
      </c>
      <c r="BW469" s="24">
        <f>PEM!BA469</f>
        <v>18.959368588944326</v>
      </c>
      <c r="BX469" s="24">
        <f>PEM!BB469</f>
        <v>17.813151891925749</v>
      </c>
      <c r="BY469" s="24">
        <f>PEM!BC469</f>
        <v>17.884365427589731</v>
      </c>
      <c r="BZ469" s="24">
        <f>PEM!BD469</f>
        <v>17.797044185401827</v>
      </c>
      <c r="CA469" s="24">
        <f>PEM!BE469</f>
        <v>17.749063944658893</v>
      </c>
      <c r="CB469" s="24">
        <f>PEM!BF469</f>
        <v>17.777608059434066</v>
      </c>
      <c r="CC469" s="24">
        <f>PEM!BG469</f>
        <v>17.616236427350202</v>
      </c>
      <c r="CD469" s="24">
        <f>PEM!BH469</f>
        <v>16.949686383812665</v>
      </c>
      <c r="CE469" s="24">
        <f>PEM!BI469</f>
        <v>17.035654429492375</v>
      </c>
      <c r="CF469" s="24">
        <f>PEM!BJ469</f>
        <v>16.652383331669988</v>
      </c>
      <c r="CG469" s="24">
        <f>PEM!BK469</f>
        <v>16.513677862902647</v>
      </c>
      <c r="CH469" s="24">
        <f>PEM!BL469</f>
        <v>17.130048603917594</v>
      </c>
      <c r="CI469" s="24">
        <f>PEM!BM469</f>
        <v>17.324912960620175</v>
      </c>
      <c r="CJ469" s="24">
        <f>PEM!BN469</f>
        <v>16.307973832450063</v>
      </c>
      <c r="CK469" s="24">
        <f>PEM!BO469</f>
        <v>15.953175645953991</v>
      </c>
      <c r="CL469" s="24">
        <f>PEM!BP469</f>
        <v>17.095934259260396</v>
      </c>
      <c r="CM469" s="24">
        <f>PEM!BQ469</f>
        <v>17.26716795535701</v>
      </c>
      <c r="CO469" s="13">
        <v>24</v>
      </c>
      <c r="CP469" s="25">
        <f t="shared" si="595"/>
        <v>3.8688973606583715E-2</v>
      </c>
      <c r="CQ469" s="25">
        <f t="shared" si="596"/>
        <v>2.8615410535065604E-2</v>
      </c>
      <c r="CR469" s="25">
        <f t="shared" si="597"/>
        <v>2.2637298128809963E-2</v>
      </c>
      <c r="CS469" s="25">
        <f t="shared" si="598"/>
        <v>5.88694030900061E-3</v>
      </c>
      <c r="CT469" s="25">
        <f t="shared" si="599"/>
        <v>3.7011922268980965E-3</v>
      </c>
      <c r="CU469" s="25">
        <f t="shared" si="600"/>
        <v>2.2816521354249247E-2</v>
      </c>
      <c r="CV469" s="25">
        <f t="shared" si="601"/>
        <v>8.1987449116278102E-2</v>
      </c>
      <c r="CW469" s="25">
        <f t="shared" si="602"/>
        <v>7.1018799103335445E-2</v>
      </c>
      <c r="CX469" s="25">
        <f t="shared" si="603"/>
        <v>1.1241968470303057E-2</v>
      </c>
      <c r="CY469" s="25">
        <f t="shared" si="604"/>
        <v>1.5179091966603643E-2</v>
      </c>
      <c r="CZ469" s="25">
        <f t="shared" si="605"/>
        <v>1.0347065697172055E-2</v>
      </c>
      <c r="DA469" s="25">
        <f t="shared" si="606"/>
        <v>7.67178173922059E-3</v>
      </c>
      <c r="DB469" s="25">
        <f t="shared" si="607"/>
        <v>9.2650855437583935E-3</v>
      </c>
      <c r="DC469" s="25">
        <f t="shared" si="608"/>
        <v>1.8956531174940544E-4</v>
      </c>
      <c r="DD469" s="25">
        <f t="shared" si="609"/>
        <v>3.9128193948220563E-2</v>
      </c>
      <c r="DE469" s="25">
        <f t="shared" si="610"/>
        <v>3.3884378959242935E-2</v>
      </c>
      <c r="DF469" s="25">
        <f t="shared" si="611"/>
        <v>5.76802520815912E-2</v>
      </c>
      <c r="DG469" s="25">
        <f t="shared" si="612"/>
        <v>6.6564162521706202E-2</v>
      </c>
      <c r="DH469" s="25">
        <f t="shared" si="613"/>
        <v>2.8187216933639087E-2</v>
      </c>
      <c r="DI469" s="25">
        <f t="shared" si="614"/>
        <v>1.6622538885731668E-2</v>
      </c>
      <c r="DJ469" s="25">
        <f t="shared" si="615"/>
        <v>8.0017492115014577E-2</v>
      </c>
      <c r="DK469" s="25">
        <f t="shared" si="616"/>
        <v>0.10403705136080192</v>
      </c>
      <c r="DL469" s="25">
        <f t="shared" si="617"/>
        <v>3.0238928911391887E-2</v>
      </c>
      <c r="DM469" s="25">
        <f t="shared" si="618"/>
        <v>2.0022336351673137E-2</v>
      </c>
      <c r="DN469" s="25">
        <f t="shared" si="619"/>
        <v>3.3567903965751711E-2</v>
      </c>
    </row>
    <row r="470" spans="2:121" x14ac:dyDescent="0.25">
      <c r="B470" t="s">
        <v>24</v>
      </c>
      <c r="K470" t="s">
        <v>25</v>
      </c>
      <c r="AK470" t="s">
        <v>26</v>
      </c>
      <c r="BJ470" s="25">
        <f>AVERAGE(BJ446:BJ469)</f>
        <v>1.1292237227921034E-17</v>
      </c>
      <c r="BK470" t="s">
        <v>30</v>
      </c>
      <c r="BL470" t="s">
        <v>26</v>
      </c>
      <c r="BO470" t="s">
        <v>26</v>
      </c>
      <c r="CO470" t="s">
        <v>26</v>
      </c>
      <c r="DN470" s="25">
        <f>AVERAGE(DN446:DN469)</f>
        <v>5.0170464315580116E-2</v>
      </c>
      <c r="DO470" t="s">
        <v>30</v>
      </c>
    </row>
    <row r="471" spans="2:121" x14ac:dyDescent="0.25">
      <c r="B471" s="12" t="s">
        <v>4</v>
      </c>
      <c r="C471" s="13">
        <v>1</v>
      </c>
      <c r="D471" s="13">
        <v>2</v>
      </c>
      <c r="E471" s="13">
        <v>3</v>
      </c>
      <c r="F471" s="13">
        <v>4</v>
      </c>
      <c r="G471" s="13">
        <v>5</v>
      </c>
      <c r="H471" s="13">
        <v>6</v>
      </c>
      <c r="I471" s="13">
        <v>7</v>
      </c>
      <c r="K471" s="12" t="s">
        <v>16</v>
      </c>
      <c r="L471" s="13">
        <v>1</v>
      </c>
      <c r="M471" s="13">
        <v>2</v>
      </c>
      <c r="N471" s="13">
        <v>3</v>
      </c>
      <c r="O471" s="13">
        <v>4</v>
      </c>
      <c r="P471" s="13">
        <v>5</v>
      </c>
      <c r="Q471" s="13">
        <v>6</v>
      </c>
      <c r="R471" s="13">
        <v>7</v>
      </c>
      <c r="S471" s="13">
        <v>8</v>
      </c>
      <c r="T471" s="13">
        <v>9</v>
      </c>
      <c r="U471" s="13">
        <v>10</v>
      </c>
      <c r="V471" s="13">
        <v>11</v>
      </c>
      <c r="W471" s="13">
        <v>12</v>
      </c>
      <c r="X471" s="13">
        <v>13</v>
      </c>
      <c r="Y471" s="13">
        <v>14</v>
      </c>
      <c r="Z471" s="13">
        <v>15</v>
      </c>
      <c r="AA471" s="13">
        <v>16</v>
      </c>
      <c r="AB471" s="13">
        <v>17</v>
      </c>
      <c r="AC471" s="13">
        <v>18</v>
      </c>
      <c r="AD471" s="13">
        <v>19</v>
      </c>
      <c r="AE471" s="13">
        <v>20</v>
      </c>
      <c r="AF471" s="13">
        <v>21</v>
      </c>
      <c r="AG471" s="13">
        <v>22</v>
      </c>
      <c r="AH471" s="13">
        <v>23</v>
      </c>
      <c r="AI471" s="13">
        <v>24</v>
      </c>
      <c r="AK471" s="12" t="s">
        <v>16</v>
      </c>
      <c r="AL471" s="32">
        <v>1</v>
      </c>
      <c r="AM471" s="32">
        <v>2</v>
      </c>
      <c r="AN471" s="32">
        <v>3</v>
      </c>
      <c r="AO471" s="32">
        <v>4</v>
      </c>
      <c r="AP471" s="32">
        <v>5</v>
      </c>
      <c r="AQ471" s="32">
        <v>6</v>
      </c>
      <c r="AR471" s="32">
        <v>7</v>
      </c>
      <c r="AS471" s="32">
        <v>8</v>
      </c>
      <c r="AT471" s="32">
        <v>9</v>
      </c>
      <c r="AU471" s="32">
        <v>10</v>
      </c>
      <c r="AV471" s="32">
        <v>11</v>
      </c>
      <c r="AW471" s="32">
        <v>12</v>
      </c>
      <c r="AX471" s="32">
        <v>13</v>
      </c>
      <c r="AY471" s="32">
        <v>14</v>
      </c>
      <c r="AZ471" s="32">
        <v>15</v>
      </c>
      <c r="BA471" s="32">
        <v>16</v>
      </c>
      <c r="BB471" s="32">
        <v>17</v>
      </c>
      <c r="BC471" s="32">
        <v>18</v>
      </c>
      <c r="BD471" s="32">
        <v>19</v>
      </c>
      <c r="BE471" s="32">
        <v>20</v>
      </c>
      <c r="BF471" s="32">
        <v>21</v>
      </c>
      <c r="BG471" s="32">
        <v>22</v>
      </c>
      <c r="BH471" s="32">
        <v>23</v>
      </c>
      <c r="BI471" s="32">
        <v>24</v>
      </c>
      <c r="BJ471" s="32" t="s">
        <v>21</v>
      </c>
      <c r="BL471" s="12" t="s">
        <v>16</v>
      </c>
      <c r="BM471" s="23" t="s">
        <v>6</v>
      </c>
      <c r="BO471" s="12" t="s">
        <v>16</v>
      </c>
      <c r="BP471" s="13">
        <v>1</v>
      </c>
      <c r="BQ471" s="13">
        <v>2</v>
      </c>
      <c r="BR471" s="13">
        <v>3</v>
      </c>
      <c r="BS471" s="13">
        <v>4</v>
      </c>
      <c r="BT471" s="13">
        <v>5</v>
      </c>
      <c r="BU471" s="13">
        <v>6</v>
      </c>
      <c r="BV471" s="13">
        <v>7</v>
      </c>
      <c r="BW471" s="13">
        <v>8</v>
      </c>
      <c r="BX471" s="13">
        <v>9</v>
      </c>
      <c r="BY471" s="13">
        <v>10</v>
      </c>
      <c r="BZ471" s="13">
        <v>11</v>
      </c>
      <c r="CA471" s="13">
        <v>12</v>
      </c>
      <c r="CB471" s="13">
        <v>13</v>
      </c>
      <c r="CC471" s="13">
        <v>14</v>
      </c>
      <c r="CD471" s="13">
        <v>15</v>
      </c>
      <c r="CE471" s="13">
        <v>16</v>
      </c>
      <c r="CF471" s="13">
        <v>17</v>
      </c>
      <c r="CG471" s="13">
        <v>18</v>
      </c>
      <c r="CH471" s="13">
        <v>19</v>
      </c>
      <c r="CI471" s="13">
        <v>20</v>
      </c>
      <c r="CJ471" s="13">
        <v>21</v>
      </c>
      <c r="CK471" s="13">
        <v>22</v>
      </c>
      <c r="CL471" s="13">
        <v>23</v>
      </c>
      <c r="CM471" s="13">
        <v>24</v>
      </c>
      <c r="CO471" s="12" t="s">
        <v>16</v>
      </c>
      <c r="CP471" s="32">
        <v>1</v>
      </c>
      <c r="CQ471" s="32">
        <v>2</v>
      </c>
      <c r="CR471" s="32">
        <v>3</v>
      </c>
      <c r="CS471" s="32">
        <v>4</v>
      </c>
      <c r="CT471" s="32">
        <v>5</v>
      </c>
      <c r="CU471" s="32">
        <v>6</v>
      </c>
      <c r="CV471" s="32">
        <v>7</v>
      </c>
      <c r="CW471" s="32">
        <v>8</v>
      </c>
      <c r="CX471" s="32">
        <v>9</v>
      </c>
      <c r="CY471" s="32">
        <v>10</v>
      </c>
      <c r="CZ471" s="32">
        <v>11</v>
      </c>
      <c r="DA471" s="32">
        <v>12</v>
      </c>
      <c r="DB471" s="32">
        <v>13</v>
      </c>
      <c r="DC471" s="32">
        <v>14</v>
      </c>
      <c r="DD471" s="32">
        <v>15</v>
      </c>
      <c r="DE471" s="32">
        <v>16</v>
      </c>
      <c r="DF471" s="32">
        <v>17</v>
      </c>
      <c r="DG471" s="32">
        <v>18</v>
      </c>
      <c r="DH471" s="32">
        <v>19</v>
      </c>
      <c r="DI471" s="32">
        <v>20</v>
      </c>
      <c r="DJ471" s="32">
        <v>21</v>
      </c>
      <c r="DK471" s="32">
        <v>22</v>
      </c>
      <c r="DL471" s="32">
        <v>23</v>
      </c>
      <c r="DM471" s="32">
        <v>24</v>
      </c>
      <c r="DN471" s="33" t="s">
        <v>22</v>
      </c>
      <c r="DP471" s="23" t="s">
        <v>23</v>
      </c>
      <c r="DQ471">
        <f>PEM!BT471</f>
        <v>568607.33084639884</v>
      </c>
    </row>
    <row r="472" spans="2:121" x14ac:dyDescent="0.25">
      <c r="B472" s="13">
        <v>1</v>
      </c>
      <c r="C472" s="24">
        <f t="shared" ref="C472:I472" si="673">C446</f>
        <v>0</v>
      </c>
      <c r="D472" s="24">
        <f t="shared" si="673"/>
        <v>108.50000000000004</v>
      </c>
      <c r="E472" s="24">
        <f t="shared" si="673"/>
        <v>200</v>
      </c>
      <c r="F472" s="24">
        <f t="shared" si="673"/>
        <v>200</v>
      </c>
      <c r="G472" s="24">
        <f t="shared" si="673"/>
        <v>300</v>
      </c>
      <c r="H472" s="24">
        <f t="shared" si="673"/>
        <v>247.85714285714315</v>
      </c>
      <c r="I472" s="24">
        <f t="shared" si="673"/>
        <v>227.64285714285739</v>
      </c>
      <c r="K472" s="13">
        <v>1</v>
      </c>
      <c r="L472" s="24">
        <f>PEM!Q472</f>
        <v>0</v>
      </c>
      <c r="M472" s="24">
        <f>PEM!R472</f>
        <v>0</v>
      </c>
      <c r="N472" s="24">
        <f>PEM!S472</f>
        <v>0</v>
      </c>
      <c r="O472" s="24">
        <f>PEM!T472</f>
        <v>0</v>
      </c>
      <c r="P472" s="24">
        <f>PEM!U472</f>
        <v>0</v>
      </c>
      <c r="Q472" s="24">
        <f>PEM!V472</f>
        <v>0</v>
      </c>
      <c r="R472" s="24">
        <f>PEM!W472</f>
        <v>0</v>
      </c>
      <c r="S472" s="24">
        <f>PEM!X472</f>
        <v>0</v>
      </c>
      <c r="T472" s="24">
        <f>PEM!Y472</f>
        <v>0</v>
      </c>
      <c r="U472" s="24">
        <f>PEM!Z472</f>
        <v>0</v>
      </c>
      <c r="V472" s="24">
        <f>PEM!AA472</f>
        <v>0</v>
      </c>
      <c r="W472" s="24">
        <f>PEM!AB472</f>
        <v>0</v>
      </c>
      <c r="X472" s="24">
        <f>PEM!AC472</f>
        <v>0</v>
      </c>
      <c r="Y472" s="24">
        <f>PEM!AD472</f>
        <v>0</v>
      </c>
      <c r="Z472" s="24">
        <f>PEM!AE472</f>
        <v>0</v>
      </c>
      <c r="AA472" s="24">
        <f>PEM!AF472</f>
        <v>108.5</v>
      </c>
      <c r="AB472" s="24">
        <f>PEM!AG472</f>
        <v>0</v>
      </c>
      <c r="AC472" s="24">
        <f>PEM!AH472</f>
        <v>200</v>
      </c>
      <c r="AD472" s="24">
        <f>PEM!AI472</f>
        <v>0</v>
      </c>
      <c r="AE472" s="24">
        <f>PEM!AJ472</f>
        <v>0</v>
      </c>
      <c r="AF472" s="24">
        <f>PEM!AK472</f>
        <v>200</v>
      </c>
      <c r="AG472" s="24">
        <f>PEM!AL472</f>
        <v>300</v>
      </c>
      <c r="AH472" s="24">
        <f>PEM!AM472</f>
        <v>475.50000000000057</v>
      </c>
      <c r="AI472" s="24">
        <f>PEM!AN472</f>
        <v>0</v>
      </c>
      <c r="AK472" s="13">
        <v>1</v>
      </c>
      <c r="AL472" s="25">
        <v>0</v>
      </c>
      <c r="AM472" s="25">
        <v>0</v>
      </c>
      <c r="AN472" s="25">
        <v>0</v>
      </c>
      <c r="AO472" s="25">
        <v>0</v>
      </c>
      <c r="AP472" s="25">
        <v>0</v>
      </c>
      <c r="AQ472" s="25">
        <v>0</v>
      </c>
      <c r="AR472" s="25">
        <v>0</v>
      </c>
      <c r="AS472" s="25">
        <v>0</v>
      </c>
      <c r="AT472" s="25">
        <v>0</v>
      </c>
      <c r="AU472" s="25">
        <v>0</v>
      </c>
      <c r="AV472" s="25">
        <v>0</v>
      </c>
      <c r="AW472" s="25">
        <v>0</v>
      </c>
      <c r="AX472" s="25">
        <v>0</v>
      </c>
      <c r="AY472" s="25">
        <v>0</v>
      </c>
      <c r="AZ472" s="25">
        <f t="shared" si="587"/>
        <v>0</v>
      </c>
      <c r="BA472" s="25">
        <f t="shared" si="588"/>
        <v>3.9292685848484805E-16</v>
      </c>
      <c r="BB472" s="25">
        <v>0</v>
      </c>
      <c r="BC472" s="25">
        <f t="shared" si="590"/>
        <v>0</v>
      </c>
      <c r="BD472" s="25">
        <v>0</v>
      </c>
      <c r="BE472" s="25">
        <v>0</v>
      </c>
      <c r="BF472" s="25">
        <f t="shared" si="591"/>
        <v>0</v>
      </c>
      <c r="BG472" s="25">
        <f t="shared" si="592"/>
        <v>0</v>
      </c>
      <c r="BH472" s="25">
        <f t="shared" si="593"/>
        <v>0</v>
      </c>
      <c r="BI472" s="25">
        <v>0</v>
      </c>
      <c r="BJ472" s="25">
        <f t="shared" si="594"/>
        <v>1.6371952436868668E-17</v>
      </c>
      <c r="BL472" s="13">
        <v>1</v>
      </c>
      <c r="BM472" s="24">
        <f t="shared" si="622"/>
        <v>22.533316799999998</v>
      </c>
      <c r="BO472" s="13">
        <v>1</v>
      </c>
      <c r="BP472" s="24">
        <f>PEM!AT472</f>
        <v>22.450200186270763</v>
      </c>
      <c r="BQ472" s="24">
        <f>PEM!AU472</f>
        <v>22.65569151944489</v>
      </c>
      <c r="BR472" s="24">
        <f>PEM!AV472</f>
        <v>21.692248883856898</v>
      </c>
      <c r="BS472" s="24">
        <f>PEM!AW472</f>
        <v>22.815433747787047</v>
      </c>
      <c r="BT472" s="24">
        <f>PEM!AX472</f>
        <v>22.76464104558686</v>
      </c>
      <c r="BU472" s="24">
        <f>PEM!AY472</f>
        <v>22.819121787705086</v>
      </c>
      <c r="BV472" s="24">
        <f>PEM!AZ472</f>
        <v>24.189729443876033</v>
      </c>
      <c r="BW472" s="24">
        <f>PEM!BA472</f>
        <v>23.904116908421553</v>
      </c>
      <c r="BX472" s="24">
        <f>PEM!BB472</f>
        <v>22.460470888147874</v>
      </c>
      <c r="BY472" s="24">
        <f>PEM!BC472</f>
        <v>22.547204990873919</v>
      </c>
      <c r="BZ472" s="24">
        <f>PEM!BD472</f>
        <v>22.408577665036397</v>
      </c>
      <c r="CA472" s="24">
        <f>PEM!BE472</f>
        <v>22.333376906409843</v>
      </c>
      <c r="CB472" s="24">
        <f>PEM!BF472</f>
        <v>22.215622</v>
      </c>
      <c r="CC472" s="24">
        <f>PEM!BG472</f>
        <v>22.007676011477098</v>
      </c>
      <c r="CD472" s="24">
        <f>PEM!BH472</f>
        <v>21.375683565967766</v>
      </c>
      <c r="CE472" s="24">
        <f>PEM!BI472</f>
        <v>21.486999763137995</v>
      </c>
      <c r="CF472" s="24">
        <f>PEM!BJ472</f>
        <v>21.002621940724904</v>
      </c>
      <c r="CG472" s="24">
        <f>PEM!BK472</f>
        <v>20.827222907935582</v>
      </c>
      <c r="CH472" s="24">
        <f>PEM!BL472</f>
        <v>21.694139969440531</v>
      </c>
      <c r="CI472" s="24">
        <f>PEM!BM472</f>
        <v>21.502896933589497</v>
      </c>
      <c r="CJ472" s="24">
        <f>PEM!BN472</f>
        <v>20.567350605532397</v>
      </c>
      <c r="CK472" s="24">
        <f>PEM!BO472</f>
        <v>20.12022884288346</v>
      </c>
      <c r="CL472" s="24">
        <f>PEM!BP472</f>
        <v>21.26261105509305</v>
      </c>
      <c r="CM472" s="24">
        <f>PEM!BQ472</f>
        <v>21.765038029296157</v>
      </c>
      <c r="CO472" s="13">
        <v>1</v>
      </c>
      <c r="CP472" s="25">
        <f t="shared" si="595"/>
        <v>3.7022660394834361E-3</v>
      </c>
      <c r="CQ472" s="25">
        <f t="shared" si="596"/>
        <v>5.4015000751515482E-3</v>
      </c>
      <c r="CR472" s="25">
        <f t="shared" si="597"/>
        <v>3.8772739546106355E-2</v>
      </c>
      <c r="CS472" s="25">
        <f t="shared" si="598"/>
        <v>1.2365180119111812E-2</v>
      </c>
      <c r="CT472" s="25">
        <f t="shared" si="599"/>
        <v>1.0161559109305886E-2</v>
      </c>
      <c r="CU472" s="25">
        <f t="shared" si="600"/>
        <v>1.2524802241034512E-2</v>
      </c>
      <c r="CV472" s="25">
        <f t="shared" si="601"/>
        <v>6.8475864838388203E-2</v>
      </c>
      <c r="CW472" s="25">
        <f t="shared" si="602"/>
        <v>5.7345774942165501E-2</v>
      </c>
      <c r="CX472" s="25">
        <f t="shared" si="603"/>
        <v>3.243294061593498E-3</v>
      </c>
      <c r="CY472" s="25">
        <f t="shared" si="604"/>
        <v>6.1596064255157556E-4</v>
      </c>
      <c r="CZ472" s="25">
        <f t="shared" si="605"/>
        <v>5.5665797637048956E-3</v>
      </c>
      <c r="DA472" s="25">
        <f t="shared" si="606"/>
        <v>8.9525150821580888E-3</v>
      </c>
      <c r="DB472" s="25">
        <f t="shared" si="607"/>
        <v>1.430051339548351E-2</v>
      </c>
      <c r="DC472" s="25">
        <f t="shared" si="608"/>
        <v>2.3884429607595802E-2</v>
      </c>
      <c r="DD472" s="25">
        <f t="shared" si="609"/>
        <v>5.4156548044868177E-2</v>
      </c>
      <c r="DE472" s="25">
        <f t="shared" si="610"/>
        <v>4.8695352929496082E-2</v>
      </c>
      <c r="DF472" s="25">
        <f t="shared" si="611"/>
        <v>7.2881131869874646E-2</v>
      </c>
      <c r="DG472" s="25">
        <f t="shared" si="612"/>
        <v>8.1916532972543393E-2</v>
      </c>
      <c r="DH472" s="25">
        <f t="shared" si="613"/>
        <v>3.8682189371949005E-2</v>
      </c>
      <c r="DI472" s="25">
        <f t="shared" si="614"/>
        <v>4.7920048614514377E-2</v>
      </c>
      <c r="DJ472" s="25">
        <f t="shared" si="615"/>
        <v>9.5586749707022411E-2</v>
      </c>
      <c r="DK472" s="25">
        <f t="shared" si="616"/>
        <v>0.11993342501022541</v>
      </c>
      <c r="DL472" s="25">
        <f t="shared" si="617"/>
        <v>5.9762450698761897E-2</v>
      </c>
      <c r="DM472" s="25">
        <f t="shared" si="618"/>
        <v>3.5298756182724003E-2</v>
      </c>
      <c r="DN472" s="25">
        <f t="shared" si="619"/>
        <v>3.8339423536075584E-2</v>
      </c>
      <c r="DP472" s="23" t="s">
        <v>12</v>
      </c>
      <c r="DQ472">
        <f>AP!$P$3</f>
        <v>627143.14427193417</v>
      </c>
    </row>
    <row r="473" spans="2:121" x14ac:dyDescent="0.25">
      <c r="B473" s="13">
        <v>2</v>
      </c>
      <c r="C473" s="24">
        <f t="shared" ref="C473:I473" si="674">C447</f>
        <v>0</v>
      </c>
      <c r="D473" s="24">
        <f t="shared" si="674"/>
        <v>132.85714285714283</v>
      </c>
      <c r="E473" s="24">
        <f t="shared" si="674"/>
        <v>157.14285714285711</v>
      </c>
      <c r="F473" s="24">
        <f t="shared" si="674"/>
        <v>157.14285714285711</v>
      </c>
      <c r="G473" s="24">
        <f t="shared" si="674"/>
        <v>300</v>
      </c>
      <c r="H473" s="24">
        <f t="shared" si="674"/>
        <v>132.85714285714283</v>
      </c>
      <c r="I473" s="24">
        <f t="shared" si="674"/>
        <v>140</v>
      </c>
      <c r="K473" s="13">
        <v>2</v>
      </c>
      <c r="L473" s="24">
        <f>PEM!Q473</f>
        <v>0</v>
      </c>
      <c r="M473" s="24">
        <f>PEM!R473</f>
        <v>0</v>
      </c>
      <c r="N473" s="24">
        <f>PEM!S473</f>
        <v>0</v>
      </c>
      <c r="O473" s="24">
        <f>PEM!T473</f>
        <v>0</v>
      </c>
      <c r="P473" s="24">
        <f>PEM!U473</f>
        <v>0</v>
      </c>
      <c r="Q473" s="24">
        <f>PEM!V473</f>
        <v>0</v>
      </c>
      <c r="R473" s="24">
        <f>PEM!W473</f>
        <v>0</v>
      </c>
      <c r="S473" s="24">
        <f>PEM!X473</f>
        <v>0</v>
      </c>
      <c r="T473" s="24">
        <f>PEM!Y473</f>
        <v>0</v>
      </c>
      <c r="U473" s="24">
        <f>PEM!Z473</f>
        <v>0</v>
      </c>
      <c r="V473" s="24">
        <f>PEM!AA473</f>
        <v>0</v>
      </c>
      <c r="W473" s="24">
        <f>PEM!AB473</f>
        <v>0</v>
      </c>
      <c r="X473" s="24">
        <f>PEM!AC473</f>
        <v>0</v>
      </c>
      <c r="Y473" s="24">
        <f>PEM!AD473</f>
        <v>0</v>
      </c>
      <c r="Z473" s="24">
        <f>PEM!AE473</f>
        <v>0</v>
      </c>
      <c r="AA473" s="24">
        <f>PEM!AF473</f>
        <v>132.85714285714283</v>
      </c>
      <c r="AB473" s="24">
        <f>PEM!AG473</f>
        <v>0</v>
      </c>
      <c r="AC473" s="24">
        <f>PEM!AH473</f>
        <v>157.14285714285711</v>
      </c>
      <c r="AD473" s="24">
        <f>PEM!AI473</f>
        <v>0</v>
      </c>
      <c r="AE473" s="24">
        <f>PEM!AJ473</f>
        <v>0</v>
      </c>
      <c r="AF473" s="24">
        <f>PEM!AK473</f>
        <v>157.14285714285711</v>
      </c>
      <c r="AG473" s="24">
        <f>PEM!AL473</f>
        <v>300</v>
      </c>
      <c r="AH473" s="24">
        <f>PEM!AM473</f>
        <v>272.85714285714283</v>
      </c>
      <c r="AI473" s="24">
        <f>PEM!AN473</f>
        <v>0</v>
      </c>
      <c r="AK473" s="13">
        <v>2</v>
      </c>
      <c r="AL473" s="25">
        <v>0</v>
      </c>
      <c r="AM473" s="25">
        <v>0</v>
      </c>
      <c r="AN473" s="25">
        <v>0</v>
      </c>
      <c r="AO473" s="25">
        <v>0</v>
      </c>
      <c r="AP473" s="25">
        <v>0</v>
      </c>
      <c r="AQ473" s="25">
        <v>0</v>
      </c>
      <c r="AR473" s="25">
        <v>0</v>
      </c>
      <c r="AS473" s="25">
        <v>0</v>
      </c>
      <c r="AT473" s="25">
        <v>0</v>
      </c>
      <c r="AU473" s="25">
        <v>0</v>
      </c>
      <c r="AV473" s="25">
        <v>0</v>
      </c>
      <c r="AW473" s="25">
        <v>0</v>
      </c>
      <c r="AX473" s="25">
        <v>0</v>
      </c>
      <c r="AY473" s="25">
        <v>0</v>
      </c>
      <c r="AZ473" s="25">
        <f t="shared" si="587"/>
        <v>0</v>
      </c>
      <c r="BA473" s="25">
        <f t="shared" si="588"/>
        <v>0</v>
      </c>
      <c r="BB473" s="25">
        <v>0</v>
      </c>
      <c r="BC473" s="25">
        <f t="shared" si="590"/>
        <v>0</v>
      </c>
      <c r="BD473" s="25">
        <v>0</v>
      </c>
      <c r="BE473" s="25">
        <v>0</v>
      </c>
      <c r="BF473" s="25">
        <f t="shared" si="591"/>
        <v>0</v>
      </c>
      <c r="BG473" s="25">
        <f t="shared" si="592"/>
        <v>0</v>
      </c>
      <c r="BH473" s="25">
        <f t="shared" si="593"/>
        <v>0</v>
      </c>
      <c r="BI473" s="25">
        <v>0</v>
      </c>
      <c r="BJ473" s="25">
        <f t="shared" si="594"/>
        <v>0</v>
      </c>
      <c r="BL473" s="13">
        <v>2</v>
      </c>
      <c r="BM473" s="24">
        <f t="shared" si="622"/>
        <v>22.674816200000002</v>
      </c>
      <c r="BO473" s="13">
        <v>2</v>
      </c>
      <c r="BP473" s="24">
        <f>PEM!AT473</f>
        <v>23.273840329114719</v>
      </c>
      <c r="BQ473" s="24">
        <f>PEM!AU473</f>
        <v>23.516532883418552</v>
      </c>
      <c r="BR473" s="24">
        <f>PEM!AV473</f>
        <v>24.07730825163603</v>
      </c>
      <c r="BS473" s="24">
        <f>PEM!AW473</f>
        <v>24.459629437635975</v>
      </c>
      <c r="BT473" s="24">
        <f>PEM!AX473</f>
        <v>24.285841367195353</v>
      </c>
      <c r="BU473" s="24">
        <f>PEM!AY473</f>
        <v>24.776596655369453</v>
      </c>
      <c r="BV473" s="24">
        <f>PEM!AZ473</f>
        <v>26.011889829637255</v>
      </c>
      <c r="BW473" s="24">
        <f>PEM!BA473</f>
        <v>25.70476271507227</v>
      </c>
      <c r="BX473" s="24">
        <f>PEM!BB473</f>
        <v>24.695219963819859</v>
      </c>
      <c r="BY473" s="24">
        <f>PEM!BC473</f>
        <v>24.59112</v>
      </c>
      <c r="BZ473" s="24">
        <f>PEM!BD473</f>
        <v>24.573086478590429</v>
      </c>
      <c r="CA473" s="24">
        <f>PEM!BE473</f>
        <v>24.490296671938154</v>
      </c>
      <c r="CB473" s="24">
        <f>PEM!BF473</f>
        <v>24.527235526560656</v>
      </c>
      <c r="CC473" s="24">
        <f>PEM!BG473</f>
        <v>24.341292089986453</v>
      </c>
      <c r="CD473" s="24">
        <f>PEM!BH473</f>
        <v>23.737294377910015</v>
      </c>
      <c r="CE473" s="24">
        <f>PEM!BI473</f>
        <v>23.862096794434699</v>
      </c>
      <c r="CF473" s="24">
        <f>PEM!BJ473</f>
        <v>23.323784511988325</v>
      </c>
      <c r="CG473" s="24">
        <f>PEM!BK473</f>
        <v>23.128813004262106</v>
      </c>
      <c r="CH473" s="24">
        <f>PEM!BL473</f>
        <v>24.012431341214704</v>
      </c>
      <c r="CI473" s="24">
        <f>PEM!BM473</f>
        <v>24.302044347662552</v>
      </c>
      <c r="CJ473" s="24">
        <f>PEM!BN473</f>
        <v>22.840043849379711</v>
      </c>
      <c r="CK473" s="24">
        <f>PEM!BO473</f>
        <v>22.343655993593554</v>
      </c>
      <c r="CL473" s="24">
        <f>PEM!BP473</f>
        <v>23.989917751504471</v>
      </c>
      <c r="CM473" s="24">
        <f>PEM!BQ473</f>
        <v>24.165146819306614</v>
      </c>
      <c r="CO473" s="13">
        <v>2</v>
      </c>
      <c r="CP473" s="25">
        <f t="shared" si="595"/>
        <v>2.5738087081630442E-2</v>
      </c>
      <c r="CQ473" s="25">
        <f t="shared" si="596"/>
        <v>3.5792550185492794E-2</v>
      </c>
      <c r="CR473" s="25">
        <f t="shared" si="597"/>
        <v>5.8249536741331105E-2</v>
      </c>
      <c r="CS473" s="25">
        <f t="shared" si="598"/>
        <v>7.2969757869253929E-2</v>
      </c>
      <c r="CT473" s="25">
        <f t="shared" si="599"/>
        <v>6.6335983293190709E-2</v>
      </c>
      <c r="CU473" s="25">
        <f t="shared" si="600"/>
        <v>8.4829263865582746E-2</v>
      </c>
      <c r="CV473" s="25">
        <f t="shared" si="601"/>
        <v>0.12829031844641597</v>
      </c>
      <c r="CW473" s="25">
        <f t="shared" si="602"/>
        <v>0.1178749070224105</v>
      </c>
      <c r="CX473" s="25">
        <f t="shared" si="603"/>
        <v>8.1813556096276246E-2</v>
      </c>
      <c r="CY473" s="25">
        <f t="shared" si="604"/>
        <v>7.7926658078200498E-2</v>
      </c>
      <c r="CZ473" s="25">
        <f t="shared" si="605"/>
        <v>7.7249973471762129E-2</v>
      </c>
      <c r="DA473" s="25">
        <f t="shared" si="606"/>
        <v>7.4130603489928046E-2</v>
      </c>
      <c r="DB473" s="25">
        <f t="shared" si="607"/>
        <v>7.5524994431380582E-2</v>
      </c>
      <c r="DC473" s="25">
        <f t="shared" si="608"/>
        <v>6.8462918230705078E-2</v>
      </c>
      <c r="DD473" s="25">
        <f t="shared" si="609"/>
        <v>4.4759868626761332E-2</v>
      </c>
      <c r="DE473" s="25">
        <f t="shared" si="610"/>
        <v>4.9755920641123337E-2</v>
      </c>
      <c r="DF473" s="25">
        <f t="shared" si="611"/>
        <v>2.7824314345502386E-2</v>
      </c>
      <c r="DG473" s="25">
        <f t="shared" si="612"/>
        <v>1.9629057668391497E-2</v>
      </c>
      <c r="DH473" s="25">
        <f t="shared" si="613"/>
        <v>5.5705110499111851E-2</v>
      </c>
      <c r="DI473" s="25">
        <f t="shared" si="614"/>
        <v>6.6958488116620585E-2</v>
      </c>
      <c r="DJ473" s="25">
        <f t="shared" si="615"/>
        <v>7.2341213733788934E-3</v>
      </c>
      <c r="DK473" s="25">
        <f t="shared" si="616"/>
        <v>1.482121844792989E-2</v>
      </c>
      <c r="DL473" s="25">
        <f t="shared" si="617"/>
        <v>5.4818927064558008E-2</v>
      </c>
      <c r="DM473" s="25">
        <f t="shared" si="618"/>
        <v>6.1672731825321243E-2</v>
      </c>
      <c r="DN473" s="25">
        <f t="shared" si="619"/>
        <v>6.0348702788010827E-2</v>
      </c>
      <c r="DP473" s="23" t="s">
        <v>11</v>
      </c>
      <c r="DQ473">
        <f>ABS(DQ471-DQ472)/DQ471</f>
        <v>0.10294593518237272</v>
      </c>
    </row>
    <row r="474" spans="2:121" x14ac:dyDescent="0.25">
      <c r="B474" s="13">
        <v>3</v>
      </c>
      <c r="C474" s="24">
        <f t="shared" ref="C474:I474" si="675">C448</f>
        <v>0</v>
      </c>
      <c r="D474" s="24">
        <f t="shared" si="675"/>
        <v>132.85714285714289</v>
      </c>
      <c r="E474" s="24">
        <f t="shared" si="675"/>
        <v>157.14285714285717</v>
      </c>
      <c r="F474" s="24">
        <f t="shared" si="675"/>
        <v>157.14285714285717</v>
      </c>
      <c r="G474" s="24">
        <f t="shared" si="675"/>
        <v>300</v>
      </c>
      <c r="H474" s="24">
        <f t="shared" si="675"/>
        <v>132.85714285714289</v>
      </c>
      <c r="I474" s="24">
        <f t="shared" si="675"/>
        <v>140</v>
      </c>
      <c r="K474" s="13">
        <v>3</v>
      </c>
      <c r="L474" s="24">
        <f>PEM!Q474</f>
        <v>0</v>
      </c>
      <c r="M474" s="24">
        <f>PEM!R474</f>
        <v>0</v>
      </c>
      <c r="N474" s="24">
        <f>PEM!S474</f>
        <v>0</v>
      </c>
      <c r="O474" s="24">
        <f>PEM!T474</f>
        <v>0</v>
      </c>
      <c r="P474" s="24">
        <f>PEM!U474</f>
        <v>0</v>
      </c>
      <c r="Q474" s="24">
        <f>PEM!V474</f>
        <v>0</v>
      </c>
      <c r="R474" s="24">
        <f>PEM!W474</f>
        <v>0</v>
      </c>
      <c r="S474" s="24">
        <f>PEM!X474</f>
        <v>0</v>
      </c>
      <c r="T474" s="24">
        <f>PEM!Y474</f>
        <v>0</v>
      </c>
      <c r="U474" s="24">
        <f>PEM!Z474</f>
        <v>0</v>
      </c>
      <c r="V474" s="24">
        <f>PEM!AA474</f>
        <v>0</v>
      </c>
      <c r="W474" s="24">
        <f>PEM!AB474</f>
        <v>0</v>
      </c>
      <c r="X474" s="24">
        <f>PEM!AC474</f>
        <v>0</v>
      </c>
      <c r="Y474" s="24">
        <f>PEM!AD474</f>
        <v>0</v>
      </c>
      <c r="Z474" s="24">
        <f>PEM!AE474</f>
        <v>0</v>
      </c>
      <c r="AA474" s="24">
        <f>PEM!AF474</f>
        <v>132.85714285714289</v>
      </c>
      <c r="AB474" s="24">
        <f>PEM!AG474</f>
        <v>0</v>
      </c>
      <c r="AC474" s="24">
        <f>PEM!AH474</f>
        <v>157.14285714285717</v>
      </c>
      <c r="AD474" s="24">
        <f>PEM!AI474</f>
        <v>0</v>
      </c>
      <c r="AE474" s="24">
        <f>PEM!AJ474</f>
        <v>0</v>
      </c>
      <c r="AF474" s="24">
        <f>PEM!AK474</f>
        <v>157.14285714285717</v>
      </c>
      <c r="AG474" s="24">
        <f>PEM!AL474</f>
        <v>300</v>
      </c>
      <c r="AH474" s="24">
        <f>PEM!AM474</f>
        <v>272.85714285714289</v>
      </c>
      <c r="AI474" s="24">
        <f>PEM!AN474</f>
        <v>0</v>
      </c>
      <c r="AK474" s="13">
        <v>3</v>
      </c>
      <c r="AL474" s="25">
        <v>0</v>
      </c>
      <c r="AM474" s="25">
        <v>0</v>
      </c>
      <c r="AN474" s="25">
        <v>0</v>
      </c>
      <c r="AO474" s="25">
        <v>0</v>
      </c>
      <c r="AP474" s="25">
        <v>0</v>
      </c>
      <c r="AQ474" s="25">
        <v>0</v>
      </c>
      <c r="AR474" s="25">
        <v>0</v>
      </c>
      <c r="AS474" s="25">
        <v>0</v>
      </c>
      <c r="AT474" s="25">
        <v>0</v>
      </c>
      <c r="AU474" s="25">
        <v>0</v>
      </c>
      <c r="AV474" s="25">
        <v>0</v>
      </c>
      <c r="AW474" s="25">
        <v>0</v>
      </c>
      <c r="AX474" s="25">
        <v>0</v>
      </c>
      <c r="AY474" s="25">
        <v>0</v>
      </c>
      <c r="AZ474" s="25">
        <f t="shared" si="587"/>
        <v>0</v>
      </c>
      <c r="BA474" s="25">
        <f t="shared" si="588"/>
        <v>0</v>
      </c>
      <c r="BB474" s="25">
        <v>0</v>
      </c>
      <c r="BC474" s="25">
        <f t="shared" si="590"/>
        <v>0</v>
      </c>
      <c r="BD474" s="25">
        <v>0</v>
      </c>
      <c r="BE474" s="25">
        <v>0</v>
      </c>
      <c r="BF474" s="25">
        <f t="shared" si="591"/>
        <v>0</v>
      </c>
      <c r="BG474" s="25">
        <f t="shared" si="592"/>
        <v>0</v>
      </c>
      <c r="BH474" s="25">
        <f t="shared" si="593"/>
        <v>0</v>
      </c>
      <c r="BI474" s="25">
        <v>0</v>
      </c>
      <c r="BJ474" s="25">
        <f t="shared" si="594"/>
        <v>0</v>
      </c>
      <c r="BL474" s="13">
        <v>3</v>
      </c>
      <c r="BM474" s="24">
        <f t="shared" si="622"/>
        <v>20.902802000000001</v>
      </c>
      <c r="BO474" s="13">
        <v>3</v>
      </c>
      <c r="BP474" s="24">
        <f>PEM!AT474</f>
        <v>19.173848274128826</v>
      </c>
      <c r="BQ474" s="24">
        <f>PEM!AU474</f>
        <v>19.353591975927312</v>
      </c>
      <c r="BR474" s="24">
        <f>PEM!AV474</f>
        <v>19.702092462678596</v>
      </c>
      <c r="BS474" s="24">
        <f>PEM!AW474</f>
        <v>19.986957875999323</v>
      </c>
      <c r="BT474" s="24">
        <f>PEM!AX474</f>
        <v>19.948331807911199</v>
      </c>
      <c r="BU474" s="24">
        <f>PEM!AY474</f>
        <v>20.313639687571058</v>
      </c>
      <c r="BV474" s="24">
        <f>PEM!AZ474</f>
        <v>20.348476999999999</v>
      </c>
      <c r="BW474" s="24">
        <f>PEM!BA474</f>
        <v>20.591605835542122</v>
      </c>
      <c r="BX474" s="24">
        <f>PEM!BB474</f>
        <v>20.064060148291478</v>
      </c>
      <c r="BY474" s="24">
        <f>PEM!BC474</f>
        <v>20.138599794012755</v>
      </c>
      <c r="BZ474" s="24">
        <f>PEM!BD474</f>
        <v>20.061352289977627</v>
      </c>
      <c r="CA474" s="24">
        <f>PEM!BE474</f>
        <v>20.082164541278523</v>
      </c>
      <c r="CB474" s="24">
        <f>PEM!BF474</f>
        <v>20.181171188348578</v>
      </c>
      <c r="CC474" s="24">
        <f>PEM!BG474</f>
        <v>19.93038791468835</v>
      </c>
      <c r="CD474" s="24">
        <f>PEM!BH474</f>
        <v>19.53782</v>
      </c>
      <c r="CE474" s="24">
        <f>PEM!BI474</f>
        <v>19.618694033164441</v>
      </c>
      <c r="CF474" s="24">
        <f>PEM!BJ474</f>
        <v>19.183339061923601</v>
      </c>
      <c r="CG474" s="24">
        <f>PEM!BK474</f>
        <v>19.026432530656471</v>
      </c>
      <c r="CH474" s="24">
        <f>PEM!BL474</f>
        <v>19.738506349156861</v>
      </c>
      <c r="CI474" s="24">
        <f>PEM!BM474</f>
        <v>19.973132761913575</v>
      </c>
      <c r="CJ474" s="24">
        <f>PEM!BN474</f>
        <v>18.792169324514582</v>
      </c>
      <c r="CK474" s="24">
        <f>PEM!BO474</f>
        <v>18.381163567268111</v>
      </c>
      <c r="CL474" s="24">
        <f>PEM!BP474</f>
        <v>19.714711783054419</v>
      </c>
      <c r="CM474" s="24">
        <f>PEM!BQ474</f>
        <v>19.646842899776637</v>
      </c>
      <c r="CO474" s="13">
        <v>3</v>
      </c>
      <c r="CP474" s="25">
        <f t="shared" si="595"/>
        <v>9.0172494386744656E-2</v>
      </c>
      <c r="CQ474" s="25">
        <f t="shared" si="596"/>
        <v>8.0047674147499429E-2</v>
      </c>
      <c r="CR474" s="25">
        <f t="shared" si="597"/>
        <v>6.0943249535342123E-2</v>
      </c>
      <c r="CS474" s="25">
        <f t="shared" si="598"/>
        <v>4.5822087067108858E-2</v>
      </c>
      <c r="CT474" s="25">
        <f t="shared" si="599"/>
        <v>4.7847118309425465E-2</v>
      </c>
      <c r="CU474" s="25">
        <f t="shared" si="600"/>
        <v>2.9003286535077378E-2</v>
      </c>
      <c r="CV474" s="25">
        <f t="shared" si="601"/>
        <v>2.7241596508672476E-2</v>
      </c>
      <c r="CW474" s="25">
        <f t="shared" si="602"/>
        <v>1.5112768131989942E-2</v>
      </c>
      <c r="CX474" s="25">
        <f t="shared" si="603"/>
        <v>4.1803196636646084E-2</v>
      </c>
      <c r="CY474" s="25">
        <f t="shared" si="604"/>
        <v>3.7947137030571745E-2</v>
      </c>
      <c r="CZ474" s="25">
        <f t="shared" si="605"/>
        <v>4.1943818036770664E-2</v>
      </c>
      <c r="DA474" s="25">
        <f t="shared" si="606"/>
        <v>4.0863994368469242E-2</v>
      </c>
      <c r="DB474" s="25">
        <f t="shared" si="607"/>
        <v>3.5757627984844109E-2</v>
      </c>
      <c r="DC474" s="25">
        <f t="shared" si="608"/>
        <v>4.8790524774231785E-2</v>
      </c>
      <c r="DD474" s="25">
        <f t="shared" si="609"/>
        <v>6.9863577410376451E-2</v>
      </c>
      <c r="DE474" s="25">
        <f t="shared" si="610"/>
        <v>6.5453284742849754E-2</v>
      </c>
      <c r="DF474" s="25">
        <f t="shared" si="611"/>
        <v>8.9633141160983171E-2</v>
      </c>
      <c r="DG474" s="25">
        <f t="shared" si="612"/>
        <v>9.8619090379671356E-2</v>
      </c>
      <c r="DH474" s="25">
        <f t="shared" si="613"/>
        <v>5.8986005842983844E-2</v>
      </c>
      <c r="DI474" s="25">
        <f t="shared" si="614"/>
        <v>4.654599001410515E-2</v>
      </c>
      <c r="DJ474" s="25">
        <f t="shared" si="615"/>
        <v>0.11231447732498222</v>
      </c>
      <c r="DK474" s="25">
        <f t="shared" si="616"/>
        <v>0.13718600694148916</v>
      </c>
      <c r="DL474" s="25">
        <f t="shared" si="617"/>
        <v>6.0264143347344958E-2</v>
      </c>
      <c r="DM474" s="25">
        <f t="shared" si="618"/>
        <v>6.3926764550941845E-2</v>
      </c>
      <c r="DN474" s="25">
        <f t="shared" si="619"/>
        <v>6.0253710632046743E-2</v>
      </c>
    </row>
    <row r="475" spans="2:121" x14ac:dyDescent="0.25">
      <c r="B475" s="13">
        <v>4</v>
      </c>
      <c r="C475" s="24">
        <f t="shared" ref="C475:I475" si="676">C449</f>
        <v>0</v>
      </c>
      <c r="D475" s="24">
        <f t="shared" si="676"/>
        <v>132.85714285714289</v>
      </c>
      <c r="E475" s="24">
        <f t="shared" si="676"/>
        <v>157.14285714285725</v>
      </c>
      <c r="F475" s="24">
        <f t="shared" si="676"/>
        <v>157.14285714285725</v>
      </c>
      <c r="G475" s="24">
        <f t="shared" si="676"/>
        <v>300</v>
      </c>
      <c r="H475" s="24">
        <f t="shared" si="676"/>
        <v>132.85714285714289</v>
      </c>
      <c r="I475" s="24">
        <f t="shared" si="676"/>
        <v>140</v>
      </c>
      <c r="K475" s="13">
        <v>4</v>
      </c>
      <c r="L475" s="24">
        <f>PEM!Q475</f>
        <v>0</v>
      </c>
      <c r="M475" s="24">
        <f>PEM!R475</f>
        <v>0</v>
      </c>
      <c r="N475" s="24">
        <f>PEM!S475</f>
        <v>0</v>
      </c>
      <c r="O475" s="24">
        <f>PEM!T475</f>
        <v>0</v>
      </c>
      <c r="P475" s="24">
        <f>PEM!U475</f>
        <v>0</v>
      </c>
      <c r="Q475" s="24">
        <f>PEM!V475</f>
        <v>0</v>
      </c>
      <c r="R475" s="24">
        <f>PEM!W475</f>
        <v>0</v>
      </c>
      <c r="S475" s="24">
        <f>PEM!X475</f>
        <v>0</v>
      </c>
      <c r="T475" s="24">
        <f>PEM!Y475</f>
        <v>0</v>
      </c>
      <c r="U475" s="24">
        <f>PEM!Z475</f>
        <v>0</v>
      </c>
      <c r="V475" s="24">
        <f>PEM!AA475</f>
        <v>0</v>
      </c>
      <c r="W475" s="24">
        <f>PEM!AB475</f>
        <v>0</v>
      </c>
      <c r="X475" s="24">
        <f>PEM!AC475</f>
        <v>0</v>
      </c>
      <c r="Y475" s="24">
        <f>PEM!AD475</f>
        <v>0</v>
      </c>
      <c r="Z475" s="24">
        <f>PEM!AE475</f>
        <v>0</v>
      </c>
      <c r="AA475" s="24">
        <f>PEM!AF475</f>
        <v>132.85714285714289</v>
      </c>
      <c r="AB475" s="24">
        <f>PEM!AG475</f>
        <v>0</v>
      </c>
      <c r="AC475" s="24">
        <f>PEM!AH475</f>
        <v>157.14285714285725</v>
      </c>
      <c r="AD475" s="24">
        <f>PEM!AI475</f>
        <v>0</v>
      </c>
      <c r="AE475" s="24">
        <f>PEM!AJ475</f>
        <v>0</v>
      </c>
      <c r="AF475" s="24">
        <f>PEM!AK475</f>
        <v>157.14285714285725</v>
      </c>
      <c r="AG475" s="24">
        <f>PEM!AL475</f>
        <v>300</v>
      </c>
      <c r="AH475" s="24">
        <f>PEM!AM475</f>
        <v>272.85714285714289</v>
      </c>
      <c r="AI475" s="24">
        <f>PEM!AN475</f>
        <v>0</v>
      </c>
      <c r="AK475" s="13">
        <v>4</v>
      </c>
      <c r="AL475" s="25">
        <v>0</v>
      </c>
      <c r="AM475" s="25">
        <v>0</v>
      </c>
      <c r="AN475" s="25">
        <v>0</v>
      </c>
      <c r="AO475" s="25">
        <v>0</v>
      </c>
      <c r="AP475" s="25">
        <v>0</v>
      </c>
      <c r="AQ475" s="25">
        <v>0</v>
      </c>
      <c r="AR475" s="25">
        <v>0</v>
      </c>
      <c r="AS475" s="25">
        <v>0</v>
      </c>
      <c r="AT475" s="25">
        <v>0</v>
      </c>
      <c r="AU475" s="25">
        <v>0</v>
      </c>
      <c r="AV475" s="25">
        <v>0</v>
      </c>
      <c r="AW475" s="25">
        <v>0</v>
      </c>
      <c r="AX475" s="25">
        <v>0</v>
      </c>
      <c r="AY475" s="25">
        <v>0</v>
      </c>
      <c r="AZ475" s="25">
        <f t="shared" si="587"/>
        <v>0</v>
      </c>
      <c r="BA475" s="25">
        <f t="shared" si="588"/>
        <v>0</v>
      </c>
      <c r="BB475" s="25">
        <v>0</v>
      </c>
      <c r="BC475" s="25">
        <f t="shared" si="590"/>
        <v>0</v>
      </c>
      <c r="BD475" s="25">
        <v>0</v>
      </c>
      <c r="BE475" s="25">
        <v>0</v>
      </c>
      <c r="BF475" s="25">
        <f t="shared" si="591"/>
        <v>0</v>
      </c>
      <c r="BG475" s="25">
        <f t="shared" si="592"/>
        <v>0</v>
      </c>
      <c r="BH475" s="25">
        <f t="shared" si="593"/>
        <v>0</v>
      </c>
      <c r="BI475" s="25">
        <v>0</v>
      </c>
      <c r="BJ475" s="25">
        <f t="shared" si="594"/>
        <v>0</v>
      </c>
      <c r="BL475" s="13">
        <v>4</v>
      </c>
      <c r="BM475" s="24">
        <f t="shared" si="622"/>
        <v>20.407832000000003</v>
      </c>
      <c r="BO475" s="13">
        <v>4</v>
      </c>
      <c r="BP475" s="24">
        <f>PEM!AT475</f>
        <v>18.669757853152149</v>
      </c>
      <c r="BQ475" s="24">
        <f>PEM!AU475</f>
        <v>18.85787420504338</v>
      </c>
      <c r="BR475" s="24">
        <f>PEM!AV475</f>
        <v>19.4729631361431</v>
      </c>
      <c r="BS475" s="24">
        <f>PEM!AW475</f>
        <v>19.570267360212654</v>
      </c>
      <c r="BT475" s="24">
        <f>PEM!AX475</f>
        <v>19.459854595979692</v>
      </c>
      <c r="BU475" s="24">
        <f>PEM!AY475</f>
        <v>19.83944167334921</v>
      </c>
      <c r="BV475" s="24">
        <f>PEM!AZ475</f>
        <v>19.701508</v>
      </c>
      <c r="BW475" s="24">
        <f>PEM!BA475</f>
        <v>19.936906683570459</v>
      </c>
      <c r="BX475" s="24">
        <f>PEM!BB475</f>
        <v>19.72330132200576</v>
      </c>
      <c r="BY475" s="24">
        <f>PEM!BC475</f>
        <v>19.682304532907544</v>
      </c>
      <c r="BZ475" s="24">
        <f>PEM!BD475</f>
        <v>19.674102824361057</v>
      </c>
      <c r="CA475" s="24">
        <f>PEM!BE475</f>
        <v>19.69226811660106</v>
      </c>
      <c r="CB475" s="24">
        <f>PEM!BF475</f>
        <v>19.792937402629249</v>
      </c>
      <c r="CC475" s="24">
        <f>PEM!BG475</f>
        <v>19.555274811506671</v>
      </c>
      <c r="CD475" s="24">
        <f>PEM!BH475</f>
        <v>19.249146048262567</v>
      </c>
      <c r="CE475" s="24">
        <f>PEM!BI475</f>
        <v>19.262709427794924</v>
      </c>
      <c r="CF475" s="24">
        <f>PEM!BJ475</f>
        <v>19.03459080133613</v>
      </c>
      <c r="CG475" s="24">
        <f>PEM!BK475</f>
        <v>18.845949999999998</v>
      </c>
      <c r="CH475" s="24">
        <f>PEM!BL475</f>
        <v>19.37502667748549</v>
      </c>
      <c r="CI475" s="24">
        <f>PEM!BM475</f>
        <v>19.600501095835625</v>
      </c>
      <c r="CJ475" s="24">
        <f>PEM!BN475</f>
        <v>18.582556127090996</v>
      </c>
      <c r="CK475" s="24">
        <f>PEM!BO475</f>
        <v>18.200849692415197</v>
      </c>
      <c r="CL475" s="24">
        <f>PEM!BP475</f>
        <v>19.344240952774843</v>
      </c>
      <c r="CM475" s="24">
        <f>PEM!BQ475</f>
        <v>19.38073004104017</v>
      </c>
      <c r="CO475" s="13">
        <v>4</v>
      </c>
      <c r="CP475" s="25">
        <f t="shared" si="595"/>
        <v>9.3095698429447094E-2</v>
      </c>
      <c r="CQ475" s="25">
        <f t="shared" si="596"/>
        <v>8.2191543866704714E-2</v>
      </c>
      <c r="CR475" s="25">
        <f t="shared" si="597"/>
        <v>4.8008557163122453E-2</v>
      </c>
      <c r="CS475" s="25">
        <f t="shared" si="598"/>
        <v>4.2797812843894008E-2</v>
      </c>
      <c r="CT475" s="25">
        <f t="shared" si="599"/>
        <v>4.8714516305592426E-2</v>
      </c>
      <c r="CU475" s="25">
        <f t="shared" si="600"/>
        <v>2.8649512219606699E-2</v>
      </c>
      <c r="CV475" s="25">
        <f t="shared" si="601"/>
        <v>3.5851265801582405E-2</v>
      </c>
      <c r="CW475" s="25">
        <f t="shared" si="602"/>
        <v>2.3620781493531383E-2</v>
      </c>
      <c r="CX475" s="25">
        <f t="shared" si="603"/>
        <v>3.4706698783255691E-2</v>
      </c>
      <c r="CY475" s="25">
        <f t="shared" si="604"/>
        <v>3.6861916544346895E-2</v>
      </c>
      <c r="CZ475" s="25">
        <f t="shared" si="605"/>
        <v>3.7294161883225506E-2</v>
      </c>
      <c r="DA475" s="25">
        <f t="shared" si="606"/>
        <v>3.6337301481067341E-2</v>
      </c>
      <c r="DB475" s="25">
        <f t="shared" si="607"/>
        <v>3.1066363969254617E-2</v>
      </c>
      <c r="DC475" s="25">
        <f t="shared" si="608"/>
        <v>4.3597300304451476E-2</v>
      </c>
      <c r="DD475" s="25">
        <f t="shared" si="609"/>
        <v>6.0194148292724861E-2</v>
      </c>
      <c r="DE475" s="25">
        <f t="shared" si="610"/>
        <v>5.9447637753011838E-2</v>
      </c>
      <c r="DF475" s="25">
        <f t="shared" si="611"/>
        <v>7.214450854217884E-2</v>
      </c>
      <c r="DG475" s="25">
        <f t="shared" si="612"/>
        <v>8.287626784534631E-2</v>
      </c>
      <c r="DH475" s="25">
        <f t="shared" si="613"/>
        <v>5.3306007764865236E-2</v>
      </c>
      <c r="DI475" s="25">
        <f t="shared" si="614"/>
        <v>4.1189299202962985E-2</v>
      </c>
      <c r="DJ475" s="25">
        <f t="shared" si="615"/>
        <v>9.8225231255886669E-2</v>
      </c>
      <c r="DK475" s="25">
        <f t="shared" si="616"/>
        <v>0.12125710309582508</v>
      </c>
      <c r="DL475" s="25">
        <f t="shared" si="617"/>
        <v>5.4982309712834312E-2</v>
      </c>
      <c r="DM475" s="25">
        <f t="shared" si="618"/>
        <v>5.299604074691025E-2</v>
      </c>
      <c r="DN475" s="25">
        <f t="shared" si="619"/>
        <v>5.4975499387567899E-2</v>
      </c>
    </row>
    <row r="476" spans="2:121" x14ac:dyDescent="0.25">
      <c r="B476" s="13">
        <v>5</v>
      </c>
      <c r="C476" s="24">
        <f t="shared" ref="C476:I476" si="677">C450</f>
        <v>0</v>
      </c>
      <c r="D476" s="24">
        <f t="shared" si="677"/>
        <v>132.85714285714297</v>
      </c>
      <c r="E476" s="24">
        <f t="shared" si="677"/>
        <v>157.14285714285731</v>
      </c>
      <c r="F476" s="24">
        <f t="shared" si="677"/>
        <v>157.14285714285731</v>
      </c>
      <c r="G476" s="24">
        <f t="shared" si="677"/>
        <v>300</v>
      </c>
      <c r="H476" s="24">
        <f t="shared" si="677"/>
        <v>132.85714285714297</v>
      </c>
      <c r="I476" s="24">
        <f t="shared" si="677"/>
        <v>140</v>
      </c>
      <c r="K476" s="13">
        <v>5</v>
      </c>
      <c r="L476" s="24">
        <f>PEM!Q476</f>
        <v>0</v>
      </c>
      <c r="M476" s="24">
        <f>PEM!R476</f>
        <v>0</v>
      </c>
      <c r="N476" s="24">
        <f>PEM!S476</f>
        <v>0</v>
      </c>
      <c r="O476" s="24">
        <f>PEM!T476</f>
        <v>0</v>
      </c>
      <c r="P476" s="24">
        <f>PEM!U476</f>
        <v>0</v>
      </c>
      <c r="Q476" s="24">
        <f>PEM!V476</f>
        <v>0</v>
      </c>
      <c r="R476" s="24">
        <f>PEM!W476</f>
        <v>0</v>
      </c>
      <c r="S476" s="24">
        <f>PEM!X476</f>
        <v>0</v>
      </c>
      <c r="T476" s="24">
        <f>PEM!Y476</f>
        <v>0</v>
      </c>
      <c r="U476" s="24">
        <f>PEM!Z476</f>
        <v>0</v>
      </c>
      <c r="V476" s="24">
        <f>PEM!AA476</f>
        <v>0</v>
      </c>
      <c r="W476" s="24">
        <f>PEM!AB476</f>
        <v>0</v>
      </c>
      <c r="X476" s="24">
        <f>PEM!AC476</f>
        <v>0</v>
      </c>
      <c r="Y476" s="24">
        <f>PEM!AD476</f>
        <v>0</v>
      </c>
      <c r="Z476" s="24">
        <f>PEM!AE476</f>
        <v>0</v>
      </c>
      <c r="AA476" s="24">
        <f>PEM!AF476</f>
        <v>132.85714285714297</v>
      </c>
      <c r="AB476" s="24">
        <f>PEM!AG476</f>
        <v>0</v>
      </c>
      <c r="AC476" s="24">
        <f>PEM!AH476</f>
        <v>157.14285714285731</v>
      </c>
      <c r="AD476" s="24">
        <f>PEM!AI476</f>
        <v>0</v>
      </c>
      <c r="AE476" s="24">
        <f>PEM!AJ476</f>
        <v>0</v>
      </c>
      <c r="AF476" s="24">
        <f>PEM!AK476</f>
        <v>157.14285714285731</v>
      </c>
      <c r="AG476" s="24">
        <f>PEM!AL476</f>
        <v>300</v>
      </c>
      <c r="AH476" s="24">
        <f>PEM!AM476</f>
        <v>272.857142857143</v>
      </c>
      <c r="AI476" s="24">
        <f>PEM!AN476</f>
        <v>0</v>
      </c>
      <c r="AK476" s="13">
        <v>5</v>
      </c>
      <c r="AL476" s="25">
        <v>0</v>
      </c>
      <c r="AM476" s="25">
        <v>0</v>
      </c>
      <c r="AN476" s="25">
        <v>0</v>
      </c>
      <c r="AO476" s="25">
        <v>0</v>
      </c>
      <c r="AP476" s="25">
        <v>0</v>
      </c>
      <c r="AQ476" s="25">
        <v>0</v>
      </c>
      <c r="AR476" s="25">
        <v>0</v>
      </c>
      <c r="AS476" s="25">
        <v>0</v>
      </c>
      <c r="AT476" s="25">
        <v>0</v>
      </c>
      <c r="AU476" s="25">
        <v>0</v>
      </c>
      <c r="AV476" s="25">
        <v>0</v>
      </c>
      <c r="AW476" s="25">
        <v>0</v>
      </c>
      <c r="AX476" s="25">
        <v>0</v>
      </c>
      <c r="AY476" s="25">
        <v>0</v>
      </c>
      <c r="AZ476" s="25">
        <f t="shared" ref="AZ476:AZ521" si="678">IF(AND(C476=0,Z476=0),0,ABS(C476-Z476)/Z476)</f>
        <v>0</v>
      </c>
      <c r="BA476" s="25">
        <f t="shared" ref="BA476:BA521" si="679">IF(AND(D476=0,AA476=0),0,ABS(D476-AA476)/AA476)</f>
        <v>0</v>
      </c>
      <c r="BB476" s="25">
        <v>0</v>
      </c>
      <c r="BC476" s="25">
        <f t="shared" si="590"/>
        <v>0</v>
      </c>
      <c r="BD476" s="25">
        <v>0</v>
      </c>
      <c r="BE476" s="25">
        <v>0</v>
      </c>
      <c r="BF476" s="25">
        <f t="shared" si="591"/>
        <v>0</v>
      </c>
      <c r="BG476" s="25">
        <f t="shared" si="592"/>
        <v>0</v>
      </c>
      <c r="BH476" s="25">
        <f t="shared" si="593"/>
        <v>0</v>
      </c>
      <c r="BI476" s="25">
        <v>0</v>
      </c>
      <c r="BJ476" s="25">
        <f t="shared" si="594"/>
        <v>0</v>
      </c>
      <c r="BL476" s="13">
        <v>5</v>
      </c>
      <c r="BM476" s="24">
        <f t="shared" si="622"/>
        <v>20.697013000000002</v>
      </c>
      <c r="BO476" s="13">
        <v>5</v>
      </c>
      <c r="BP476" s="24">
        <f>PEM!AT476</f>
        <v>18.813832189237232</v>
      </c>
      <c r="BQ476" s="24">
        <f>PEM!AU476</f>
        <v>19.00309225133222</v>
      </c>
      <c r="BR476" s="24">
        <f>PEM!AV476</f>
        <v>19.589736048361242</v>
      </c>
      <c r="BS476" s="24">
        <f>PEM!AW476</f>
        <v>19.701758881791612</v>
      </c>
      <c r="BT476" s="24">
        <f>PEM!AX476</f>
        <v>19.625476231323404</v>
      </c>
      <c r="BU476" s="24">
        <f>PEM!AY476</f>
        <v>20.016804366868811</v>
      </c>
      <c r="BV476" s="24">
        <f>PEM!AZ476</f>
        <v>20.070060000000002</v>
      </c>
      <c r="BW476" s="24">
        <f>PEM!BA476</f>
        <v>20.30986223763481</v>
      </c>
      <c r="BX476" s="24">
        <f>PEM!BB476</f>
        <v>19.840257165660191</v>
      </c>
      <c r="BY476" s="24">
        <f>PEM!BC476</f>
        <v>19.865612350216267</v>
      </c>
      <c r="BZ476" s="24">
        <f>PEM!BD476</f>
        <v>19.827010561845416</v>
      </c>
      <c r="CA476" s="24">
        <f>PEM!BE476</f>
        <v>19.84467612547423</v>
      </c>
      <c r="CB476" s="24">
        <f>PEM!BF476</f>
        <v>19.947147975736566</v>
      </c>
      <c r="CC476" s="24">
        <f>PEM!BG476</f>
        <v>19.710001766619786</v>
      </c>
      <c r="CD476" s="24">
        <f>PEM!BH476</f>
        <v>19.347090230304193</v>
      </c>
      <c r="CE476" s="24">
        <f>PEM!BI476</f>
        <v>19.418905393659113</v>
      </c>
      <c r="CF476" s="24">
        <f>PEM!BJ476</f>
        <v>18.990722999740079</v>
      </c>
      <c r="CG476" s="24">
        <f>PEM!BK476</f>
        <v>18.8367</v>
      </c>
      <c r="CH476" s="24">
        <f>PEM!BL476</f>
        <v>19.530616258862189</v>
      </c>
      <c r="CI476" s="24">
        <f>PEM!BM476</f>
        <v>19.756523425813594</v>
      </c>
      <c r="CJ476" s="24">
        <f>PEM!BN476</f>
        <v>18.606017503616265</v>
      </c>
      <c r="CK476" s="24">
        <f>PEM!BO476</f>
        <v>18.198101980937416</v>
      </c>
      <c r="CL476" s="24">
        <f>PEM!BP476</f>
        <v>19.497464485513269</v>
      </c>
      <c r="CM476" s="24">
        <f>PEM!BQ476</f>
        <v>19.486243649168088</v>
      </c>
      <c r="CO476" s="13">
        <v>5</v>
      </c>
      <c r="CP476" s="25">
        <f t="shared" si="595"/>
        <v>0.10009554628854803</v>
      </c>
      <c r="CQ476" s="25">
        <f t="shared" si="596"/>
        <v>8.9139216200407032E-2</v>
      </c>
      <c r="CR476" s="25">
        <f t="shared" si="597"/>
        <v>5.6523321646867596E-2</v>
      </c>
      <c r="CS476" s="25">
        <f t="shared" si="598"/>
        <v>5.0516003377150495E-2</v>
      </c>
      <c r="CT476" s="25">
        <f t="shared" si="599"/>
        <v>5.4599274740979933E-2</v>
      </c>
      <c r="CU476" s="25">
        <f t="shared" si="600"/>
        <v>3.398187945809425E-2</v>
      </c>
      <c r="CV476" s="25">
        <f t="shared" si="601"/>
        <v>3.1238222506559537E-2</v>
      </c>
      <c r="CW476" s="25">
        <f t="shared" si="602"/>
        <v>1.9062205239767163E-2</v>
      </c>
      <c r="CX476" s="25">
        <f t="shared" si="603"/>
        <v>4.3182698046006017E-2</v>
      </c>
      <c r="CY476" s="25">
        <f t="shared" si="604"/>
        <v>4.1851247025601189E-2</v>
      </c>
      <c r="CZ476" s="25">
        <f t="shared" si="605"/>
        <v>4.3879657774974712E-2</v>
      </c>
      <c r="DA476" s="25">
        <f t="shared" si="606"/>
        <v>4.2950404891296944E-2</v>
      </c>
      <c r="DB476" s="25">
        <f t="shared" si="607"/>
        <v>3.7592593446219021E-2</v>
      </c>
      <c r="DC476" s="25">
        <f t="shared" si="608"/>
        <v>5.0076668945397328E-2</v>
      </c>
      <c r="DD476" s="25">
        <f t="shared" si="609"/>
        <v>6.9773942935427352E-2</v>
      </c>
      <c r="DE476" s="25">
        <f t="shared" si="610"/>
        <v>6.5817695716166968E-2</v>
      </c>
      <c r="DF476" s="25">
        <f t="shared" si="611"/>
        <v>8.9848606621415958E-2</v>
      </c>
      <c r="DG476" s="25">
        <f t="shared" si="612"/>
        <v>9.8760026968630454E-2</v>
      </c>
      <c r="DH476" s="25">
        <f t="shared" si="613"/>
        <v>5.9721450960798554E-2</v>
      </c>
      <c r="DI476" s="25">
        <f t="shared" si="614"/>
        <v>4.7604001671548025E-2</v>
      </c>
      <c r="DJ476" s="25">
        <f t="shared" si="615"/>
        <v>0.1123827544490556</v>
      </c>
      <c r="DK476" s="25">
        <f t="shared" si="616"/>
        <v>0.13731712360334089</v>
      </c>
      <c r="DL476" s="25">
        <f t="shared" si="617"/>
        <v>6.1523308088495508E-2</v>
      </c>
      <c r="DM476" s="25">
        <f t="shared" si="618"/>
        <v>6.2134569013438577E-2</v>
      </c>
      <c r="DN476" s="25">
        <f t="shared" si="619"/>
        <v>6.2482184150674462E-2</v>
      </c>
    </row>
    <row r="477" spans="2:121" x14ac:dyDescent="0.25">
      <c r="B477" s="13">
        <v>6</v>
      </c>
      <c r="C477" s="24">
        <f t="shared" ref="C477:I477" si="680">C451</f>
        <v>108.5</v>
      </c>
      <c r="D477" s="24">
        <f t="shared" si="680"/>
        <v>126.0714285714286</v>
      </c>
      <c r="E477" s="24">
        <f t="shared" si="680"/>
        <v>149.67857142857144</v>
      </c>
      <c r="F477" s="24">
        <f t="shared" si="680"/>
        <v>149.67857142857144</v>
      </c>
      <c r="G477" s="24">
        <f t="shared" si="680"/>
        <v>300</v>
      </c>
      <c r="H477" s="24">
        <f t="shared" si="680"/>
        <v>126.0714285714286</v>
      </c>
      <c r="I477" s="24">
        <f t="shared" si="680"/>
        <v>140</v>
      </c>
      <c r="K477" s="13">
        <v>6</v>
      </c>
      <c r="L477" s="24">
        <f>PEM!Q477</f>
        <v>0</v>
      </c>
      <c r="M477" s="24">
        <f>PEM!R477</f>
        <v>0</v>
      </c>
      <c r="N477" s="24">
        <f>PEM!S477</f>
        <v>0</v>
      </c>
      <c r="O477" s="24">
        <f>PEM!T477</f>
        <v>0</v>
      </c>
      <c r="P477" s="24">
        <f>PEM!U477</f>
        <v>0</v>
      </c>
      <c r="Q477" s="24">
        <f>PEM!V477</f>
        <v>0</v>
      </c>
      <c r="R477" s="24">
        <f>PEM!W477</f>
        <v>0</v>
      </c>
      <c r="S477" s="24">
        <f>PEM!X477</f>
        <v>0</v>
      </c>
      <c r="T477" s="24">
        <f>PEM!Y477</f>
        <v>0</v>
      </c>
      <c r="U477" s="24">
        <f>PEM!Z477</f>
        <v>0</v>
      </c>
      <c r="V477" s="24">
        <f>PEM!AA477</f>
        <v>0</v>
      </c>
      <c r="W477" s="24">
        <f>PEM!AB477</f>
        <v>0</v>
      </c>
      <c r="X477" s="24">
        <f>PEM!AC477</f>
        <v>0</v>
      </c>
      <c r="Y477" s="24">
        <f>PEM!AD477</f>
        <v>0</v>
      </c>
      <c r="Z477" s="24">
        <f>PEM!AE477</f>
        <v>108.5</v>
      </c>
      <c r="AA477" s="24">
        <f>PEM!AF477</f>
        <v>126.0714285714286</v>
      </c>
      <c r="AB477" s="24">
        <f>PEM!AG477</f>
        <v>0</v>
      </c>
      <c r="AC477" s="24">
        <f>PEM!AH477</f>
        <v>149.67857142857144</v>
      </c>
      <c r="AD477" s="24">
        <f>PEM!AI477</f>
        <v>0</v>
      </c>
      <c r="AE477" s="24">
        <f>PEM!AJ477</f>
        <v>0</v>
      </c>
      <c r="AF477" s="24">
        <f>PEM!AK477</f>
        <v>149.67857142857144</v>
      </c>
      <c r="AG477" s="24">
        <f>PEM!AL477</f>
        <v>300</v>
      </c>
      <c r="AH477" s="24">
        <f>PEM!AM477</f>
        <v>266.07142857142861</v>
      </c>
      <c r="AI477" s="24">
        <f>PEM!AN477</f>
        <v>0</v>
      </c>
      <c r="AK477" s="13">
        <v>6</v>
      </c>
      <c r="AL477" s="25">
        <v>0</v>
      </c>
      <c r="AM477" s="25">
        <v>0</v>
      </c>
      <c r="AN477" s="25">
        <v>0</v>
      </c>
      <c r="AO477" s="25">
        <v>0</v>
      </c>
      <c r="AP477" s="25">
        <v>0</v>
      </c>
      <c r="AQ477" s="25">
        <v>0</v>
      </c>
      <c r="AR477" s="25">
        <v>0</v>
      </c>
      <c r="AS477" s="25">
        <v>0</v>
      </c>
      <c r="AT477" s="25">
        <v>0</v>
      </c>
      <c r="AU477" s="25">
        <v>0</v>
      </c>
      <c r="AV477" s="25">
        <v>0</v>
      </c>
      <c r="AW477" s="25">
        <v>0</v>
      </c>
      <c r="AX477" s="25">
        <v>0</v>
      </c>
      <c r="AY477" s="25">
        <v>0</v>
      </c>
      <c r="AZ477" s="25">
        <f t="shared" si="678"/>
        <v>0</v>
      </c>
      <c r="BA477" s="25">
        <f t="shared" si="679"/>
        <v>0</v>
      </c>
      <c r="BB477" s="25">
        <v>0</v>
      </c>
      <c r="BC477" s="25">
        <f t="shared" ref="BC477:BC521" si="681">IF(AND(E477=0,AC477=0),0,ABS(E477-AC477)/AC477)</f>
        <v>0</v>
      </c>
      <c r="BD477" s="25">
        <v>0</v>
      </c>
      <c r="BE477" s="25">
        <v>0</v>
      </c>
      <c r="BF477" s="25">
        <f t="shared" ref="BF477:BF521" si="682">IF(AND(F477=0,AF477=0),0,ABS(F477-AF477)/AF477)</f>
        <v>0</v>
      </c>
      <c r="BG477" s="25">
        <f t="shared" ref="BG477:BG521" si="683">IF(AND(G477=0,AG477=0),0,ABS(G477-AG477)/AG477)</f>
        <v>0</v>
      </c>
      <c r="BH477" s="25">
        <f t="shared" ref="BH477:BH521" si="684">IF(AND(H477=0,AH477=0,I477=0),0,ABS(H477+I477-AH477)/AH477)</f>
        <v>0</v>
      </c>
      <c r="BI477" s="25">
        <v>0</v>
      </c>
      <c r="BJ477" s="25">
        <f t="shared" ref="BJ477:BJ521" si="685">AVERAGE(AL477:BI477)</f>
        <v>0</v>
      </c>
      <c r="BL477" s="13">
        <v>6</v>
      </c>
      <c r="BM477" s="24">
        <f t="shared" si="622"/>
        <v>19.772871000000002</v>
      </c>
      <c r="BO477" s="13">
        <v>6</v>
      </c>
      <c r="BP477" s="24">
        <f>PEM!AT477</f>
        <v>19.158005375694778</v>
      </c>
      <c r="BQ477" s="24">
        <f>PEM!AU477</f>
        <v>19.334686435985422</v>
      </c>
      <c r="BR477" s="24">
        <f>PEM!AV477</f>
        <v>19.76791404469029</v>
      </c>
      <c r="BS477" s="24">
        <f>PEM!AW477</f>
        <v>19.953366461801135</v>
      </c>
      <c r="BT477" s="24">
        <f>PEM!AX477</f>
        <v>19.917005575769835</v>
      </c>
      <c r="BU477" s="24">
        <f>PEM!AY477</f>
        <v>20.272763871172849</v>
      </c>
      <c r="BV477" s="24">
        <f>PEM!AZ477</f>
        <v>20.360495</v>
      </c>
      <c r="BW477" s="24">
        <f>PEM!BA477</f>
        <v>20.603767429696394</v>
      </c>
      <c r="BX477" s="24">
        <f>PEM!BB477</f>
        <v>20.018887656967319</v>
      </c>
      <c r="BY477" s="24">
        <f>PEM!BC477</f>
        <v>20.091773941601744</v>
      </c>
      <c r="BZ477" s="24">
        <f>PEM!BD477</f>
        <v>19.988022300484928</v>
      </c>
      <c r="CA477" s="24">
        <f>PEM!BE477</f>
        <v>20.014630584618491</v>
      </c>
      <c r="CB477" s="24">
        <f>PEM!BF477</f>
        <v>20.103928487386458</v>
      </c>
      <c r="CC477" s="24">
        <f>PEM!BG477</f>
        <v>19.832407145269045</v>
      </c>
      <c r="CD477" s="24">
        <f>PEM!BH477</f>
        <v>19.440660188326937</v>
      </c>
      <c r="CE477" s="24">
        <f>PEM!BI477</f>
        <v>19.487560176719363</v>
      </c>
      <c r="CF477" s="24">
        <f>PEM!BJ477</f>
        <v>19.245692097837299</v>
      </c>
      <c r="CG477" s="24">
        <f>PEM!BK477</f>
        <v>19.049682641001471</v>
      </c>
      <c r="CH477" s="24">
        <f>PEM!BL477</f>
        <v>19.620488264326514</v>
      </c>
      <c r="CI477" s="24">
        <f>PEM!BM477</f>
        <v>19.86634783198059</v>
      </c>
      <c r="CJ477" s="24">
        <f>PEM!BN477</f>
        <v>18.778411943002549</v>
      </c>
      <c r="CK477" s="24">
        <f>PEM!BO477</f>
        <v>18.396653699291384</v>
      </c>
      <c r="CL477" s="24">
        <f>PEM!BP477</f>
        <v>19.616266546436151</v>
      </c>
      <c r="CM477" s="24">
        <f>PEM!BQ477</f>
        <v>19.810192594635339</v>
      </c>
      <c r="CO477" s="13">
        <v>6</v>
      </c>
      <c r="CP477" s="25">
        <f t="shared" ref="CP477:CP521" si="686">ABS($BM477-BP477)/BP477</f>
        <v>3.2094448886901716E-2</v>
      </c>
      <c r="CQ477" s="25">
        <f t="shared" ref="CQ477:CQ521" si="687">ABS($BM477-BQ477)/BQ477</f>
        <v>2.2663132679464515E-2</v>
      </c>
      <c r="CR477" s="25">
        <f t="shared" ref="CR477:CR521" si="688">ABS($BM477-BR477)/BR477</f>
        <v>2.5075763171095113E-4</v>
      </c>
      <c r="CS477" s="25">
        <f t="shared" ref="CS477:CS521" si="689">ABS($BM477-BS477)/BS477</f>
        <v>9.0458651248988362E-3</v>
      </c>
      <c r="CT477" s="25">
        <f t="shared" ref="CT477:CT521" si="690">ABS($BM477-BT477)/BT477</f>
        <v>7.2367593221533653E-3</v>
      </c>
      <c r="CU477" s="25">
        <f t="shared" ref="CU477:CU521" si="691">ABS($BM477-BU477)/BU477</f>
        <v>2.4658348232609598E-2</v>
      </c>
      <c r="CV477" s="25">
        <f t="shared" ref="CV477:CV521" si="692">ABS($BM477-BV477)/BV477</f>
        <v>2.886098790820155E-2</v>
      </c>
      <c r="CW477" s="25">
        <f t="shared" ref="CW477:CW521" si="693">ABS($BM477-BW477)/BW477</f>
        <v>4.0327402866080359E-2</v>
      </c>
      <c r="CX477" s="25">
        <f t="shared" ref="CX477:CX521" si="694">ABS($BM477-BX477)/BX477</f>
        <v>1.2289227113060602E-2</v>
      </c>
      <c r="CY477" s="25">
        <f t="shared" ref="CY477:CY521" si="695">ABS($BM477-BY477)/BY477</f>
        <v>1.5872313839915646E-2</v>
      </c>
      <c r="CZ477" s="25">
        <f t="shared" ref="CZ477:CZ521" si="696">ABS($BM477-BZ477)/BZ477</f>
        <v>1.0764011428969968E-2</v>
      </c>
      <c r="DA477" s="25">
        <f t="shared" ref="DA477:DA521" si="697">ABS($BM477-CA477)/CA477</f>
        <v>1.207914298474658E-2</v>
      </c>
      <c r="DB477" s="25">
        <f t="shared" ref="DB477:DB521" si="698">ABS($BM477-CB477)/CB477</f>
        <v>1.6467303273296412E-2</v>
      </c>
      <c r="DC477" s="25">
        <f t="shared" ref="DC477:DC521" si="699">ABS($BM477-CC477)/CC477</f>
        <v>3.0019626378659111E-3</v>
      </c>
      <c r="DD477" s="25">
        <f t="shared" ref="DD477:DD521" si="700">ABS($BM477-CD477)/CD477</f>
        <v>1.7088453193196559E-2</v>
      </c>
      <c r="DE477" s="25">
        <f t="shared" ref="DE477:DE521" si="701">ABS($BM477-CE477)/CE477</f>
        <v>1.464066413103284E-2</v>
      </c>
      <c r="DF477" s="25">
        <f t="shared" ref="DF477:DF521" si="702">ABS($BM477-CF477)/CF477</f>
        <v>2.7392046982916439E-2</v>
      </c>
      <c r="DG477" s="25">
        <f t="shared" ref="DG477:DG521" si="703">ABS($BM477-CG477)/CG477</f>
        <v>3.7963275957258243E-2</v>
      </c>
      <c r="DH477" s="25">
        <f t="shared" ref="DH477:DH521" si="704">ABS($BM477-CH477)/CH477</f>
        <v>7.7665108849786484E-3</v>
      </c>
      <c r="DI477" s="25">
        <f t="shared" ref="DI477:DI521" si="705">ABS($BM477-CI477)/CI477</f>
        <v>4.7052851772840963E-3</v>
      </c>
      <c r="DJ477" s="25">
        <f t="shared" ref="DJ477:DJ521" si="706">ABS($BM477-CJ477)/CJ477</f>
        <v>5.29575695759524E-2</v>
      </c>
      <c r="DK477" s="25">
        <f t="shared" ref="DK477:DK521" si="707">ABS($BM477-CK477)/CK477</f>
        <v>7.480802341578173E-2</v>
      </c>
      <c r="DL477" s="25">
        <f t="shared" ref="DL477:DL521" si="708">ABS($BM477-CL477)/CL477</f>
        <v>7.9833975131370118E-3</v>
      </c>
      <c r="DM477" s="25">
        <f t="shared" ref="DM477:DM521" si="709">ABS($BM477-CM477)/CM477</f>
        <v>1.8839592021656422E-3</v>
      </c>
      <c r="DN477" s="25">
        <f t="shared" ref="DN477:DN521" si="710">AVERAGE(CP477:DM477)</f>
        <v>2.0116702081815815E-2</v>
      </c>
    </row>
    <row r="478" spans="2:121" x14ac:dyDescent="0.25">
      <c r="B478" s="13">
        <v>7</v>
      </c>
      <c r="C478" s="24">
        <f t="shared" ref="C478:I478" si="711">C452</f>
        <v>155</v>
      </c>
      <c r="D478" s="24">
        <f t="shared" si="711"/>
        <v>155</v>
      </c>
      <c r="E478" s="24">
        <f t="shared" si="711"/>
        <v>243.47093023255826</v>
      </c>
      <c r="F478" s="24">
        <f t="shared" si="711"/>
        <v>243.47093023255826</v>
      </c>
      <c r="G478" s="24">
        <f t="shared" si="711"/>
        <v>300</v>
      </c>
      <c r="H478" s="24">
        <f t="shared" si="711"/>
        <v>211.33720930232573</v>
      </c>
      <c r="I478" s="24">
        <f t="shared" si="711"/>
        <v>187.4709302325582</v>
      </c>
      <c r="K478" s="13">
        <v>7</v>
      </c>
      <c r="L478" s="24">
        <f>PEM!Q478</f>
        <v>0</v>
      </c>
      <c r="M478" s="24">
        <f>PEM!R478</f>
        <v>0</v>
      </c>
      <c r="N478" s="24">
        <f>PEM!S478</f>
        <v>0</v>
      </c>
      <c r="O478" s="24">
        <f>PEM!T478</f>
        <v>0</v>
      </c>
      <c r="P478" s="24">
        <f>PEM!U478</f>
        <v>0</v>
      </c>
      <c r="Q478" s="24">
        <f>PEM!V478</f>
        <v>0</v>
      </c>
      <c r="R478" s="24">
        <f>PEM!W478</f>
        <v>0</v>
      </c>
      <c r="S478" s="24">
        <f>PEM!X478</f>
        <v>0</v>
      </c>
      <c r="T478" s="24">
        <f>PEM!Y478</f>
        <v>0</v>
      </c>
      <c r="U478" s="24">
        <f>PEM!Z478</f>
        <v>0</v>
      </c>
      <c r="V478" s="24">
        <f>PEM!AA478</f>
        <v>0</v>
      </c>
      <c r="W478" s="24">
        <f>PEM!AB478</f>
        <v>0</v>
      </c>
      <c r="X478" s="24">
        <f>PEM!AC478</f>
        <v>0</v>
      </c>
      <c r="Y478" s="24">
        <f>PEM!AD478</f>
        <v>0</v>
      </c>
      <c r="Z478" s="24">
        <f>PEM!AE478</f>
        <v>155</v>
      </c>
      <c r="AA478" s="24">
        <f>PEM!AF478</f>
        <v>155</v>
      </c>
      <c r="AB478" s="24">
        <f>PEM!AG478</f>
        <v>0</v>
      </c>
      <c r="AC478" s="24">
        <f>PEM!AH478</f>
        <v>243.47093023255826</v>
      </c>
      <c r="AD478" s="24">
        <f>PEM!AI478</f>
        <v>0</v>
      </c>
      <c r="AE478" s="24">
        <f>PEM!AJ478</f>
        <v>0</v>
      </c>
      <c r="AF478" s="24">
        <f>PEM!AK478</f>
        <v>243.47093023255826</v>
      </c>
      <c r="AG478" s="24">
        <f>PEM!AL478</f>
        <v>300</v>
      </c>
      <c r="AH478" s="24">
        <f>PEM!AM478</f>
        <v>398.80813953488394</v>
      </c>
      <c r="AI478" s="24">
        <f>PEM!AN478</f>
        <v>0</v>
      </c>
      <c r="AK478" s="13">
        <v>7</v>
      </c>
      <c r="AL478" s="25">
        <v>0</v>
      </c>
      <c r="AM478" s="25">
        <v>0</v>
      </c>
      <c r="AN478" s="25">
        <v>0</v>
      </c>
      <c r="AO478" s="25">
        <v>0</v>
      </c>
      <c r="AP478" s="25">
        <v>0</v>
      </c>
      <c r="AQ478" s="25">
        <v>0</v>
      </c>
      <c r="AR478" s="25">
        <v>0</v>
      </c>
      <c r="AS478" s="25">
        <v>0</v>
      </c>
      <c r="AT478" s="25">
        <v>0</v>
      </c>
      <c r="AU478" s="25">
        <v>0</v>
      </c>
      <c r="AV478" s="25">
        <v>0</v>
      </c>
      <c r="AW478" s="25">
        <v>0</v>
      </c>
      <c r="AX478" s="25">
        <v>0</v>
      </c>
      <c r="AY478" s="25">
        <v>0</v>
      </c>
      <c r="AZ478" s="25">
        <f t="shared" si="678"/>
        <v>0</v>
      </c>
      <c r="BA478" s="25">
        <f t="shared" si="679"/>
        <v>0</v>
      </c>
      <c r="BB478" s="25">
        <v>0</v>
      </c>
      <c r="BC478" s="25">
        <f t="shared" si="681"/>
        <v>0</v>
      </c>
      <c r="BD478" s="25">
        <v>0</v>
      </c>
      <c r="BE478" s="25">
        <v>0</v>
      </c>
      <c r="BF478" s="25">
        <f t="shared" si="682"/>
        <v>0</v>
      </c>
      <c r="BG478" s="25">
        <f t="shared" si="683"/>
        <v>0</v>
      </c>
      <c r="BH478" s="25">
        <f t="shared" si="684"/>
        <v>0</v>
      </c>
      <c r="BI478" s="25">
        <v>0</v>
      </c>
      <c r="BJ478" s="25">
        <f t="shared" si="685"/>
        <v>0</v>
      </c>
      <c r="BL478" s="13">
        <v>7</v>
      </c>
      <c r="BM478" s="24">
        <f t="shared" si="622"/>
        <v>18.912404200000005</v>
      </c>
      <c r="BO478" s="13">
        <v>7</v>
      </c>
      <c r="BP478" s="24">
        <f>PEM!AT478</f>
        <v>17.731165998672125</v>
      </c>
      <c r="BQ478" s="24">
        <f>PEM!AU478</f>
        <v>17.909550741496197</v>
      </c>
      <c r="BR478" s="24">
        <f>PEM!AV478</f>
        <v>17.738284942459575</v>
      </c>
      <c r="BS478" s="24">
        <f>PEM!AW478</f>
        <v>18.674765218422721</v>
      </c>
      <c r="BT478" s="24">
        <f>PEM!AX478</f>
        <v>18.393770560912511</v>
      </c>
      <c r="BU478" s="24">
        <f>PEM!AY478</f>
        <v>18.703722157907855</v>
      </c>
      <c r="BV478" s="24">
        <f>PEM!AZ478</f>
        <v>19.5102247441136</v>
      </c>
      <c r="BW478" s="24">
        <f>PEM!BA478</f>
        <v>19.279863971812208</v>
      </c>
      <c r="BX478" s="24">
        <f>PEM!BB478</f>
        <v>18.452917015298432</v>
      </c>
      <c r="BY478" s="24">
        <f>PEM!BC478</f>
        <v>18.514315116114226</v>
      </c>
      <c r="BZ478" s="24">
        <f>PEM!BD478</f>
        <v>18.451954719536019</v>
      </c>
      <c r="CA478" s="24">
        <f>PEM!BE478</f>
        <v>18.364954091893878</v>
      </c>
      <c r="CB478" s="24">
        <f>PEM!BF478</f>
        <v>18.399117044794149</v>
      </c>
      <c r="CC478" s="24">
        <f>PEM!BG478</f>
        <v>18.049734000000001</v>
      </c>
      <c r="CD478" s="24">
        <f>PEM!BH478</f>
        <v>17.437008757806478</v>
      </c>
      <c r="CE478" s="24">
        <f>PEM!BI478</f>
        <v>17.523378030869292</v>
      </c>
      <c r="CF478" s="24">
        <f>PEM!BJ478</f>
        <v>17.129819211691263</v>
      </c>
      <c r="CG478" s="24">
        <f>PEM!BK478</f>
        <v>16.98746426334905</v>
      </c>
      <c r="CH478" s="24">
        <f>PEM!BL478</f>
        <v>17.64490149460471</v>
      </c>
      <c r="CI478" s="24">
        <f>PEM!BM478</f>
        <v>17.867814156584352</v>
      </c>
      <c r="CJ478" s="24">
        <f>PEM!BN478</f>
        <v>16.776169952255103</v>
      </c>
      <c r="CK478" s="24">
        <f>PEM!BO478</f>
        <v>16.410940066873646</v>
      </c>
      <c r="CL478" s="24">
        <f>PEM!BP478</f>
        <v>17.643886114572091</v>
      </c>
      <c r="CM478" s="24">
        <f>PEM!BQ478</f>
        <v>17.771493729436713</v>
      </c>
      <c r="CO478" s="13">
        <v>7</v>
      </c>
      <c r="CP478" s="25">
        <f t="shared" si="686"/>
        <v>6.6619318854515344E-2</v>
      </c>
      <c r="CQ478" s="25">
        <f t="shared" si="687"/>
        <v>5.599545588713227E-2</v>
      </c>
      <c r="CR478" s="25">
        <f t="shared" si="688"/>
        <v>6.6191250244829289E-2</v>
      </c>
      <c r="CS478" s="25">
        <f t="shared" si="689"/>
        <v>1.2725138913278129E-2</v>
      </c>
      <c r="CT478" s="25">
        <f t="shared" si="690"/>
        <v>2.8196156811350601E-2</v>
      </c>
      <c r="CU478" s="25">
        <f t="shared" si="691"/>
        <v>1.1157246687602228E-2</v>
      </c>
      <c r="CV478" s="25">
        <f t="shared" si="692"/>
        <v>3.064139711122308E-2</v>
      </c>
      <c r="CW478" s="25">
        <f t="shared" si="693"/>
        <v>1.9059251265955087E-2</v>
      </c>
      <c r="CX478" s="25">
        <f t="shared" si="694"/>
        <v>2.4900517588662734E-2</v>
      </c>
      <c r="CY478" s="25">
        <f t="shared" si="695"/>
        <v>2.1501691063867429E-2</v>
      </c>
      <c r="CZ478" s="25">
        <f t="shared" si="696"/>
        <v>2.4953967612790878E-2</v>
      </c>
      <c r="DA478" s="25">
        <f t="shared" si="697"/>
        <v>2.9809500495716769E-2</v>
      </c>
      <c r="DB478" s="25">
        <f t="shared" si="698"/>
        <v>2.7897379746876762E-2</v>
      </c>
      <c r="DC478" s="25">
        <f t="shared" si="699"/>
        <v>4.779406721450874E-2</v>
      </c>
      <c r="DD478" s="25">
        <f t="shared" si="700"/>
        <v>8.4612874988263018E-2</v>
      </c>
      <c r="DE478" s="25">
        <f t="shared" si="701"/>
        <v>7.9267032114686747E-2</v>
      </c>
      <c r="DF478" s="25">
        <f t="shared" si="702"/>
        <v>0.10406326921956716</v>
      </c>
      <c r="DG478" s="25">
        <f t="shared" si="703"/>
        <v>0.11331531927364041</v>
      </c>
      <c r="DH478" s="25">
        <f t="shared" si="704"/>
        <v>7.1833934906514463E-2</v>
      </c>
      <c r="DI478" s="25">
        <f t="shared" si="705"/>
        <v>5.8462105899546625E-2</v>
      </c>
      <c r="DJ478" s="25">
        <f t="shared" si="706"/>
        <v>0.12733742289358144</v>
      </c>
      <c r="DK478" s="25">
        <f t="shared" si="707"/>
        <v>0.15242662046982283</v>
      </c>
      <c r="DL478" s="25">
        <f t="shared" si="708"/>
        <v>7.1895617393508596E-2</v>
      </c>
      <c r="DM478" s="25">
        <f t="shared" si="709"/>
        <v>6.4198906852353466E-2</v>
      </c>
      <c r="DN478" s="25">
        <f t="shared" si="710"/>
        <v>5.8118976812908091E-2</v>
      </c>
    </row>
    <row r="479" spans="2:121" x14ac:dyDescent="0.25">
      <c r="B479" s="13">
        <v>8</v>
      </c>
      <c r="C479" s="24">
        <f t="shared" ref="C479:I479" si="712">C453</f>
        <v>155</v>
      </c>
      <c r="D479" s="24">
        <f t="shared" si="712"/>
        <v>155</v>
      </c>
      <c r="E479" s="24">
        <f t="shared" si="712"/>
        <v>295.59302325581393</v>
      </c>
      <c r="F479" s="24">
        <f t="shared" si="712"/>
        <v>295.59302325581393</v>
      </c>
      <c r="G479" s="24">
        <f t="shared" si="712"/>
        <v>300</v>
      </c>
      <c r="H479" s="24">
        <f t="shared" si="712"/>
        <v>258.72093023255809</v>
      </c>
      <c r="I479" s="24">
        <f t="shared" si="712"/>
        <v>239.5930232558139</v>
      </c>
      <c r="K479" s="13">
        <v>8</v>
      </c>
      <c r="L479" s="24">
        <f>PEM!Q479</f>
        <v>0</v>
      </c>
      <c r="M479" s="24">
        <f>PEM!R479</f>
        <v>0</v>
      </c>
      <c r="N479" s="24">
        <f>PEM!S479</f>
        <v>0</v>
      </c>
      <c r="O479" s="24">
        <f>PEM!T479</f>
        <v>0</v>
      </c>
      <c r="P479" s="24">
        <f>PEM!U479</f>
        <v>0</v>
      </c>
      <c r="Q479" s="24">
        <f>PEM!V479</f>
        <v>0</v>
      </c>
      <c r="R479" s="24">
        <f>PEM!W479</f>
        <v>0</v>
      </c>
      <c r="S479" s="24">
        <f>PEM!X479</f>
        <v>0</v>
      </c>
      <c r="T479" s="24">
        <f>PEM!Y479</f>
        <v>0</v>
      </c>
      <c r="U479" s="24">
        <f>PEM!Z479</f>
        <v>0</v>
      </c>
      <c r="V479" s="24">
        <f>PEM!AA479</f>
        <v>0</v>
      </c>
      <c r="W479" s="24">
        <f>PEM!AB479</f>
        <v>0</v>
      </c>
      <c r="X479" s="24">
        <f>PEM!AC479</f>
        <v>0</v>
      </c>
      <c r="Y479" s="24">
        <f>PEM!AD479</f>
        <v>0</v>
      </c>
      <c r="Z479" s="24">
        <f>PEM!AE479</f>
        <v>155</v>
      </c>
      <c r="AA479" s="24">
        <f>PEM!AF479</f>
        <v>155</v>
      </c>
      <c r="AB479" s="24">
        <f>PEM!AG479</f>
        <v>0</v>
      </c>
      <c r="AC479" s="24">
        <f>PEM!AH479</f>
        <v>295.59302325581393</v>
      </c>
      <c r="AD479" s="24">
        <f>PEM!AI479</f>
        <v>0</v>
      </c>
      <c r="AE479" s="24">
        <f>PEM!AJ479</f>
        <v>0</v>
      </c>
      <c r="AF479" s="24">
        <f>PEM!AK479</f>
        <v>295.59302325581393</v>
      </c>
      <c r="AG479" s="24">
        <f>PEM!AL479</f>
        <v>300</v>
      </c>
      <c r="AH479" s="24">
        <f>PEM!AM479</f>
        <v>498.31395348837202</v>
      </c>
      <c r="AI479" s="24">
        <f>PEM!AN479</f>
        <v>0</v>
      </c>
      <c r="AK479" s="13">
        <v>8</v>
      </c>
      <c r="AL479" s="25">
        <v>0</v>
      </c>
      <c r="AM479" s="25">
        <v>0</v>
      </c>
      <c r="AN479" s="25">
        <v>0</v>
      </c>
      <c r="AO479" s="25">
        <v>0</v>
      </c>
      <c r="AP479" s="25">
        <v>0</v>
      </c>
      <c r="AQ479" s="25">
        <v>0</v>
      </c>
      <c r="AR479" s="25">
        <v>0</v>
      </c>
      <c r="AS479" s="25">
        <v>0</v>
      </c>
      <c r="AT479" s="25">
        <v>0</v>
      </c>
      <c r="AU479" s="25">
        <v>0</v>
      </c>
      <c r="AV479" s="25">
        <v>0</v>
      </c>
      <c r="AW479" s="25">
        <v>0</v>
      </c>
      <c r="AX479" s="25">
        <v>0</v>
      </c>
      <c r="AY479" s="25">
        <v>0</v>
      </c>
      <c r="AZ479" s="25">
        <f t="shared" si="678"/>
        <v>0</v>
      </c>
      <c r="BA479" s="25">
        <f t="shared" si="679"/>
        <v>0</v>
      </c>
      <c r="BB479" s="25">
        <v>0</v>
      </c>
      <c r="BC479" s="25">
        <f t="shared" si="681"/>
        <v>0</v>
      </c>
      <c r="BD479" s="25">
        <v>0</v>
      </c>
      <c r="BE479" s="25">
        <v>0</v>
      </c>
      <c r="BF479" s="25">
        <f t="shared" si="682"/>
        <v>0</v>
      </c>
      <c r="BG479" s="25">
        <f t="shared" si="683"/>
        <v>0</v>
      </c>
      <c r="BH479" s="25">
        <f t="shared" si="684"/>
        <v>0</v>
      </c>
      <c r="BI479" s="25">
        <v>0</v>
      </c>
      <c r="BJ479" s="25">
        <f t="shared" si="685"/>
        <v>0</v>
      </c>
      <c r="BL479" s="13">
        <v>8</v>
      </c>
      <c r="BM479" s="24">
        <f t="shared" ref="BM479:BM521" si="713">BM453</f>
        <v>19.829507</v>
      </c>
      <c r="BO479" s="13">
        <v>8</v>
      </c>
      <c r="BP479" s="24">
        <f>PEM!AT479</f>
        <v>19.10567258362704</v>
      </c>
      <c r="BQ479" s="24">
        <f>PEM!AU479</f>
        <v>19.296648506959663</v>
      </c>
      <c r="BR479" s="24">
        <f>PEM!AV479</f>
        <v>19.105518007338784</v>
      </c>
      <c r="BS479" s="24">
        <f>PEM!AW479</f>
        <v>20.096971888144818</v>
      </c>
      <c r="BT479" s="24">
        <f>PEM!AX479</f>
        <v>19.830811220985154</v>
      </c>
      <c r="BU479" s="24">
        <f>PEM!AY479</f>
        <v>20.170913275541821</v>
      </c>
      <c r="BV479" s="24">
        <f>PEM!AZ479</f>
        <v>20.208266999999999</v>
      </c>
      <c r="BW479" s="24">
        <f>PEM!BA479</f>
        <v>20.449720570408942</v>
      </c>
      <c r="BX479" s="24">
        <f>PEM!BB479</f>
        <v>19.838979770570333</v>
      </c>
      <c r="BY479" s="24">
        <f>PEM!BC479</f>
        <v>19.972245268168088</v>
      </c>
      <c r="BZ479" s="24">
        <f>PEM!BD479</f>
        <v>19.858112395341564</v>
      </c>
      <c r="CA479" s="24">
        <f>PEM!BE479</f>
        <v>19.752195956525949</v>
      </c>
      <c r="CB479" s="24">
        <f>PEM!BF479</f>
        <v>19.793598912460606</v>
      </c>
      <c r="CC479" s="24">
        <f>PEM!BG479</f>
        <v>19.418245403540837</v>
      </c>
      <c r="CD479" s="24">
        <f>PEM!BH479</f>
        <v>18.746112805067206</v>
      </c>
      <c r="CE479" s="24">
        <f>PEM!BI479</f>
        <v>18.842308798382209</v>
      </c>
      <c r="CF479" s="24">
        <f>PEM!BJ479</f>
        <v>18.418021780082089</v>
      </c>
      <c r="CG479" s="24">
        <f>PEM!BK479</f>
        <v>18.26443297489174</v>
      </c>
      <c r="CH479" s="24">
        <f>PEM!BL479</f>
        <v>18.974624268281254</v>
      </c>
      <c r="CI479" s="24">
        <f>PEM!BM479</f>
        <v>19.215828345441881</v>
      </c>
      <c r="CJ479" s="24">
        <f>PEM!BN479</f>
        <v>18.036752539615691</v>
      </c>
      <c r="CK479" s="24">
        <f>PEM!BO479</f>
        <v>17.644475272146042</v>
      </c>
      <c r="CL479" s="24">
        <f>PEM!BP479</f>
        <v>18.975827684646276</v>
      </c>
      <c r="CM479" s="24">
        <f>PEM!BQ479</f>
        <v>19.092995842073165</v>
      </c>
      <c r="CO479" s="13">
        <v>8</v>
      </c>
      <c r="CP479" s="25">
        <f t="shared" si="686"/>
        <v>3.7885837999404565E-2</v>
      </c>
      <c r="CQ479" s="25">
        <f t="shared" si="687"/>
        <v>2.7614043591463678E-2</v>
      </c>
      <c r="CR479" s="25">
        <f t="shared" si="688"/>
        <v>3.7894235182899416E-2</v>
      </c>
      <c r="CS479" s="25">
        <f t="shared" si="689"/>
        <v>1.3308715842041643E-2</v>
      </c>
      <c r="CT479" s="25">
        <f t="shared" si="690"/>
        <v>6.5767404601919387E-5</v>
      </c>
      <c r="CU479" s="25">
        <f t="shared" si="691"/>
        <v>1.6925672669258492E-2</v>
      </c>
      <c r="CV479" s="25">
        <f t="shared" si="692"/>
        <v>1.874282440943599E-2</v>
      </c>
      <c r="CW479" s="25">
        <f t="shared" si="693"/>
        <v>3.0328706364154499E-2</v>
      </c>
      <c r="CX479" s="25">
        <f t="shared" si="694"/>
        <v>4.7748274759499599E-4</v>
      </c>
      <c r="CY479" s="25">
        <f t="shared" si="695"/>
        <v>7.1468313277518935E-3</v>
      </c>
      <c r="CZ479" s="25">
        <f t="shared" si="696"/>
        <v>1.4404891447927857E-3</v>
      </c>
      <c r="DA479" s="25">
        <f t="shared" si="697"/>
        <v>3.9140480199877752E-3</v>
      </c>
      <c r="DB479" s="25">
        <f t="shared" si="698"/>
        <v>1.8141262586051721E-3</v>
      </c>
      <c r="DC479" s="25">
        <f t="shared" si="699"/>
        <v>2.1179132713204395E-2</v>
      </c>
      <c r="DD479" s="25">
        <f t="shared" si="700"/>
        <v>5.7793005205854973E-2</v>
      </c>
      <c r="DE479" s="25">
        <f t="shared" si="701"/>
        <v>5.2392634691484863E-2</v>
      </c>
      <c r="DF479" s="25">
        <f t="shared" si="702"/>
        <v>7.6636092451814852E-2</v>
      </c>
      <c r="DG479" s="25">
        <f t="shared" si="703"/>
        <v>8.5689713294673814E-2</v>
      </c>
      <c r="DH479" s="25">
        <f t="shared" si="704"/>
        <v>4.5054000523625778E-2</v>
      </c>
      <c r="DI479" s="25">
        <f t="shared" si="705"/>
        <v>3.1936102026207301E-2</v>
      </c>
      <c r="DJ479" s="25">
        <f t="shared" si="706"/>
        <v>9.9394525508221393E-2</v>
      </c>
      <c r="DK479" s="25">
        <f t="shared" si="707"/>
        <v>0.12383659440999621</v>
      </c>
      <c r="DL479" s="25">
        <f t="shared" si="708"/>
        <v>4.4987724885616046E-2</v>
      </c>
      <c r="DM479" s="25">
        <f t="shared" si="709"/>
        <v>3.8574939418562312E-2</v>
      </c>
      <c r="DN479" s="25">
        <f t="shared" si="710"/>
        <v>3.6459718587135613E-2</v>
      </c>
    </row>
    <row r="480" spans="2:121" x14ac:dyDescent="0.25">
      <c r="B480" s="13">
        <v>9</v>
      </c>
      <c r="C480" s="24">
        <f t="shared" ref="C480:I480" si="714">C454</f>
        <v>155</v>
      </c>
      <c r="D480" s="24">
        <f t="shared" si="714"/>
        <v>155</v>
      </c>
      <c r="E480" s="24">
        <f t="shared" si="714"/>
        <v>348.67441860465107</v>
      </c>
      <c r="F480" s="24">
        <f t="shared" si="714"/>
        <v>348.67441860465107</v>
      </c>
      <c r="G480" s="24">
        <f t="shared" si="714"/>
        <v>300</v>
      </c>
      <c r="H480" s="24">
        <f t="shared" si="714"/>
        <v>306.9767441860464</v>
      </c>
      <c r="I480" s="24">
        <f t="shared" si="714"/>
        <v>292.67441860465095</v>
      </c>
      <c r="K480" s="13">
        <v>9</v>
      </c>
      <c r="L480" s="24">
        <f>PEM!Q480</f>
        <v>0</v>
      </c>
      <c r="M480" s="24">
        <f>PEM!R480</f>
        <v>0</v>
      </c>
      <c r="N480" s="24">
        <f>PEM!S480</f>
        <v>0</v>
      </c>
      <c r="O480" s="24">
        <f>PEM!T480</f>
        <v>0</v>
      </c>
      <c r="P480" s="24">
        <f>PEM!U480</f>
        <v>0</v>
      </c>
      <c r="Q480" s="24">
        <f>PEM!V480</f>
        <v>0</v>
      </c>
      <c r="R480" s="24">
        <f>PEM!W480</f>
        <v>0</v>
      </c>
      <c r="S480" s="24">
        <f>PEM!X480</f>
        <v>0</v>
      </c>
      <c r="T480" s="24">
        <f>PEM!Y480</f>
        <v>0</v>
      </c>
      <c r="U480" s="24">
        <f>PEM!Z480</f>
        <v>0</v>
      </c>
      <c r="V480" s="24">
        <f>PEM!AA480</f>
        <v>0</v>
      </c>
      <c r="W480" s="24">
        <f>PEM!AB480</f>
        <v>0</v>
      </c>
      <c r="X480" s="24">
        <f>PEM!AC480</f>
        <v>0</v>
      </c>
      <c r="Y480" s="24">
        <f>PEM!AD480</f>
        <v>0</v>
      </c>
      <c r="Z480" s="24">
        <f>PEM!AE480</f>
        <v>155</v>
      </c>
      <c r="AA480" s="24">
        <f>PEM!AF480</f>
        <v>155</v>
      </c>
      <c r="AB480" s="24">
        <f>PEM!AG480</f>
        <v>0</v>
      </c>
      <c r="AC480" s="24">
        <f>PEM!AH480</f>
        <v>348.67441860465107</v>
      </c>
      <c r="AD480" s="24">
        <f>PEM!AI480</f>
        <v>0</v>
      </c>
      <c r="AE480" s="24">
        <f>PEM!AJ480</f>
        <v>0</v>
      </c>
      <c r="AF480" s="24">
        <f>PEM!AK480</f>
        <v>348.67441860465107</v>
      </c>
      <c r="AG480" s="24">
        <f>PEM!AL480</f>
        <v>300</v>
      </c>
      <c r="AH480" s="24">
        <f>PEM!AM480</f>
        <v>599.6511627906973</v>
      </c>
      <c r="AI480" s="24">
        <f>PEM!AN480</f>
        <v>0</v>
      </c>
      <c r="AK480" s="13">
        <v>9</v>
      </c>
      <c r="AL480" s="25">
        <v>0</v>
      </c>
      <c r="AM480" s="25">
        <v>0</v>
      </c>
      <c r="AN480" s="25">
        <v>0</v>
      </c>
      <c r="AO480" s="25">
        <v>0</v>
      </c>
      <c r="AP480" s="25">
        <v>0</v>
      </c>
      <c r="AQ480" s="25">
        <v>0</v>
      </c>
      <c r="AR480" s="25">
        <v>0</v>
      </c>
      <c r="AS480" s="25">
        <v>0</v>
      </c>
      <c r="AT480" s="25">
        <v>0</v>
      </c>
      <c r="AU480" s="25">
        <v>0</v>
      </c>
      <c r="AV480" s="25">
        <v>0</v>
      </c>
      <c r="AW480" s="25">
        <v>0</v>
      </c>
      <c r="AX480" s="25">
        <v>0</v>
      </c>
      <c r="AY480" s="25">
        <v>0</v>
      </c>
      <c r="AZ480" s="25">
        <f t="shared" si="678"/>
        <v>0</v>
      </c>
      <c r="BA480" s="25">
        <f t="shared" si="679"/>
        <v>0</v>
      </c>
      <c r="BB480" s="25">
        <v>0</v>
      </c>
      <c r="BC480" s="25">
        <f t="shared" si="681"/>
        <v>0</v>
      </c>
      <c r="BD480" s="25">
        <v>0</v>
      </c>
      <c r="BE480" s="25">
        <v>0</v>
      </c>
      <c r="BF480" s="25">
        <f t="shared" si="682"/>
        <v>0</v>
      </c>
      <c r="BG480" s="25">
        <f t="shared" si="683"/>
        <v>0</v>
      </c>
      <c r="BH480" s="25">
        <f t="shared" si="684"/>
        <v>0</v>
      </c>
      <c r="BI480" s="25">
        <v>0</v>
      </c>
      <c r="BJ480" s="25">
        <f t="shared" si="685"/>
        <v>0</v>
      </c>
      <c r="BL480" s="13">
        <v>9</v>
      </c>
      <c r="BM480" s="24">
        <f t="shared" si="713"/>
        <v>19.661332000000002</v>
      </c>
      <c r="BO480" s="13">
        <v>9</v>
      </c>
      <c r="BP480" s="24">
        <f>PEM!AT480</f>
        <v>18.905993107814602</v>
      </c>
      <c r="BQ480" s="24">
        <f>PEM!AU480</f>
        <v>19.069566113030536</v>
      </c>
      <c r="BR480" s="24">
        <f>PEM!AV480</f>
        <v>18.548756150655148</v>
      </c>
      <c r="BS480" s="24">
        <f>PEM!AW480</f>
        <v>19.7620853949233</v>
      </c>
      <c r="BT480" s="24">
        <f>PEM!AX480</f>
        <v>19.700429449809885</v>
      </c>
      <c r="BU480" s="24">
        <f>PEM!AY480</f>
        <v>19.713710212847321</v>
      </c>
      <c r="BV480" s="24">
        <f>PEM!AZ480</f>
        <v>20.490690000000001</v>
      </c>
      <c r="BW480" s="24">
        <f>PEM!BA480</f>
        <v>20.279171603807146</v>
      </c>
      <c r="BX480" s="24">
        <f>PEM!BB480</f>
        <v>19.429902813715785</v>
      </c>
      <c r="BY480" s="24">
        <f>PEM!BC480</f>
        <v>19.453402857253948</v>
      </c>
      <c r="BZ480" s="24">
        <f>PEM!BD480</f>
        <v>19.358618991254435</v>
      </c>
      <c r="CA480" s="24">
        <f>PEM!BE480</f>
        <v>19.314183899456964</v>
      </c>
      <c r="CB480" s="24">
        <f>PEM!BF480</f>
        <v>19.347757947206301</v>
      </c>
      <c r="CC480" s="24">
        <f>PEM!BG480</f>
        <v>18.876642003210719</v>
      </c>
      <c r="CD480" s="24">
        <f>PEM!BH480</f>
        <v>18.154765999912605</v>
      </c>
      <c r="CE480" s="24">
        <f>PEM!BI480</f>
        <v>18.243206397752722</v>
      </c>
      <c r="CF480" s="24">
        <f>PEM!BJ480</f>
        <v>17.833972082432336</v>
      </c>
      <c r="CG480" s="24">
        <f>PEM!BK480</f>
        <v>17.686</v>
      </c>
      <c r="CH480" s="24">
        <f>PEM!BL480</f>
        <v>18.3336289906884</v>
      </c>
      <c r="CI480" s="24">
        <f>PEM!BM480</f>
        <v>18.532497904194031</v>
      </c>
      <c r="CJ480" s="24">
        <f>PEM!BN480</f>
        <v>17.466240406908838</v>
      </c>
      <c r="CK480" s="24">
        <f>PEM!BO480</f>
        <v>17.08581113749953</v>
      </c>
      <c r="CL480" s="24">
        <f>PEM!BP480</f>
        <v>18.282222067180669</v>
      </c>
      <c r="CM480" s="24">
        <f>PEM!BQ480</f>
        <v>18.508664392300567</v>
      </c>
      <c r="CO480" s="13">
        <v>9</v>
      </c>
      <c r="CP480" s="25">
        <f t="shared" si="686"/>
        <v>3.9952352033450579E-2</v>
      </c>
      <c r="CQ480" s="25">
        <f t="shared" si="687"/>
        <v>3.1031953399563848E-2</v>
      </c>
      <c r="CR480" s="25">
        <f t="shared" si="688"/>
        <v>5.9981156704437946E-2</v>
      </c>
      <c r="CS480" s="25">
        <f t="shared" si="689"/>
        <v>5.0983179613818099E-3</v>
      </c>
      <c r="CT480" s="25">
        <f t="shared" si="690"/>
        <v>1.9845988591005461E-3</v>
      </c>
      <c r="CU480" s="25">
        <f t="shared" si="691"/>
        <v>2.6569434308304257E-3</v>
      </c>
      <c r="CV480" s="25">
        <f t="shared" si="692"/>
        <v>4.0474869318700306E-2</v>
      </c>
      <c r="CW480" s="25">
        <f t="shared" si="693"/>
        <v>3.0466708200800153E-2</v>
      </c>
      <c r="CX480" s="25">
        <f t="shared" si="694"/>
        <v>1.191098012702608E-2</v>
      </c>
      <c r="CY480" s="25">
        <f t="shared" si="695"/>
        <v>1.0688574347213441E-2</v>
      </c>
      <c r="CZ480" s="25">
        <f t="shared" si="696"/>
        <v>1.5637117961891919E-2</v>
      </c>
      <c r="DA480" s="25">
        <f t="shared" si="697"/>
        <v>1.7973739007051605E-2</v>
      </c>
      <c r="DB480" s="25">
        <f t="shared" si="698"/>
        <v>1.6207255313475697E-2</v>
      </c>
      <c r="DC480" s="25">
        <f t="shared" si="699"/>
        <v>4.1569363695927217E-2</v>
      </c>
      <c r="DD480" s="25">
        <f t="shared" si="700"/>
        <v>8.2984600302457689E-2</v>
      </c>
      <c r="DE480" s="25">
        <f t="shared" si="701"/>
        <v>7.7734449269946881E-2</v>
      </c>
      <c r="DF480" s="25">
        <f t="shared" si="702"/>
        <v>0.10246511035910719</v>
      </c>
      <c r="DG480" s="25">
        <f t="shared" si="703"/>
        <v>0.11168901956349664</v>
      </c>
      <c r="DH480" s="25">
        <f t="shared" si="704"/>
        <v>7.2418996260147875E-2</v>
      </c>
      <c r="DI480" s="25">
        <f t="shared" si="705"/>
        <v>6.0911060216578126E-2</v>
      </c>
      <c r="DJ480" s="25">
        <f t="shared" si="706"/>
        <v>0.12567624983696471</v>
      </c>
      <c r="DK480" s="25">
        <f t="shared" si="707"/>
        <v>0.15074033312049087</v>
      </c>
      <c r="DL480" s="25">
        <f t="shared" si="708"/>
        <v>7.5434480981118907E-2</v>
      </c>
      <c r="DM480" s="25">
        <f t="shared" si="709"/>
        <v>6.2277189929432937E-2</v>
      </c>
      <c r="DN480" s="25">
        <f t="shared" si="710"/>
        <v>5.1998559175024724E-2</v>
      </c>
    </row>
    <row r="481" spans="2:119" x14ac:dyDescent="0.25">
      <c r="B481" s="13">
        <v>10</v>
      </c>
      <c r="C481" s="24">
        <f t="shared" ref="C481:I481" si="715">C455</f>
        <v>155</v>
      </c>
      <c r="D481" s="24">
        <f t="shared" si="715"/>
        <v>155</v>
      </c>
      <c r="E481" s="24">
        <f t="shared" si="715"/>
        <v>400</v>
      </c>
      <c r="F481" s="24">
        <f t="shared" si="715"/>
        <v>400</v>
      </c>
      <c r="G481" s="24">
        <f t="shared" si="715"/>
        <v>300</v>
      </c>
      <c r="H481" s="24">
        <f t="shared" si="715"/>
        <v>310</v>
      </c>
      <c r="I481" s="24">
        <f t="shared" si="715"/>
        <v>349.99999999999983</v>
      </c>
      <c r="K481" s="13">
        <v>10</v>
      </c>
      <c r="L481" s="24">
        <f>PEM!Q481</f>
        <v>0</v>
      </c>
      <c r="M481" s="24">
        <f>PEM!R481</f>
        <v>0</v>
      </c>
      <c r="N481" s="24">
        <f>PEM!S481</f>
        <v>0</v>
      </c>
      <c r="O481" s="24">
        <f>PEM!T481</f>
        <v>0</v>
      </c>
      <c r="P481" s="24">
        <f>PEM!U481</f>
        <v>0</v>
      </c>
      <c r="Q481" s="24">
        <f>PEM!V481</f>
        <v>0</v>
      </c>
      <c r="R481" s="24">
        <f>PEM!W481</f>
        <v>0</v>
      </c>
      <c r="S481" s="24">
        <f>PEM!X481</f>
        <v>0</v>
      </c>
      <c r="T481" s="24">
        <f>PEM!Y481</f>
        <v>0</v>
      </c>
      <c r="U481" s="24">
        <f>PEM!Z481</f>
        <v>0</v>
      </c>
      <c r="V481" s="24">
        <f>PEM!AA481</f>
        <v>0</v>
      </c>
      <c r="W481" s="24">
        <f>PEM!AB481</f>
        <v>0</v>
      </c>
      <c r="X481" s="24">
        <f>PEM!AC481</f>
        <v>0</v>
      </c>
      <c r="Y481" s="24">
        <f>PEM!AD481</f>
        <v>0</v>
      </c>
      <c r="Z481" s="24">
        <f>PEM!AE481</f>
        <v>155</v>
      </c>
      <c r="AA481" s="24">
        <f>PEM!AF481</f>
        <v>155</v>
      </c>
      <c r="AB481" s="24">
        <f>PEM!AG481</f>
        <v>0</v>
      </c>
      <c r="AC481" s="24">
        <f>PEM!AH481</f>
        <v>400</v>
      </c>
      <c r="AD481" s="24">
        <f>PEM!AI481</f>
        <v>0</v>
      </c>
      <c r="AE481" s="24">
        <f>PEM!AJ481</f>
        <v>0</v>
      </c>
      <c r="AF481" s="24">
        <f>PEM!AK481</f>
        <v>400</v>
      </c>
      <c r="AG481" s="24">
        <f>PEM!AL481</f>
        <v>300</v>
      </c>
      <c r="AH481" s="24">
        <f>PEM!AM481</f>
        <v>660</v>
      </c>
      <c r="AI481" s="24">
        <f>PEM!AN481</f>
        <v>0</v>
      </c>
      <c r="AK481" s="13">
        <v>10</v>
      </c>
      <c r="AL481" s="25">
        <v>0</v>
      </c>
      <c r="AM481" s="25">
        <v>0</v>
      </c>
      <c r="AN481" s="25">
        <v>0</v>
      </c>
      <c r="AO481" s="25">
        <v>0</v>
      </c>
      <c r="AP481" s="25">
        <v>0</v>
      </c>
      <c r="AQ481" s="25">
        <v>0</v>
      </c>
      <c r="AR481" s="25">
        <v>0</v>
      </c>
      <c r="AS481" s="25">
        <v>0</v>
      </c>
      <c r="AT481" s="25">
        <v>0</v>
      </c>
      <c r="AU481" s="25">
        <v>0</v>
      </c>
      <c r="AV481" s="25">
        <v>0</v>
      </c>
      <c r="AW481" s="25">
        <v>0</v>
      </c>
      <c r="AX481" s="25">
        <v>0</v>
      </c>
      <c r="AY481" s="25">
        <v>0</v>
      </c>
      <c r="AZ481" s="25">
        <f t="shared" si="678"/>
        <v>0</v>
      </c>
      <c r="BA481" s="25">
        <f t="shared" si="679"/>
        <v>0</v>
      </c>
      <c r="BB481" s="25">
        <v>0</v>
      </c>
      <c r="BC481" s="25">
        <f t="shared" si="681"/>
        <v>0</v>
      </c>
      <c r="BD481" s="25">
        <v>0</v>
      </c>
      <c r="BE481" s="25">
        <v>0</v>
      </c>
      <c r="BF481" s="25">
        <f t="shared" si="682"/>
        <v>0</v>
      </c>
      <c r="BG481" s="25">
        <f t="shared" si="683"/>
        <v>0</v>
      </c>
      <c r="BH481" s="25">
        <f t="shared" si="684"/>
        <v>3.4450556885338191E-16</v>
      </c>
      <c r="BI481" s="25">
        <v>0</v>
      </c>
      <c r="BJ481" s="25">
        <f t="shared" si="685"/>
        <v>1.4354398702224246E-17</v>
      </c>
      <c r="BL481" s="13">
        <v>10</v>
      </c>
      <c r="BM481" s="24">
        <f t="shared" si="713"/>
        <v>18.563888600000002</v>
      </c>
      <c r="BO481" s="13">
        <v>10</v>
      </c>
      <c r="BP481" s="24">
        <f>PEM!AT481</f>
        <v>18.720774879787221</v>
      </c>
      <c r="BQ481" s="24">
        <f>PEM!AU481</f>
        <v>18.895282511073052</v>
      </c>
      <c r="BR481" s="24">
        <f>PEM!AV481</f>
        <v>18.466639480395262</v>
      </c>
      <c r="BS481" s="24">
        <f>PEM!AW481</f>
        <v>19.599185738554883</v>
      </c>
      <c r="BT481" s="24">
        <f>PEM!AX481</f>
        <v>19.385221020626094</v>
      </c>
      <c r="BU481" s="24">
        <f>PEM!AY481</f>
        <v>19.688889620614805</v>
      </c>
      <c r="BV481" s="24">
        <f>PEM!AZ481</f>
        <v>20.831371000000001</v>
      </c>
      <c r="BW481" s="24">
        <f>PEM!BA481</f>
        <v>20.585411213549836</v>
      </c>
      <c r="BX481" s="24">
        <f>PEM!BB481</f>
        <v>19.283942739202651</v>
      </c>
      <c r="BY481" s="24">
        <f>PEM!BC481</f>
        <v>19.476172457363255</v>
      </c>
      <c r="BZ481" s="24">
        <f>PEM!BD481</f>
        <v>19.255406732300727</v>
      </c>
      <c r="CA481" s="24">
        <f>PEM!BE481</f>
        <v>19.224927313301183</v>
      </c>
      <c r="CB481" s="24">
        <f>PEM!BF481</f>
        <v>19.124488831976585</v>
      </c>
      <c r="CC481" s="24">
        <f>PEM!BG481</f>
        <v>18.837270601557556</v>
      </c>
      <c r="CD481" s="24">
        <f>PEM!BH481</f>
        <v>18.189463488756196</v>
      </c>
      <c r="CE481" s="24">
        <f>PEM!BI481</f>
        <v>18.290159501030409</v>
      </c>
      <c r="CF481" s="24">
        <f>PEM!BJ481</f>
        <v>17.875871346151214</v>
      </c>
      <c r="CG481" s="24">
        <f>PEM!BK481</f>
        <v>17.725640659548922</v>
      </c>
      <c r="CH481" s="24">
        <f>PEM!BL481</f>
        <v>18.435545030156774</v>
      </c>
      <c r="CI481" s="24">
        <f>PEM!BM481</f>
        <v>18.245368347160792</v>
      </c>
      <c r="CJ481" s="24">
        <f>PEM!BN481</f>
        <v>17.503570011313759</v>
      </c>
      <c r="CK481" s="24">
        <f>PEM!BO481</f>
        <v>17.123761320451415</v>
      </c>
      <c r="CL481" s="24">
        <f>PEM!BP481</f>
        <v>18.02611930408672</v>
      </c>
      <c r="CM481" s="24">
        <f>PEM!BQ481</f>
        <v>18.498064028917398</v>
      </c>
      <c r="CO481" s="13">
        <v>10</v>
      </c>
      <c r="CP481" s="25">
        <f t="shared" si="686"/>
        <v>8.3803304507768534E-3</v>
      </c>
      <c r="CQ481" s="25">
        <f t="shared" si="687"/>
        <v>1.7538447010720586E-2</v>
      </c>
      <c r="CR481" s="25">
        <f t="shared" si="688"/>
        <v>5.2662055653375705E-3</v>
      </c>
      <c r="CS481" s="25">
        <f t="shared" si="689"/>
        <v>5.2823477075288811E-2</v>
      </c>
      <c r="CT481" s="25">
        <f t="shared" si="690"/>
        <v>4.2368999546210234E-2</v>
      </c>
      <c r="CU481" s="25">
        <f t="shared" si="691"/>
        <v>5.713887589866401E-2</v>
      </c>
      <c r="CV481" s="25">
        <f t="shared" si="692"/>
        <v>0.10884940794343294</v>
      </c>
      <c r="CW481" s="25">
        <f t="shared" si="693"/>
        <v>9.8201711521760465E-2</v>
      </c>
      <c r="CX481" s="25">
        <f t="shared" si="694"/>
        <v>3.7339570488292242E-2</v>
      </c>
      <c r="CY481" s="25">
        <f t="shared" si="695"/>
        <v>4.6841023787420326E-2</v>
      </c>
      <c r="CZ481" s="25">
        <f t="shared" si="696"/>
        <v>3.5912933022635742E-2</v>
      </c>
      <c r="DA481" s="25">
        <f t="shared" si="697"/>
        <v>3.4384458392403248E-2</v>
      </c>
      <c r="DB481" s="25">
        <f t="shared" si="698"/>
        <v>2.9313213906101705E-2</v>
      </c>
      <c r="DC481" s="25">
        <f t="shared" si="699"/>
        <v>1.4512824460617418E-2</v>
      </c>
      <c r="DD481" s="25">
        <f t="shared" si="700"/>
        <v>2.0584725408490268E-2</v>
      </c>
      <c r="DE481" s="25">
        <f t="shared" si="701"/>
        <v>1.4965921918514261E-2</v>
      </c>
      <c r="DF481" s="25">
        <f t="shared" si="702"/>
        <v>3.8488599549969464E-2</v>
      </c>
      <c r="DG481" s="25">
        <f t="shared" si="703"/>
        <v>4.7290135039463853E-2</v>
      </c>
      <c r="DH481" s="25">
        <f t="shared" si="704"/>
        <v>6.9617453475492065E-3</v>
      </c>
      <c r="DI481" s="25">
        <f t="shared" si="705"/>
        <v>1.7457595088168014E-2</v>
      </c>
      <c r="DJ481" s="25">
        <f t="shared" si="706"/>
        <v>6.0577275835780174E-2</v>
      </c>
      <c r="DK481" s="25">
        <f t="shared" si="707"/>
        <v>8.4101106795304414E-2</v>
      </c>
      <c r="DL481" s="25">
        <f t="shared" si="708"/>
        <v>2.9832782466460435E-2</v>
      </c>
      <c r="DM481" s="25">
        <f t="shared" si="709"/>
        <v>3.558457305570091E-3</v>
      </c>
      <c r="DN481" s="25">
        <f t="shared" si="710"/>
        <v>3.8028742659372193E-2</v>
      </c>
    </row>
    <row r="482" spans="2:119" x14ac:dyDescent="0.25">
      <c r="B482" s="13">
        <v>11</v>
      </c>
      <c r="C482" s="24">
        <f t="shared" ref="C482:I482" si="716">C456</f>
        <v>155</v>
      </c>
      <c r="D482" s="24">
        <f t="shared" si="716"/>
        <v>155</v>
      </c>
      <c r="E482" s="24">
        <f t="shared" si="716"/>
        <v>358.00000000000011</v>
      </c>
      <c r="F482" s="24">
        <f t="shared" si="716"/>
        <v>358.00000000000011</v>
      </c>
      <c r="G482" s="24">
        <f t="shared" si="716"/>
        <v>300</v>
      </c>
      <c r="H482" s="24">
        <f t="shared" si="716"/>
        <v>310</v>
      </c>
      <c r="I482" s="24">
        <f t="shared" si="716"/>
        <v>302</v>
      </c>
      <c r="K482" s="13">
        <v>11</v>
      </c>
      <c r="L482" s="24">
        <f>PEM!Q482</f>
        <v>0</v>
      </c>
      <c r="M482" s="24">
        <f>PEM!R482</f>
        <v>0</v>
      </c>
      <c r="N482" s="24">
        <f>PEM!S482</f>
        <v>0</v>
      </c>
      <c r="O482" s="24">
        <f>PEM!T482</f>
        <v>0</v>
      </c>
      <c r="P482" s="24">
        <f>PEM!U482</f>
        <v>0</v>
      </c>
      <c r="Q482" s="24">
        <f>PEM!V482</f>
        <v>0</v>
      </c>
      <c r="R482" s="24">
        <f>PEM!W482</f>
        <v>0</v>
      </c>
      <c r="S482" s="24">
        <f>PEM!X482</f>
        <v>0</v>
      </c>
      <c r="T482" s="24">
        <f>PEM!Y482</f>
        <v>0</v>
      </c>
      <c r="U482" s="24">
        <f>PEM!Z482</f>
        <v>0</v>
      </c>
      <c r="V482" s="24">
        <f>PEM!AA482</f>
        <v>0</v>
      </c>
      <c r="W482" s="24">
        <f>PEM!AB482</f>
        <v>0</v>
      </c>
      <c r="X482" s="24">
        <f>PEM!AC482</f>
        <v>0</v>
      </c>
      <c r="Y482" s="24">
        <f>PEM!AD482</f>
        <v>0</v>
      </c>
      <c r="Z482" s="24">
        <f>PEM!AE482</f>
        <v>155</v>
      </c>
      <c r="AA482" s="24">
        <f>PEM!AF482</f>
        <v>155</v>
      </c>
      <c r="AB482" s="24">
        <f>PEM!AG482</f>
        <v>0</v>
      </c>
      <c r="AC482" s="24">
        <f>PEM!AH482</f>
        <v>358.00000000000011</v>
      </c>
      <c r="AD482" s="24">
        <f>PEM!AI482</f>
        <v>0</v>
      </c>
      <c r="AE482" s="24">
        <f>PEM!AJ482</f>
        <v>0</v>
      </c>
      <c r="AF482" s="24">
        <f>PEM!AK482</f>
        <v>358.00000000000011</v>
      </c>
      <c r="AG482" s="24">
        <f>PEM!AL482</f>
        <v>300</v>
      </c>
      <c r="AH482" s="24">
        <f>PEM!AM482</f>
        <v>612</v>
      </c>
      <c r="AI482" s="24">
        <f>PEM!AN482</f>
        <v>0</v>
      </c>
      <c r="AK482" s="13">
        <v>11</v>
      </c>
      <c r="AL482" s="25">
        <v>0</v>
      </c>
      <c r="AM482" s="25">
        <v>0</v>
      </c>
      <c r="AN482" s="25">
        <v>0</v>
      </c>
      <c r="AO482" s="25">
        <v>0</v>
      </c>
      <c r="AP482" s="25">
        <v>0</v>
      </c>
      <c r="AQ482" s="25">
        <v>0</v>
      </c>
      <c r="AR482" s="25">
        <v>0</v>
      </c>
      <c r="AS482" s="25">
        <v>0</v>
      </c>
      <c r="AT482" s="25">
        <v>0</v>
      </c>
      <c r="AU482" s="25">
        <v>0</v>
      </c>
      <c r="AV482" s="25">
        <v>0</v>
      </c>
      <c r="AW482" s="25">
        <v>0</v>
      </c>
      <c r="AX482" s="25">
        <v>0</v>
      </c>
      <c r="AY482" s="25">
        <v>0</v>
      </c>
      <c r="AZ482" s="25">
        <f t="shared" si="678"/>
        <v>0</v>
      </c>
      <c r="BA482" s="25">
        <f t="shared" si="679"/>
        <v>0</v>
      </c>
      <c r="BB482" s="25">
        <v>0</v>
      </c>
      <c r="BC482" s="25">
        <f t="shared" si="681"/>
        <v>0</v>
      </c>
      <c r="BD482" s="25">
        <v>0</v>
      </c>
      <c r="BE482" s="25">
        <v>0</v>
      </c>
      <c r="BF482" s="25">
        <f t="shared" si="682"/>
        <v>0</v>
      </c>
      <c r="BG482" s="25">
        <f t="shared" si="683"/>
        <v>0</v>
      </c>
      <c r="BH482" s="25">
        <f t="shared" si="684"/>
        <v>0</v>
      </c>
      <c r="BI482" s="25">
        <v>0</v>
      </c>
      <c r="BJ482" s="25">
        <f t="shared" si="685"/>
        <v>0</v>
      </c>
      <c r="BL482" s="13">
        <v>11</v>
      </c>
      <c r="BM482" s="24">
        <f t="shared" si="713"/>
        <v>19.883824000000001</v>
      </c>
      <c r="BO482" s="13">
        <v>11</v>
      </c>
      <c r="BP482" s="24">
        <f>PEM!AT482</f>
        <v>19.490620761248643</v>
      </c>
      <c r="BQ482" s="24">
        <f>PEM!AU482</f>
        <v>19.686504172007297</v>
      </c>
      <c r="BR482" s="24">
        <f>PEM!AV482</f>
        <v>19.530761971731362</v>
      </c>
      <c r="BS482" s="24">
        <f>PEM!AW482</f>
        <v>20.538154233565152</v>
      </c>
      <c r="BT482" s="24">
        <f>PEM!AX482</f>
        <v>20.206916338440273</v>
      </c>
      <c r="BU482" s="24">
        <f>PEM!AY482</f>
        <v>20.5406387752491</v>
      </c>
      <c r="BV482" s="24">
        <f>PEM!AZ482</f>
        <v>20.939690018428966</v>
      </c>
      <c r="BW482" s="24">
        <f>PEM!BA482</f>
        <v>21.18988281913801</v>
      </c>
      <c r="BX482" s="24">
        <f>PEM!BB482</f>
        <v>20.302546180784176</v>
      </c>
      <c r="BY482" s="24">
        <f>PEM!BC482</f>
        <v>20.326958164151222</v>
      </c>
      <c r="BZ482" s="24">
        <f>PEM!BD482</f>
        <v>20.251570870446837</v>
      </c>
      <c r="CA482" s="24">
        <f>PEM!BE482</f>
        <v>20.142504662788728</v>
      </c>
      <c r="CB482" s="24">
        <f>PEM!BF482</f>
        <v>20.180538277529571</v>
      </c>
      <c r="CC482" s="24">
        <f>PEM!BG482</f>
        <v>19.82305762878131</v>
      </c>
      <c r="CD482" s="24">
        <f>PEM!BH482</f>
        <v>19.164424297894289</v>
      </c>
      <c r="CE482" s="24">
        <f>PEM!BI482</f>
        <v>19.262878665184719</v>
      </c>
      <c r="CF482" s="24">
        <f>PEM!BJ482</f>
        <v>18.829084349952502</v>
      </c>
      <c r="CG482" s="24">
        <f>PEM!BK482</f>
        <v>18.672049999999999</v>
      </c>
      <c r="CH482" s="24">
        <f>PEM!BL482</f>
        <v>19.409590786781511</v>
      </c>
      <c r="CI482" s="24">
        <f>PEM!BM482</f>
        <v>19.20362953363891</v>
      </c>
      <c r="CJ482" s="24">
        <f>PEM!BN482</f>
        <v>18.439271480851346</v>
      </c>
      <c r="CK482" s="24">
        <f>PEM!BO482</f>
        <v>18.038253179759096</v>
      </c>
      <c r="CL482" s="24">
        <f>PEM!BP482</f>
        <v>18.969673914625151</v>
      </c>
      <c r="CM482" s="24">
        <f>PEM!BQ482</f>
        <v>19.518622617768671</v>
      </c>
      <c r="CO482" s="13">
        <v>11</v>
      </c>
      <c r="CP482" s="25">
        <f t="shared" si="686"/>
        <v>2.0173972064200581E-2</v>
      </c>
      <c r="CQ482" s="25">
        <f t="shared" si="687"/>
        <v>1.0023101423627953E-2</v>
      </c>
      <c r="CR482" s="25">
        <f t="shared" si="688"/>
        <v>1.8077227543894965E-2</v>
      </c>
      <c r="CS482" s="25">
        <f t="shared" si="689"/>
        <v>3.1859252108244002E-2</v>
      </c>
      <c r="CT482" s="25">
        <f t="shared" si="690"/>
        <v>1.5989195631282104E-2</v>
      </c>
      <c r="CU482" s="25">
        <f t="shared" si="691"/>
        <v>3.1976355868764073E-2</v>
      </c>
      <c r="CV482" s="25">
        <f t="shared" si="692"/>
        <v>5.0424147516018626E-2</v>
      </c>
      <c r="CW482" s="25">
        <f t="shared" si="693"/>
        <v>6.1635962326248427E-2</v>
      </c>
      <c r="CX482" s="25">
        <f t="shared" si="694"/>
        <v>2.0624121578429674E-2</v>
      </c>
      <c r="CY482" s="25">
        <f t="shared" si="695"/>
        <v>2.1800318600189574E-2</v>
      </c>
      <c r="CZ482" s="25">
        <f t="shared" si="696"/>
        <v>1.8158930623178995E-2</v>
      </c>
      <c r="DA482" s="25">
        <f t="shared" si="697"/>
        <v>1.2842527139468103E-2</v>
      </c>
      <c r="DB482" s="25">
        <f t="shared" si="698"/>
        <v>1.470299124082102E-2</v>
      </c>
      <c r="DC482" s="25">
        <f t="shared" si="699"/>
        <v>3.0654388619878298E-3</v>
      </c>
      <c r="DD482" s="25">
        <f t="shared" si="700"/>
        <v>3.7538289223994915E-2</v>
      </c>
      <c r="DE482" s="25">
        <f t="shared" si="701"/>
        <v>3.2235334375934385E-2</v>
      </c>
      <c r="DF482" s="25">
        <f t="shared" si="702"/>
        <v>5.6016513094549858E-2</v>
      </c>
      <c r="DG482" s="25">
        <f t="shared" si="703"/>
        <v>6.4897748238677708E-2</v>
      </c>
      <c r="DH482" s="25">
        <f t="shared" si="704"/>
        <v>2.4432932070956197E-2</v>
      </c>
      <c r="DI482" s="25">
        <f t="shared" si="705"/>
        <v>3.5420099370777634E-2</v>
      </c>
      <c r="DJ482" s="25">
        <f t="shared" si="706"/>
        <v>7.834108417183297E-2</v>
      </c>
      <c r="DK482" s="25">
        <f t="shared" si="707"/>
        <v>0.10231427632426394</v>
      </c>
      <c r="DL482" s="25">
        <f t="shared" si="708"/>
        <v>4.8190079043481208E-2</v>
      </c>
      <c r="DM482" s="25">
        <f t="shared" si="709"/>
        <v>1.8710407459739037E-2</v>
      </c>
      <c r="DN482" s="25">
        <f t="shared" si="710"/>
        <v>3.4560429412523484E-2</v>
      </c>
    </row>
    <row r="483" spans="2:119" x14ac:dyDescent="0.25">
      <c r="B483" s="13">
        <v>12</v>
      </c>
      <c r="C483" s="24">
        <f t="shared" ref="C483:I483" si="717">C457</f>
        <v>155</v>
      </c>
      <c r="D483" s="24">
        <f t="shared" si="717"/>
        <v>155</v>
      </c>
      <c r="E483" s="24">
        <f t="shared" si="717"/>
        <v>358.00000000000011</v>
      </c>
      <c r="F483" s="24">
        <f t="shared" si="717"/>
        <v>358.00000000000011</v>
      </c>
      <c r="G483" s="24">
        <f t="shared" si="717"/>
        <v>300</v>
      </c>
      <c r="H483" s="24">
        <f t="shared" si="717"/>
        <v>310</v>
      </c>
      <c r="I483" s="24">
        <f t="shared" si="717"/>
        <v>302</v>
      </c>
      <c r="K483" s="13">
        <v>12</v>
      </c>
      <c r="L483" s="24">
        <f>PEM!Q483</f>
        <v>0</v>
      </c>
      <c r="M483" s="24">
        <f>PEM!R483</f>
        <v>0</v>
      </c>
      <c r="N483" s="24">
        <f>PEM!S483</f>
        <v>0</v>
      </c>
      <c r="O483" s="24">
        <f>PEM!T483</f>
        <v>0</v>
      </c>
      <c r="P483" s="24">
        <f>PEM!U483</f>
        <v>0</v>
      </c>
      <c r="Q483" s="24">
        <f>PEM!V483</f>
        <v>0</v>
      </c>
      <c r="R483" s="24">
        <f>PEM!W483</f>
        <v>0</v>
      </c>
      <c r="S483" s="24">
        <f>PEM!X483</f>
        <v>0</v>
      </c>
      <c r="T483" s="24">
        <f>PEM!Y483</f>
        <v>0</v>
      </c>
      <c r="U483" s="24">
        <f>PEM!Z483</f>
        <v>0</v>
      </c>
      <c r="V483" s="24">
        <f>PEM!AA483</f>
        <v>0</v>
      </c>
      <c r="W483" s="24">
        <f>PEM!AB483</f>
        <v>0</v>
      </c>
      <c r="X483" s="24">
        <f>PEM!AC483</f>
        <v>0</v>
      </c>
      <c r="Y483" s="24">
        <f>PEM!AD483</f>
        <v>0</v>
      </c>
      <c r="Z483" s="24">
        <f>PEM!AE483</f>
        <v>155</v>
      </c>
      <c r="AA483" s="24">
        <f>PEM!AF483</f>
        <v>155</v>
      </c>
      <c r="AB483" s="24">
        <f>PEM!AG483</f>
        <v>0</v>
      </c>
      <c r="AC483" s="24">
        <f>PEM!AH483</f>
        <v>358.00000000000011</v>
      </c>
      <c r="AD483" s="24">
        <f>PEM!AI483</f>
        <v>0</v>
      </c>
      <c r="AE483" s="24">
        <f>PEM!AJ483</f>
        <v>0</v>
      </c>
      <c r="AF483" s="24">
        <f>PEM!AK483</f>
        <v>358.00000000000011</v>
      </c>
      <c r="AG483" s="24">
        <f>PEM!AL483</f>
        <v>300</v>
      </c>
      <c r="AH483" s="24">
        <f>PEM!AM483</f>
        <v>612</v>
      </c>
      <c r="AI483" s="24">
        <f>PEM!AN483</f>
        <v>0</v>
      </c>
      <c r="AK483" s="13">
        <v>12</v>
      </c>
      <c r="AL483" s="25">
        <v>0</v>
      </c>
      <c r="AM483" s="25">
        <v>0</v>
      </c>
      <c r="AN483" s="25">
        <v>0</v>
      </c>
      <c r="AO483" s="25">
        <v>0</v>
      </c>
      <c r="AP483" s="25">
        <v>0</v>
      </c>
      <c r="AQ483" s="25">
        <v>0</v>
      </c>
      <c r="AR483" s="25">
        <v>0</v>
      </c>
      <c r="AS483" s="25">
        <v>0</v>
      </c>
      <c r="AT483" s="25">
        <v>0</v>
      </c>
      <c r="AU483" s="25">
        <v>0</v>
      </c>
      <c r="AV483" s="25">
        <v>0</v>
      </c>
      <c r="AW483" s="25">
        <v>0</v>
      </c>
      <c r="AX483" s="25">
        <v>0</v>
      </c>
      <c r="AY483" s="25">
        <v>0</v>
      </c>
      <c r="AZ483" s="25">
        <f t="shared" si="678"/>
        <v>0</v>
      </c>
      <c r="BA483" s="25">
        <f t="shared" si="679"/>
        <v>0</v>
      </c>
      <c r="BB483" s="25">
        <v>0</v>
      </c>
      <c r="BC483" s="25">
        <f t="shared" si="681"/>
        <v>0</v>
      </c>
      <c r="BD483" s="25">
        <v>0</v>
      </c>
      <c r="BE483" s="25">
        <v>0</v>
      </c>
      <c r="BF483" s="25">
        <f t="shared" si="682"/>
        <v>0</v>
      </c>
      <c r="BG483" s="25">
        <f t="shared" si="683"/>
        <v>0</v>
      </c>
      <c r="BH483" s="25">
        <f t="shared" si="684"/>
        <v>0</v>
      </c>
      <c r="BI483" s="25">
        <v>0</v>
      </c>
      <c r="BJ483" s="25">
        <f t="shared" si="685"/>
        <v>0</v>
      </c>
      <c r="BL483" s="13">
        <v>12</v>
      </c>
      <c r="BM483" s="24">
        <f t="shared" si="713"/>
        <v>19.590784200000002</v>
      </c>
      <c r="BO483" s="13">
        <v>12</v>
      </c>
      <c r="BP483" s="24">
        <f>PEM!AT483</f>
        <v>19.644154280078645</v>
      </c>
      <c r="BQ483" s="24">
        <f>PEM!AU483</f>
        <v>19.840490287783659</v>
      </c>
      <c r="BR483" s="24">
        <f>PEM!AV483</f>
        <v>19.657776479850622</v>
      </c>
      <c r="BS483" s="24">
        <f>PEM!AW483</f>
        <v>20.668925166232462</v>
      </c>
      <c r="BT483" s="24">
        <f>PEM!AX483</f>
        <v>20.384178465887903</v>
      </c>
      <c r="BU483" s="24">
        <f>PEM!AY483</f>
        <v>20.730667120314109</v>
      </c>
      <c r="BV483" s="24">
        <f>PEM!AZ483</f>
        <v>20.777196</v>
      </c>
      <c r="BW483" s="24">
        <f>PEM!BA483</f>
        <v>21.025447280393632</v>
      </c>
      <c r="BX483" s="24">
        <f>PEM!BB483</f>
        <v>20.408022941113803</v>
      </c>
      <c r="BY483" s="24">
        <f>PEM!BC483</f>
        <v>20.523860054359883</v>
      </c>
      <c r="BZ483" s="24">
        <f>PEM!BD483</f>
        <v>20.400399172320917</v>
      </c>
      <c r="CA483" s="24">
        <f>PEM!BE483</f>
        <v>20.290947668695235</v>
      </c>
      <c r="CB483" s="24">
        <f>PEM!BF483</f>
        <v>20.328616277980899</v>
      </c>
      <c r="CC483" s="24">
        <f>PEM!BG483</f>
        <v>19.967008742640477</v>
      </c>
      <c r="CD483" s="24">
        <f>PEM!BH483</f>
        <v>19.300068657239308</v>
      </c>
      <c r="CE483" s="24">
        <f>PEM!BI483</f>
        <v>19.400373642289111</v>
      </c>
      <c r="CF483" s="24">
        <f>PEM!BJ483</f>
        <v>18.963101193307232</v>
      </c>
      <c r="CG483" s="24">
        <f>PEM!BK483</f>
        <v>18.804766759549064</v>
      </c>
      <c r="CH483" s="24">
        <f>PEM!BL483</f>
        <v>19.549086730903607</v>
      </c>
      <c r="CI483" s="24">
        <f>PEM!BM483</f>
        <v>19.342499695167973</v>
      </c>
      <c r="CJ483" s="24">
        <f>PEM!BN483</f>
        <v>18.57016013510427</v>
      </c>
      <c r="CK483" s="24">
        <f>PEM!BO483</f>
        <v>18.166432101586388</v>
      </c>
      <c r="CL483" s="24">
        <f>PEM!BP483</f>
        <v>19.107327740926848</v>
      </c>
      <c r="CM483" s="24">
        <f>PEM!BQ483</f>
        <v>19.652385344528895</v>
      </c>
      <c r="CO483" s="13">
        <v>12</v>
      </c>
      <c r="CP483" s="25">
        <f t="shared" si="686"/>
        <v>2.7168428489062826E-3</v>
      </c>
      <c r="CQ483" s="25">
        <f t="shared" si="687"/>
        <v>1.2585681309368065E-2</v>
      </c>
      <c r="CR483" s="25">
        <f t="shared" si="688"/>
        <v>3.4079276422380516E-3</v>
      </c>
      <c r="CS483" s="25">
        <f t="shared" si="689"/>
        <v>5.2162410844365376E-2</v>
      </c>
      <c r="CT483" s="25">
        <f t="shared" si="690"/>
        <v>3.8922062383608659E-2</v>
      </c>
      <c r="CU483" s="25">
        <f t="shared" si="691"/>
        <v>5.4985346766632963E-2</v>
      </c>
      <c r="CV483" s="25">
        <f t="shared" si="692"/>
        <v>5.7101632000776156E-2</v>
      </c>
      <c r="CW483" s="25">
        <f t="shared" si="693"/>
        <v>6.8234604537115495E-2</v>
      </c>
      <c r="CX483" s="25">
        <f t="shared" si="694"/>
        <v>4.0044973659226928E-2</v>
      </c>
      <c r="CY483" s="25">
        <f t="shared" si="695"/>
        <v>4.5462980739905595E-2</v>
      </c>
      <c r="CZ483" s="25">
        <f t="shared" si="696"/>
        <v>3.9686231895863767E-2</v>
      </c>
      <c r="DA483" s="25">
        <f t="shared" si="697"/>
        <v>3.4506198533814272E-2</v>
      </c>
      <c r="DB483" s="25">
        <f t="shared" si="698"/>
        <v>3.6295243507551762E-2</v>
      </c>
      <c r="DC483" s="25">
        <f t="shared" si="699"/>
        <v>1.8842308704810164E-2</v>
      </c>
      <c r="DD483" s="25">
        <f t="shared" si="700"/>
        <v>1.5062927905784864E-2</v>
      </c>
      <c r="DE483" s="25">
        <f t="shared" si="701"/>
        <v>9.8147881696377288E-3</v>
      </c>
      <c r="DF483" s="25">
        <f t="shared" si="702"/>
        <v>3.3100229772243278E-2</v>
      </c>
      <c r="DG483" s="25">
        <f t="shared" si="703"/>
        <v>4.1798840182465831E-2</v>
      </c>
      <c r="DH483" s="25">
        <f t="shared" si="704"/>
        <v>2.1329625097257603E-3</v>
      </c>
      <c r="DI483" s="25">
        <f t="shared" si="705"/>
        <v>1.2836216039545991E-2</v>
      </c>
      <c r="DJ483" s="25">
        <f t="shared" si="706"/>
        <v>5.496043423806482E-2</v>
      </c>
      <c r="DK483" s="25">
        <f t="shared" si="707"/>
        <v>7.8405715026960754E-2</v>
      </c>
      <c r="DL483" s="25">
        <f t="shared" si="708"/>
        <v>2.5302149292054897E-2</v>
      </c>
      <c r="DM483" s="25">
        <f t="shared" si="709"/>
        <v>3.1345377901437648E-3</v>
      </c>
      <c r="DN483" s="25">
        <f t="shared" si="710"/>
        <v>3.25626352625338E-2</v>
      </c>
    </row>
    <row r="484" spans="2:119" x14ac:dyDescent="0.25">
      <c r="B484" s="13">
        <v>13</v>
      </c>
      <c r="C484" s="24">
        <f t="shared" ref="C484:I484" si="718">C458</f>
        <v>155</v>
      </c>
      <c r="D484" s="24">
        <f t="shared" si="718"/>
        <v>155</v>
      </c>
      <c r="E484" s="24">
        <f t="shared" si="718"/>
        <v>348.67441860465107</v>
      </c>
      <c r="F484" s="24">
        <f t="shared" si="718"/>
        <v>348.67441860465107</v>
      </c>
      <c r="G484" s="24">
        <f t="shared" si="718"/>
        <v>300</v>
      </c>
      <c r="H484" s="24">
        <f t="shared" si="718"/>
        <v>306.9767441860464</v>
      </c>
      <c r="I484" s="24">
        <f t="shared" si="718"/>
        <v>292.67441860465095</v>
      </c>
      <c r="K484" s="13">
        <v>13</v>
      </c>
      <c r="L484" s="24">
        <f>PEM!Q484</f>
        <v>0</v>
      </c>
      <c r="M484" s="24">
        <f>PEM!R484</f>
        <v>0</v>
      </c>
      <c r="N484" s="24">
        <f>PEM!S484</f>
        <v>0</v>
      </c>
      <c r="O484" s="24">
        <f>PEM!T484</f>
        <v>0</v>
      </c>
      <c r="P484" s="24">
        <f>PEM!U484</f>
        <v>0</v>
      </c>
      <c r="Q484" s="24">
        <f>PEM!V484</f>
        <v>0</v>
      </c>
      <c r="R484" s="24">
        <f>PEM!W484</f>
        <v>0</v>
      </c>
      <c r="S484" s="24">
        <f>PEM!X484</f>
        <v>0</v>
      </c>
      <c r="T484" s="24">
        <f>PEM!Y484</f>
        <v>0</v>
      </c>
      <c r="U484" s="24">
        <f>PEM!Z484</f>
        <v>0</v>
      </c>
      <c r="V484" s="24">
        <f>PEM!AA484</f>
        <v>0</v>
      </c>
      <c r="W484" s="24">
        <f>PEM!AB484</f>
        <v>0</v>
      </c>
      <c r="X484" s="24">
        <f>PEM!AC484</f>
        <v>0</v>
      </c>
      <c r="Y484" s="24">
        <f>PEM!AD484</f>
        <v>0</v>
      </c>
      <c r="Z484" s="24">
        <f>PEM!AE484</f>
        <v>155</v>
      </c>
      <c r="AA484" s="24">
        <f>PEM!AF484</f>
        <v>155</v>
      </c>
      <c r="AB484" s="24">
        <f>PEM!AG484</f>
        <v>0</v>
      </c>
      <c r="AC484" s="24">
        <f>PEM!AH484</f>
        <v>348.67441860465107</v>
      </c>
      <c r="AD484" s="24">
        <f>PEM!AI484</f>
        <v>0</v>
      </c>
      <c r="AE484" s="24">
        <f>PEM!AJ484</f>
        <v>0</v>
      </c>
      <c r="AF484" s="24">
        <f>PEM!AK484</f>
        <v>348.67441860465107</v>
      </c>
      <c r="AG484" s="24">
        <f>PEM!AL484</f>
        <v>300</v>
      </c>
      <c r="AH484" s="24">
        <f>PEM!AM484</f>
        <v>599.6511627906973</v>
      </c>
      <c r="AI484" s="24">
        <f>PEM!AN484</f>
        <v>0</v>
      </c>
      <c r="AK484" s="13">
        <v>13</v>
      </c>
      <c r="AL484" s="25">
        <v>0</v>
      </c>
      <c r="AM484" s="25">
        <v>0</v>
      </c>
      <c r="AN484" s="25">
        <v>0</v>
      </c>
      <c r="AO484" s="25">
        <v>0</v>
      </c>
      <c r="AP484" s="25">
        <v>0</v>
      </c>
      <c r="AQ484" s="25">
        <v>0</v>
      </c>
      <c r="AR484" s="25">
        <v>0</v>
      </c>
      <c r="AS484" s="25">
        <v>0</v>
      </c>
      <c r="AT484" s="25">
        <v>0</v>
      </c>
      <c r="AU484" s="25">
        <v>0</v>
      </c>
      <c r="AV484" s="25">
        <v>0</v>
      </c>
      <c r="AW484" s="25">
        <v>0</v>
      </c>
      <c r="AX484" s="25">
        <v>0</v>
      </c>
      <c r="AY484" s="25">
        <v>0</v>
      </c>
      <c r="AZ484" s="25">
        <f t="shared" si="678"/>
        <v>0</v>
      </c>
      <c r="BA484" s="25">
        <f t="shared" si="679"/>
        <v>0</v>
      </c>
      <c r="BB484" s="25">
        <v>0</v>
      </c>
      <c r="BC484" s="25">
        <f t="shared" si="681"/>
        <v>0</v>
      </c>
      <c r="BD484" s="25">
        <v>0</v>
      </c>
      <c r="BE484" s="25">
        <v>0</v>
      </c>
      <c r="BF484" s="25">
        <f t="shared" si="682"/>
        <v>0</v>
      </c>
      <c r="BG484" s="25">
        <f t="shared" si="683"/>
        <v>0</v>
      </c>
      <c r="BH484" s="25">
        <f t="shared" si="684"/>
        <v>0</v>
      </c>
      <c r="BI484" s="25">
        <v>0</v>
      </c>
      <c r="BJ484" s="25">
        <f t="shared" si="685"/>
        <v>0</v>
      </c>
      <c r="BL484" s="13">
        <v>13</v>
      </c>
      <c r="BM484" s="24">
        <f t="shared" si="713"/>
        <v>19.551068200000003</v>
      </c>
      <c r="BO484" s="13">
        <v>13</v>
      </c>
      <c r="BP484" s="24">
        <f>PEM!AT484</f>
        <v>19.155698263830658</v>
      </c>
      <c r="BQ484" s="24">
        <f>PEM!AU484</f>
        <v>19.321431696301264</v>
      </c>
      <c r="BR484" s="24">
        <f>PEM!AV484</f>
        <v>18.793743019215263</v>
      </c>
      <c r="BS484" s="24">
        <f>PEM!AW484</f>
        <v>20.023097582360389</v>
      </c>
      <c r="BT484" s="24">
        <f>PEM!AX484</f>
        <v>19.960627302485157</v>
      </c>
      <c r="BU484" s="24">
        <f>PEM!AY484</f>
        <v>19.974083474187335</v>
      </c>
      <c r="BV484" s="24">
        <f>PEM!AZ484</f>
        <v>20.304411000000002</v>
      </c>
      <c r="BW484" s="24">
        <f>PEM!BA484</f>
        <v>20.547013323643124</v>
      </c>
      <c r="BX484" s="24">
        <f>PEM!BB484</f>
        <v>19.686527625002192</v>
      </c>
      <c r="BY484" s="24">
        <f>PEM!BC484</f>
        <v>19.710338050650641</v>
      </c>
      <c r="BZ484" s="24">
        <f>PEM!BD484</f>
        <v>19.614302305423617</v>
      </c>
      <c r="CA484" s="24">
        <f>PEM!BE484</f>
        <v>19.569280327157585</v>
      </c>
      <c r="CB484" s="24">
        <f>PEM!BF484</f>
        <v>19.603297811693523</v>
      </c>
      <c r="CC484" s="24">
        <f>PEM!BG484</f>
        <v>19.125959497911484</v>
      </c>
      <c r="CD484" s="24">
        <f>PEM!BH484</f>
        <v>18.394549154946596</v>
      </c>
      <c r="CE484" s="24">
        <f>PEM!BI484</f>
        <v>18.484157649231829</v>
      </c>
      <c r="CF484" s="24">
        <f>PEM!BJ484</f>
        <v>18.06951827965317</v>
      </c>
      <c r="CG484" s="24">
        <f>PEM!BK484</f>
        <v>17.919591822662511</v>
      </c>
      <c r="CH484" s="24">
        <f>PEM!BL484</f>
        <v>18.575774518900154</v>
      </c>
      <c r="CI484" s="24">
        <f>PEM!BM484</f>
        <v>18.777270038307442</v>
      </c>
      <c r="CJ484" s="24">
        <f>PEM!BN484</f>
        <v>17.696929705320645</v>
      </c>
      <c r="CK484" s="24">
        <f>PEM!BO484</f>
        <v>17.311475830775326</v>
      </c>
      <c r="CL484" s="24">
        <f>PEM!BP484</f>
        <v>18.523688626888546</v>
      </c>
      <c r="CM484" s="24">
        <f>PEM!BQ484</f>
        <v>18.753121739945392</v>
      </c>
      <c r="CO484" s="13">
        <v>13</v>
      </c>
      <c r="CP484" s="25">
        <f t="shared" si="686"/>
        <v>2.0639808099080028E-2</v>
      </c>
      <c r="CQ484" s="25">
        <f t="shared" si="687"/>
        <v>1.1885066661115936E-2</v>
      </c>
      <c r="CR484" s="25">
        <f t="shared" si="688"/>
        <v>4.0296665757876375E-2</v>
      </c>
      <c r="CS484" s="25">
        <f t="shared" si="689"/>
        <v>2.3574243716228328E-2</v>
      </c>
      <c r="CT484" s="25">
        <f t="shared" si="690"/>
        <v>2.051834826023544E-2</v>
      </c>
      <c r="CU484" s="25">
        <f t="shared" si="691"/>
        <v>2.1178206986768523E-2</v>
      </c>
      <c r="CV484" s="25">
        <f t="shared" si="692"/>
        <v>3.7102420749855709E-2</v>
      </c>
      <c r="CW484" s="25">
        <f t="shared" si="693"/>
        <v>4.8471527611125019E-2</v>
      </c>
      <c r="CX484" s="25">
        <f t="shared" si="694"/>
        <v>6.8808185771752576E-3</v>
      </c>
      <c r="CY484" s="25">
        <f t="shared" si="695"/>
        <v>8.0805235425873631E-3</v>
      </c>
      <c r="CZ484" s="25">
        <f t="shared" si="696"/>
        <v>3.2238773747322747E-3</v>
      </c>
      <c r="DA484" s="25">
        <f t="shared" si="697"/>
        <v>9.3064879510710392E-4</v>
      </c>
      <c r="DB484" s="25">
        <f t="shared" si="698"/>
        <v>2.6643278184736905E-3</v>
      </c>
      <c r="DC484" s="25">
        <f t="shared" si="699"/>
        <v>2.2226790877338191E-2</v>
      </c>
      <c r="DD484" s="25">
        <f t="shared" si="700"/>
        <v>6.287292150035656E-2</v>
      </c>
      <c r="DE484" s="25">
        <f t="shared" si="701"/>
        <v>5.7720268946770924E-2</v>
      </c>
      <c r="DF484" s="25">
        <f t="shared" si="702"/>
        <v>8.1991666707302499E-2</v>
      </c>
      <c r="DG484" s="25">
        <f t="shared" si="703"/>
        <v>9.1044282340973864E-2</v>
      </c>
      <c r="DH484" s="25">
        <f t="shared" si="704"/>
        <v>5.2503527113096922E-2</v>
      </c>
      <c r="DI484" s="25">
        <f t="shared" si="705"/>
        <v>4.1209300399575551E-2</v>
      </c>
      <c r="DJ484" s="25">
        <f t="shared" si="706"/>
        <v>0.1047717612915592</v>
      </c>
      <c r="DK484" s="25">
        <f t="shared" si="707"/>
        <v>0.1293703893947194</v>
      </c>
      <c r="DL484" s="25">
        <f t="shared" si="708"/>
        <v>5.5463012459631665E-2</v>
      </c>
      <c r="DM484" s="25">
        <f t="shared" si="709"/>
        <v>4.2550060257697364E-2</v>
      </c>
      <c r="DN484" s="25">
        <f t="shared" si="710"/>
        <v>4.1132102718307632E-2</v>
      </c>
    </row>
    <row r="485" spans="2:119" x14ac:dyDescent="0.25">
      <c r="B485" s="13">
        <v>14</v>
      </c>
      <c r="C485" s="24">
        <f t="shared" ref="C485:I485" si="719">C459</f>
        <v>155</v>
      </c>
      <c r="D485" s="24">
        <f t="shared" si="719"/>
        <v>155.00000000000006</v>
      </c>
      <c r="E485" s="24">
        <f t="shared" si="719"/>
        <v>400</v>
      </c>
      <c r="F485" s="24">
        <f t="shared" si="719"/>
        <v>400</v>
      </c>
      <c r="G485" s="24">
        <f t="shared" si="719"/>
        <v>300</v>
      </c>
      <c r="H485" s="24">
        <f t="shared" si="719"/>
        <v>310</v>
      </c>
      <c r="I485" s="24">
        <f t="shared" si="719"/>
        <v>349.99999999999977</v>
      </c>
      <c r="K485" s="13">
        <v>14</v>
      </c>
      <c r="L485" s="24">
        <f>PEM!Q485</f>
        <v>0</v>
      </c>
      <c r="M485" s="24">
        <f>PEM!R485</f>
        <v>0</v>
      </c>
      <c r="N485" s="24">
        <f>PEM!S485</f>
        <v>0</v>
      </c>
      <c r="O485" s="24">
        <f>PEM!T485</f>
        <v>0</v>
      </c>
      <c r="P485" s="24">
        <f>PEM!U485</f>
        <v>0</v>
      </c>
      <c r="Q485" s="24">
        <f>PEM!V485</f>
        <v>0</v>
      </c>
      <c r="R485" s="24">
        <f>PEM!W485</f>
        <v>0</v>
      </c>
      <c r="S485" s="24">
        <f>PEM!X485</f>
        <v>0</v>
      </c>
      <c r="T485" s="24">
        <f>PEM!Y485</f>
        <v>0</v>
      </c>
      <c r="U485" s="24">
        <f>PEM!Z485</f>
        <v>0</v>
      </c>
      <c r="V485" s="24">
        <f>PEM!AA485</f>
        <v>0</v>
      </c>
      <c r="W485" s="24">
        <f>PEM!AB485</f>
        <v>0</v>
      </c>
      <c r="X485" s="24">
        <f>PEM!AC485</f>
        <v>0</v>
      </c>
      <c r="Y485" s="24">
        <f>PEM!AD485</f>
        <v>0</v>
      </c>
      <c r="Z485" s="24">
        <f>PEM!AE485</f>
        <v>155</v>
      </c>
      <c r="AA485" s="24">
        <f>PEM!AF485</f>
        <v>155</v>
      </c>
      <c r="AB485" s="24">
        <f>PEM!AG485</f>
        <v>0</v>
      </c>
      <c r="AC485" s="24">
        <f>PEM!AH485</f>
        <v>400</v>
      </c>
      <c r="AD485" s="24">
        <f>PEM!AI485</f>
        <v>0</v>
      </c>
      <c r="AE485" s="24">
        <f>PEM!AJ485</f>
        <v>0</v>
      </c>
      <c r="AF485" s="24">
        <f>PEM!AK485</f>
        <v>400</v>
      </c>
      <c r="AG485" s="24">
        <f>PEM!AL485</f>
        <v>300</v>
      </c>
      <c r="AH485" s="24">
        <f>PEM!AM485</f>
        <v>660</v>
      </c>
      <c r="AI485" s="24">
        <f>PEM!AN485</f>
        <v>0</v>
      </c>
      <c r="AK485" s="13">
        <v>14</v>
      </c>
      <c r="AL485" s="25">
        <v>0</v>
      </c>
      <c r="AM485" s="25">
        <v>0</v>
      </c>
      <c r="AN485" s="25">
        <v>0</v>
      </c>
      <c r="AO485" s="25">
        <v>0</v>
      </c>
      <c r="AP485" s="25">
        <v>0</v>
      </c>
      <c r="AQ485" s="25">
        <v>0</v>
      </c>
      <c r="AR485" s="25">
        <v>0</v>
      </c>
      <c r="AS485" s="25">
        <v>0</v>
      </c>
      <c r="AT485" s="25">
        <v>0</v>
      </c>
      <c r="AU485" s="25">
        <v>0</v>
      </c>
      <c r="AV485" s="25">
        <v>0</v>
      </c>
      <c r="AW485" s="25">
        <v>0</v>
      </c>
      <c r="AX485" s="25">
        <v>0</v>
      </c>
      <c r="AY485" s="25">
        <v>0</v>
      </c>
      <c r="AZ485" s="25">
        <f t="shared" si="678"/>
        <v>0</v>
      </c>
      <c r="BA485" s="25">
        <f t="shared" si="679"/>
        <v>3.6673173458585816E-16</v>
      </c>
      <c r="BB485" s="25">
        <v>0</v>
      </c>
      <c r="BC485" s="25">
        <f t="shared" si="681"/>
        <v>0</v>
      </c>
      <c r="BD485" s="25">
        <v>0</v>
      </c>
      <c r="BE485" s="25">
        <v>0</v>
      </c>
      <c r="BF485" s="25">
        <f t="shared" si="682"/>
        <v>0</v>
      </c>
      <c r="BG485" s="25">
        <f t="shared" si="683"/>
        <v>0</v>
      </c>
      <c r="BH485" s="25">
        <f t="shared" si="684"/>
        <v>3.4450556885338191E-16</v>
      </c>
      <c r="BI485" s="25">
        <v>0</v>
      </c>
      <c r="BJ485" s="25">
        <f t="shared" si="685"/>
        <v>2.963488764330167E-17</v>
      </c>
      <c r="BL485" s="13">
        <v>14</v>
      </c>
      <c r="BM485" s="24">
        <f t="shared" si="713"/>
        <v>18.785412200000003</v>
      </c>
      <c r="BO485" s="13">
        <v>14</v>
      </c>
      <c r="BP485" s="24">
        <f>PEM!AT485</f>
        <v>17.774222404622314</v>
      </c>
      <c r="BQ485" s="24">
        <f>PEM!AU485</f>
        <v>17.925382298302416</v>
      </c>
      <c r="BR485" s="24">
        <f>PEM!AV485</f>
        <v>17.440067960041482</v>
      </c>
      <c r="BS485" s="24">
        <f>PEM!AW485</f>
        <v>18.53332338604859</v>
      </c>
      <c r="BT485" s="24">
        <f>PEM!AX485</f>
        <v>18.537202221116203</v>
      </c>
      <c r="BU485" s="24">
        <f>PEM!AY485</f>
        <v>18.557865131870116</v>
      </c>
      <c r="BV485" s="24">
        <f>PEM!AZ485</f>
        <v>19.621388</v>
      </c>
      <c r="BW485" s="24">
        <f>PEM!BA485</f>
        <v>19.389714702916681</v>
      </c>
      <c r="BX485" s="24">
        <f>PEM!BB485</f>
        <v>18.187298803142834</v>
      </c>
      <c r="BY485" s="24">
        <f>PEM!BC485</f>
        <v>18.321030519644843</v>
      </c>
      <c r="BZ485" s="24">
        <f>PEM!BD485</f>
        <v>18.141518966461874</v>
      </c>
      <c r="CA485" s="24">
        <f>PEM!BE485</f>
        <v>18.111763287412074</v>
      </c>
      <c r="CB485" s="24">
        <f>PEM!BF485</f>
        <v>18.018757405740363</v>
      </c>
      <c r="CC485" s="24">
        <f>PEM!BG485</f>
        <v>17.751934101267608</v>
      </c>
      <c r="CD485" s="24">
        <f>PEM!BH485</f>
        <v>17.150352175322542</v>
      </c>
      <c r="CE485" s="24">
        <f>PEM!BI485</f>
        <v>17.242378698757452</v>
      </c>
      <c r="CF485" s="24">
        <f>PEM!BJ485</f>
        <v>16.852788573628473</v>
      </c>
      <c r="CG485" s="24">
        <f>PEM!BK485</f>
        <v>16.711616976619482</v>
      </c>
      <c r="CH485" s="24">
        <f>PEM!BL485</f>
        <v>17.377026121970523</v>
      </c>
      <c r="CI485" s="24">
        <f>PEM!BM485</f>
        <v>17.195610997560845</v>
      </c>
      <c r="CJ485" s="24">
        <f>PEM!BN485</f>
        <v>16.502688972922776</v>
      </c>
      <c r="CK485" s="24">
        <f>PEM!BO485</f>
        <v>16.144252403309359</v>
      </c>
      <c r="CL485" s="24">
        <f>PEM!BP485</f>
        <v>16.987776070413098</v>
      </c>
      <c r="CM485" s="24">
        <f>PEM!BQ485</f>
        <v>17.452418835844007</v>
      </c>
      <c r="CO485" s="13">
        <v>14</v>
      </c>
      <c r="CP485" s="25">
        <f t="shared" si="686"/>
        <v>5.6890803567008465E-2</v>
      </c>
      <c r="CQ485" s="25">
        <f t="shared" si="687"/>
        <v>4.7978329688345554E-2</v>
      </c>
      <c r="CR485" s="25">
        <f t="shared" si="688"/>
        <v>7.7140997560385741E-2</v>
      </c>
      <c r="CS485" s="25">
        <f t="shared" si="689"/>
        <v>1.3601921722316649E-2</v>
      </c>
      <c r="CT485" s="25">
        <f t="shared" si="690"/>
        <v>1.3389829593651276E-2</v>
      </c>
      <c r="CU485" s="25">
        <f t="shared" si="691"/>
        <v>1.2261489482381888E-2</v>
      </c>
      <c r="CV485" s="25">
        <f t="shared" si="692"/>
        <v>4.2605334546159342E-2</v>
      </c>
      <c r="CW485" s="25">
        <f t="shared" si="693"/>
        <v>3.1166136901734611E-2</v>
      </c>
      <c r="CX485" s="25">
        <f t="shared" si="694"/>
        <v>3.288632376534182E-2</v>
      </c>
      <c r="CY485" s="25">
        <f t="shared" si="695"/>
        <v>2.5346919206167138E-2</v>
      </c>
      <c r="CZ485" s="25">
        <f t="shared" si="696"/>
        <v>3.5492796095436742E-2</v>
      </c>
      <c r="DA485" s="25">
        <f t="shared" si="697"/>
        <v>3.7193999385809334E-2</v>
      </c>
      <c r="DB485" s="25">
        <f t="shared" si="698"/>
        <v>4.2547595097506642E-2</v>
      </c>
      <c r="DC485" s="25">
        <f t="shared" si="699"/>
        <v>5.8217774628771181E-2</v>
      </c>
      <c r="DD485" s="25">
        <f t="shared" si="700"/>
        <v>9.5336819207137422E-2</v>
      </c>
      <c r="DE485" s="25">
        <f t="shared" si="701"/>
        <v>8.949075578265471E-2</v>
      </c>
      <c r="DF485" s="25">
        <f t="shared" si="702"/>
        <v>0.11467678585820107</v>
      </c>
      <c r="DG485" s="25">
        <f t="shared" si="703"/>
        <v>0.12409303218724323</v>
      </c>
      <c r="DH485" s="25">
        <f t="shared" si="704"/>
        <v>8.1048740339337844E-2</v>
      </c>
      <c r="DI485" s="25">
        <f t="shared" si="705"/>
        <v>9.2453894349242241E-2</v>
      </c>
      <c r="DJ485" s="25">
        <f t="shared" si="706"/>
        <v>0.13832431980161933</v>
      </c>
      <c r="DK485" s="25">
        <f t="shared" si="707"/>
        <v>0.16359752874956546</v>
      </c>
      <c r="DL485" s="25">
        <f t="shared" si="708"/>
        <v>0.10581939166938828</v>
      </c>
      <c r="DM485" s="25">
        <f t="shared" si="709"/>
        <v>7.637871728234466E-2</v>
      </c>
      <c r="DN485" s="25">
        <f t="shared" si="710"/>
        <v>6.6997509852822948E-2</v>
      </c>
    </row>
    <row r="486" spans="2:119" x14ac:dyDescent="0.25">
      <c r="B486" s="13">
        <v>15</v>
      </c>
      <c r="C486" s="24">
        <f t="shared" ref="C486:I486" si="720">C460</f>
        <v>155</v>
      </c>
      <c r="D486" s="24">
        <f t="shared" si="720"/>
        <v>155.00000000000006</v>
      </c>
      <c r="E486" s="24">
        <f t="shared" si="720"/>
        <v>357.99999999999994</v>
      </c>
      <c r="F486" s="24">
        <f t="shared" si="720"/>
        <v>357.99999999999994</v>
      </c>
      <c r="G486" s="24">
        <f t="shared" si="720"/>
        <v>300</v>
      </c>
      <c r="H486" s="24">
        <f t="shared" si="720"/>
        <v>310</v>
      </c>
      <c r="I486" s="24">
        <f t="shared" si="720"/>
        <v>301.99999999999994</v>
      </c>
      <c r="K486" s="13">
        <v>15</v>
      </c>
      <c r="L486" s="24">
        <f>PEM!Q486</f>
        <v>0</v>
      </c>
      <c r="M486" s="24">
        <f>PEM!R486</f>
        <v>0</v>
      </c>
      <c r="N486" s="24">
        <f>PEM!S486</f>
        <v>0</v>
      </c>
      <c r="O486" s="24">
        <f>PEM!T486</f>
        <v>0</v>
      </c>
      <c r="P486" s="24">
        <f>PEM!U486</f>
        <v>0</v>
      </c>
      <c r="Q486" s="24">
        <f>PEM!V486</f>
        <v>0</v>
      </c>
      <c r="R486" s="24">
        <f>PEM!W486</f>
        <v>0</v>
      </c>
      <c r="S486" s="24">
        <f>PEM!X486</f>
        <v>0</v>
      </c>
      <c r="T486" s="24">
        <f>PEM!Y486</f>
        <v>0</v>
      </c>
      <c r="U486" s="24">
        <f>PEM!Z486</f>
        <v>0</v>
      </c>
      <c r="V486" s="24">
        <f>PEM!AA486</f>
        <v>0</v>
      </c>
      <c r="W486" s="24">
        <f>PEM!AB486</f>
        <v>0</v>
      </c>
      <c r="X486" s="24">
        <f>PEM!AC486</f>
        <v>0</v>
      </c>
      <c r="Y486" s="24">
        <f>PEM!AD486</f>
        <v>0</v>
      </c>
      <c r="Z486" s="24">
        <f>PEM!AE486</f>
        <v>155</v>
      </c>
      <c r="AA486" s="24">
        <f>PEM!AF486</f>
        <v>155</v>
      </c>
      <c r="AB486" s="24">
        <f>PEM!AG486</f>
        <v>0</v>
      </c>
      <c r="AC486" s="24">
        <f>PEM!AH486</f>
        <v>357.99999999999994</v>
      </c>
      <c r="AD486" s="24">
        <f>PEM!AI486</f>
        <v>0</v>
      </c>
      <c r="AE486" s="24">
        <f>PEM!AJ486</f>
        <v>0</v>
      </c>
      <c r="AF486" s="24">
        <f>PEM!AK486</f>
        <v>357.99999999999994</v>
      </c>
      <c r="AG486" s="24">
        <f>PEM!AL486</f>
        <v>300</v>
      </c>
      <c r="AH486" s="24">
        <f>PEM!AM486</f>
        <v>612</v>
      </c>
      <c r="AI486" s="24">
        <f>PEM!AN486</f>
        <v>0</v>
      </c>
      <c r="AK486" s="13">
        <v>15</v>
      </c>
      <c r="AL486" s="25">
        <v>0</v>
      </c>
      <c r="AM486" s="25">
        <v>0</v>
      </c>
      <c r="AN486" s="25">
        <v>0</v>
      </c>
      <c r="AO486" s="25">
        <v>0</v>
      </c>
      <c r="AP486" s="25">
        <v>0</v>
      </c>
      <c r="AQ486" s="25">
        <v>0</v>
      </c>
      <c r="AR486" s="25">
        <v>0</v>
      </c>
      <c r="AS486" s="25">
        <v>0</v>
      </c>
      <c r="AT486" s="25">
        <v>0</v>
      </c>
      <c r="AU486" s="25">
        <v>0</v>
      </c>
      <c r="AV486" s="25">
        <v>0</v>
      </c>
      <c r="AW486" s="25">
        <v>0</v>
      </c>
      <c r="AX486" s="25">
        <v>0</v>
      </c>
      <c r="AY486" s="25">
        <v>0</v>
      </c>
      <c r="AZ486" s="25">
        <f t="shared" si="678"/>
        <v>0</v>
      </c>
      <c r="BA486" s="25">
        <f t="shared" si="679"/>
        <v>3.6673173458585816E-16</v>
      </c>
      <c r="BB486" s="25">
        <v>0</v>
      </c>
      <c r="BC486" s="25">
        <f t="shared" si="681"/>
        <v>0</v>
      </c>
      <c r="BD486" s="25">
        <v>0</v>
      </c>
      <c r="BE486" s="25">
        <v>0</v>
      </c>
      <c r="BF486" s="25">
        <f t="shared" si="682"/>
        <v>0</v>
      </c>
      <c r="BG486" s="25">
        <f t="shared" si="683"/>
        <v>0</v>
      </c>
      <c r="BH486" s="25">
        <f t="shared" si="684"/>
        <v>0</v>
      </c>
      <c r="BI486" s="25">
        <v>0</v>
      </c>
      <c r="BJ486" s="25">
        <f t="shared" si="685"/>
        <v>1.5280488941077423E-17</v>
      </c>
      <c r="BL486" s="13">
        <v>15</v>
      </c>
      <c r="BM486" s="24">
        <f t="shared" si="713"/>
        <v>19.089381400000001</v>
      </c>
      <c r="BO486" s="13">
        <v>15</v>
      </c>
      <c r="BP486" s="24">
        <f>PEM!AT486</f>
        <v>18.180857717793671</v>
      </c>
      <c r="BQ486" s="24">
        <f>PEM!AU486</f>
        <v>18.336598138010867</v>
      </c>
      <c r="BR486" s="24">
        <f>PEM!AV486</f>
        <v>17.886246147633475</v>
      </c>
      <c r="BS486" s="24">
        <f>PEM!AW486</f>
        <v>18.997483701256254</v>
      </c>
      <c r="BT486" s="24">
        <f>PEM!AX486</f>
        <v>18.934295657166139</v>
      </c>
      <c r="BU486" s="24">
        <f>PEM!AY486</f>
        <v>18.94092292691122</v>
      </c>
      <c r="BV486" s="24">
        <f>PEM!AZ486</f>
        <v>19.254839</v>
      </c>
      <c r="BW486" s="24">
        <f>PEM!BA486</f>
        <v>19.484900767503337</v>
      </c>
      <c r="BX486" s="24">
        <f>PEM!BB486</f>
        <v>18.674132085950568</v>
      </c>
      <c r="BY486" s="24">
        <f>PEM!BC486</f>
        <v>18.686237820338334</v>
      </c>
      <c r="BZ486" s="24">
        <f>PEM!BD486</f>
        <v>18.614558175719232</v>
      </c>
      <c r="CA486" s="24">
        <f>PEM!BE486</f>
        <v>18.515965630716696</v>
      </c>
      <c r="CB486" s="24">
        <f>PEM!BF486</f>
        <v>18.548358394366716</v>
      </c>
      <c r="CC486" s="24">
        <f>PEM!BG486</f>
        <v>18.213802216838676</v>
      </c>
      <c r="CD486" s="24">
        <f>PEM!BH486</f>
        <v>17.59460529363486</v>
      </c>
      <c r="CE486" s="24">
        <f>PEM!BI486</f>
        <v>17.689589232417084</v>
      </c>
      <c r="CF486" s="24">
        <f>PEM!BJ486</f>
        <v>17.289704653782799</v>
      </c>
      <c r="CG486" s="24">
        <f>PEM!BK486</f>
        <v>17.14478245823139</v>
      </c>
      <c r="CH486" s="24">
        <f>PEM!BL486</f>
        <v>17.828116560809853</v>
      </c>
      <c r="CI486" s="24">
        <f>PEM!BM486</f>
        <v>17.642339248942768</v>
      </c>
      <c r="CJ486" s="24">
        <f>PEM!BN486</f>
        <v>16.930352754075997</v>
      </c>
      <c r="CK486" s="24">
        <f>PEM!BO486</f>
        <v>16.562695402136598</v>
      </c>
      <c r="CL486" s="24">
        <f>PEM!BP486</f>
        <v>17.429298103381367</v>
      </c>
      <c r="CM486" s="24">
        <f>PEM!BQ486</f>
        <v>17.90231464993952</v>
      </c>
      <c r="CO486" s="13">
        <v>15</v>
      </c>
      <c r="CP486" s="25">
        <f t="shared" si="686"/>
        <v>4.997144228883954E-2</v>
      </c>
      <c r="CQ486" s="25">
        <f t="shared" si="687"/>
        <v>4.1053594364848449E-2</v>
      </c>
      <c r="CR486" s="25">
        <f t="shared" si="688"/>
        <v>6.7265945153377651E-2</v>
      </c>
      <c r="CS486" s="25">
        <f t="shared" si="689"/>
        <v>4.8373616310916903E-3</v>
      </c>
      <c r="CT486" s="25">
        <f t="shared" si="690"/>
        <v>8.1907320790760834E-3</v>
      </c>
      <c r="CU486" s="25">
        <f t="shared" si="691"/>
        <v>7.837974615157263E-3</v>
      </c>
      <c r="CV486" s="25">
        <f t="shared" si="692"/>
        <v>8.593039910642716E-3</v>
      </c>
      <c r="CW486" s="25">
        <f t="shared" si="693"/>
        <v>2.029876221709984E-2</v>
      </c>
      <c r="CX486" s="25">
        <f t="shared" si="694"/>
        <v>2.2236605810550338E-2</v>
      </c>
      <c r="CY486" s="25">
        <f t="shared" si="695"/>
        <v>2.1574357745938549E-2</v>
      </c>
      <c r="CZ486" s="25">
        <f t="shared" si="696"/>
        <v>2.5508165157533885E-2</v>
      </c>
      <c r="DA486" s="25">
        <f t="shared" si="697"/>
        <v>3.096872076345009E-2</v>
      </c>
      <c r="DB486" s="25">
        <f t="shared" si="698"/>
        <v>2.916824196138015E-2</v>
      </c>
      <c r="DC486" s="25">
        <f t="shared" si="699"/>
        <v>4.8072290054399003E-2</v>
      </c>
      <c r="DD486" s="25">
        <f t="shared" si="700"/>
        <v>8.4956501235404269E-2</v>
      </c>
      <c r="DE486" s="25">
        <f t="shared" si="701"/>
        <v>7.9130846352142806E-2</v>
      </c>
      <c r="DF486" s="25">
        <f t="shared" si="702"/>
        <v>0.10408950194666582</v>
      </c>
      <c r="DG486" s="25">
        <f t="shared" si="703"/>
        <v>0.11342219981537231</v>
      </c>
      <c r="DH486" s="25">
        <f t="shared" si="704"/>
        <v>7.0745826396641731E-2</v>
      </c>
      <c r="DI486" s="25">
        <f t="shared" si="705"/>
        <v>8.2020991130410753E-2</v>
      </c>
      <c r="DJ486" s="25">
        <f t="shared" si="706"/>
        <v>0.12752413829087025</v>
      </c>
      <c r="DK486" s="25">
        <f t="shared" si="707"/>
        <v>0.15255282648846269</v>
      </c>
      <c r="DL486" s="25">
        <f t="shared" si="708"/>
        <v>9.5246709693752374E-2</v>
      </c>
      <c r="DM486" s="25">
        <f t="shared" si="709"/>
        <v>6.6308003924201581E-2</v>
      </c>
      <c r="DN486" s="25">
        <f t="shared" si="710"/>
        <v>5.6732282459471234E-2</v>
      </c>
    </row>
    <row r="487" spans="2:119" x14ac:dyDescent="0.25">
      <c r="B487" s="13">
        <v>16</v>
      </c>
      <c r="C487" s="24">
        <f t="shared" ref="C487:I487" si="721">C461</f>
        <v>155</v>
      </c>
      <c r="D487" s="24">
        <f t="shared" si="721"/>
        <v>155.00000000000006</v>
      </c>
      <c r="E487" s="24">
        <f t="shared" si="721"/>
        <v>340.74418604651157</v>
      </c>
      <c r="F487" s="24">
        <f t="shared" si="721"/>
        <v>340.74418604651157</v>
      </c>
      <c r="G487" s="24">
        <f t="shared" si="721"/>
        <v>300</v>
      </c>
      <c r="H487" s="24">
        <f t="shared" si="721"/>
        <v>299.767441860465</v>
      </c>
      <c r="I487" s="24">
        <f t="shared" si="721"/>
        <v>284.74418604651146</v>
      </c>
      <c r="K487" s="13">
        <v>16</v>
      </c>
      <c r="L487" s="24">
        <f>PEM!Q487</f>
        <v>0</v>
      </c>
      <c r="M487" s="24">
        <f>PEM!R487</f>
        <v>0</v>
      </c>
      <c r="N487" s="24">
        <f>PEM!S487</f>
        <v>0</v>
      </c>
      <c r="O487" s="24">
        <f>PEM!T487</f>
        <v>0</v>
      </c>
      <c r="P487" s="24">
        <f>PEM!U487</f>
        <v>0</v>
      </c>
      <c r="Q487" s="24">
        <f>PEM!V487</f>
        <v>0</v>
      </c>
      <c r="R487" s="24">
        <f>PEM!W487</f>
        <v>0</v>
      </c>
      <c r="S487" s="24">
        <f>PEM!X487</f>
        <v>0</v>
      </c>
      <c r="T487" s="24">
        <f>PEM!Y487</f>
        <v>0</v>
      </c>
      <c r="U487" s="24">
        <f>PEM!Z487</f>
        <v>0</v>
      </c>
      <c r="V487" s="24">
        <f>PEM!AA487</f>
        <v>0</v>
      </c>
      <c r="W487" s="24">
        <f>PEM!AB487</f>
        <v>0</v>
      </c>
      <c r="X487" s="24">
        <f>PEM!AC487</f>
        <v>0</v>
      </c>
      <c r="Y487" s="24">
        <f>PEM!AD487</f>
        <v>0</v>
      </c>
      <c r="Z487" s="24">
        <f>PEM!AE487</f>
        <v>155</v>
      </c>
      <c r="AA487" s="24">
        <f>PEM!AF487</f>
        <v>155</v>
      </c>
      <c r="AB487" s="24">
        <f>PEM!AG487</f>
        <v>0</v>
      </c>
      <c r="AC487" s="24">
        <f>PEM!AH487</f>
        <v>340.74418604651157</v>
      </c>
      <c r="AD487" s="24">
        <f>PEM!AI487</f>
        <v>0</v>
      </c>
      <c r="AE487" s="24">
        <f>PEM!AJ487</f>
        <v>0</v>
      </c>
      <c r="AF487" s="24">
        <f>PEM!AK487</f>
        <v>340.74418604651157</v>
      </c>
      <c r="AG487" s="24">
        <f>PEM!AL487</f>
        <v>300</v>
      </c>
      <c r="AH487" s="24">
        <f>PEM!AM487</f>
        <v>584.5116279069764</v>
      </c>
      <c r="AI487" s="24">
        <f>PEM!AN487</f>
        <v>0</v>
      </c>
      <c r="AK487" s="13">
        <v>16</v>
      </c>
      <c r="AL487" s="25">
        <v>0</v>
      </c>
      <c r="AM487" s="25">
        <v>0</v>
      </c>
      <c r="AN487" s="25">
        <v>0</v>
      </c>
      <c r="AO487" s="25">
        <v>0</v>
      </c>
      <c r="AP487" s="25">
        <v>0</v>
      </c>
      <c r="AQ487" s="25">
        <v>0</v>
      </c>
      <c r="AR487" s="25">
        <v>0</v>
      </c>
      <c r="AS487" s="25">
        <v>0</v>
      </c>
      <c r="AT487" s="25">
        <v>0</v>
      </c>
      <c r="AU487" s="25">
        <v>0</v>
      </c>
      <c r="AV487" s="25">
        <v>0</v>
      </c>
      <c r="AW487" s="25">
        <v>0</v>
      </c>
      <c r="AX487" s="25">
        <v>0</v>
      </c>
      <c r="AY487" s="25">
        <v>0</v>
      </c>
      <c r="AZ487" s="25">
        <f t="shared" si="678"/>
        <v>0</v>
      </c>
      <c r="BA487" s="25">
        <f t="shared" si="679"/>
        <v>3.6673173458585816E-16</v>
      </c>
      <c r="BB487" s="25">
        <v>0</v>
      </c>
      <c r="BC487" s="25">
        <f t="shared" si="681"/>
        <v>0</v>
      </c>
      <c r="BD487" s="25">
        <v>0</v>
      </c>
      <c r="BE487" s="25">
        <v>0</v>
      </c>
      <c r="BF487" s="25">
        <f t="shared" si="682"/>
        <v>0</v>
      </c>
      <c r="BG487" s="25">
        <f t="shared" si="683"/>
        <v>0</v>
      </c>
      <c r="BH487" s="25">
        <f t="shared" si="684"/>
        <v>0</v>
      </c>
      <c r="BI487" s="25">
        <v>0</v>
      </c>
      <c r="BJ487" s="25">
        <f t="shared" si="685"/>
        <v>1.5280488941077423E-17</v>
      </c>
      <c r="BL487" s="13">
        <v>16</v>
      </c>
      <c r="BM487" s="24">
        <f t="shared" si="713"/>
        <v>19.491859600000002</v>
      </c>
      <c r="BO487" s="13">
        <v>16</v>
      </c>
      <c r="BP487" s="24">
        <f>PEM!AT487</f>
        <v>19.515474674131116</v>
      </c>
      <c r="BQ487" s="24">
        <f>PEM!AU487</f>
        <v>19.71183571850014</v>
      </c>
      <c r="BR487" s="24">
        <f>PEM!AV487</f>
        <v>19.548462421700506</v>
      </c>
      <c r="BS487" s="24">
        <f>PEM!AW487</f>
        <v>20.565308529103167</v>
      </c>
      <c r="BT487" s="24">
        <f>PEM!AX487</f>
        <v>20.234200000000001</v>
      </c>
      <c r="BU487" s="24">
        <f>PEM!AY487</f>
        <v>20.569275690622163</v>
      </c>
      <c r="BV487" s="24">
        <f>PEM!AZ487</f>
        <v>20.96877079942125</v>
      </c>
      <c r="BW487" s="24">
        <f>PEM!BA487</f>
        <v>21.219311064779337</v>
      </c>
      <c r="BX487" s="24">
        <f>PEM!BB487</f>
        <v>20.329967870317326</v>
      </c>
      <c r="BY487" s="24">
        <f>PEM!BC487</f>
        <v>20.355962224791092</v>
      </c>
      <c r="BZ487" s="24">
        <f>PEM!BD487</f>
        <v>20.277615918323949</v>
      </c>
      <c r="CA487" s="24">
        <f>PEM!BE487</f>
        <v>20.176597550601596</v>
      </c>
      <c r="CB487" s="24">
        <f>PEM!BF487</f>
        <v>20.214662999055111</v>
      </c>
      <c r="CC487" s="24">
        <f>PEM!BG487</f>
        <v>19.839360199564773</v>
      </c>
      <c r="CD487" s="24">
        <f>PEM!BH487</f>
        <v>19.168892055926243</v>
      </c>
      <c r="CE487" s="24">
        <f>PEM!BI487</f>
        <v>19.266017758011039</v>
      </c>
      <c r="CF487" s="24">
        <f>PEM!BJ487</f>
        <v>18.832600009536257</v>
      </c>
      <c r="CG487" s="24">
        <f>PEM!BK487</f>
        <v>18.675750000000001</v>
      </c>
      <c r="CH487" s="24">
        <f>PEM!BL487</f>
        <v>19.405360721285113</v>
      </c>
      <c r="CI487" s="24">
        <f>PEM!BM487</f>
        <v>19.254388111443713</v>
      </c>
      <c r="CJ487" s="24">
        <f>PEM!BN487</f>
        <v>18.443128685821531</v>
      </c>
      <c r="CK487" s="24">
        <f>PEM!BO487</f>
        <v>18.041866190593847</v>
      </c>
      <c r="CL487" s="24">
        <f>PEM!BP487</f>
        <v>19.016085279352382</v>
      </c>
      <c r="CM487" s="24">
        <f>PEM!BQ487</f>
        <v>19.528314150406018</v>
      </c>
      <c r="CO487" s="13">
        <v>16</v>
      </c>
      <c r="CP487" s="25">
        <f t="shared" si="686"/>
        <v>1.2100691643651437E-3</v>
      </c>
      <c r="CQ487" s="25">
        <f t="shared" si="687"/>
        <v>1.1159595769849302E-2</v>
      </c>
      <c r="CR487" s="25">
        <f t="shared" si="688"/>
        <v>2.8955127252192838E-3</v>
      </c>
      <c r="CS487" s="25">
        <f t="shared" si="689"/>
        <v>5.2197073901617617E-2</v>
      </c>
      <c r="CT487" s="25">
        <f t="shared" si="690"/>
        <v>3.6687410423935703E-2</v>
      </c>
      <c r="CU487" s="25">
        <f t="shared" si="691"/>
        <v>5.2379875053810067E-2</v>
      </c>
      <c r="CV487" s="25">
        <f t="shared" si="692"/>
        <v>7.0433847245924983E-2</v>
      </c>
      <c r="CW487" s="25">
        <f t="shared" si="693"/>
        <v>8.140940389184588E-2</v>
      </c>
      <c r="CX487" s="25">
        <f t="shared" si="694"/>
        <v>4.122526290565369E-2</v>
      </c>
      <c r="CY487" s="25">
        <f t="shared" si="695"/>
        <v>4.2449608387400063E-2</v>
      </c>
      <c r="CZ487" s="25">
        <f t="shared" si="696"/>
        <v>3.8749935963324759E-2</v>
      </c>
      <c r="DA487" s="25">
        <f t="shared" si="697"/>
        <v>3.3937235893431277E-2</v>
      </c>
      <c r="DB487" s="25">
        <f t="shared" si="698"/>
        <v>3.5756391243766741E-2</v>
      </c>
      <c r="DC487" s="25">
        <f t="shared" si="699"/>
        <v>1.7515716034652903E-2</v>
      </c>
      <c r="DD487" s="25">
        <f t="shared" si="700"/>
        <v>1.684852432427936E-2</v>
      </c>
      <c r="DE487" s="25">
        <f t="shared" si="701"/>
        <v>1.1722289724094915E-2</v>
      </c>
      <c r="DF487" s="25">
        <f t="shared" si="702"/>
        <v>3.5006297066252939E-2</v>
      </c>
      <c r="DG487" s="25">
        <f t="shared" si="703"/>
        <v>4.3698892949413051E-2</v>
      </c>
      <c r="DH487" s="25">
        <f t="shared" si="704"/>
        <v>4.457473373324636E-3</v>
      </c>
      <c r="DI487" s="25">
        <f t="shared" si="705"/>
        <v>1.2333369784685525E-2</v>
      </c>
      <c r="DJ487" s="25">
        <f t="shared" si="706"/>
        <v>5.6862961379470306E-2</v>
      </c>
      <c r="DK487" s="25">
        <f t="shared" si="707"/>
        <v>8.0368260915387485E-2</v>
      </c>
      <c r="DL487" s="25">
        <f t="shared" si="708"/>
        <v>2.5019572307251613E-2</v>
      </c>
      <c r="DM487" s="25">
        <f t="shared" si="709"/>
        <v>1.8667535827847595E-3</v>
      </c>
      <c r="DN487" s="25">
        <f t="shared" si="710"/>
        <v>3.3591305583822589E-2</v>
      </c>
    </row>
    <row r="488" spans="2:119" x14ac:dyDescent="0.25">
      <c r="B488" s="13">
        <v>17</v>
      </c>
      <c r="C488" s="24">
        <f t="shared" ref="C488:I488" si="722">C462</f>
        <v>155</v>
      </c>
      <c r="D488" s="24">
        <f t="shared" si="722"/>
        <v>155.00000000000006</v>
      </c>
      <c r="E488" s="24">
        <f t="shared" si="722"/>
        <v>358.00000000000011</v>
      </c>
      <c r="F488" s="24">
        <f t="shared" si="722"/>
        <v>358.00000000000011</v>
      </c>
      <c r="G488" s="24">
        <f t="shared" si="722"/>
        <v>300</v>
      </c>
      <c r="H488" s="24">
        <f t="shared" si="722"/>
        <v>310</v>
      </c>
      <c r="I488" s="24">
        <f t="shared" si="722"/>
        <v>302</v>
      </c>
      <c r="K488" s="13">
        <v>17</v>
      </c>
      <c r="L488" s="24">
        <f>PEM!Q488</f>
        <v>0</v>
      </c>
      <c r="M488" s="24">
        <f>PEM!R488</f>
        <v>0</v>
      </c>
      <c r="N488" s="24">
        <f>PEM!S488</f>
        <v>0</v>
      </c>
      <c r="O488" s="24">
        <f>PEM!T488</f>
        <v>0</v>
      </c>
      <c r="P488" s="24">
        <f>PEM!U488</f>
        <v>0</v>
      </c>
      <c r="Q488" s="24">
        <f>PEM!V488</f>
        <v>0</v>
      </c>
      <c r="R488" s="24">
        <f>PEM!W488</f>
        <v>0</v>
      </c>
      <c r="S488" s="24">
        <f>PEM!X488</f>
        <v>0</v>
      </c>
      <c r="T488" s="24">
        <f>PEM!Y488</f>
        <v>0</v>
      </c>
      <c r="U488" s="24">
        <f>PEM!Z488</f>
        <v>0</v>
      </c>
      <c r="V488" s="24">
        <f>PEM!AA488</f>
        <v>0</v>
      </c>
      <c r="W488" s="24">
        <f>PEM!AB488</f>
        <v>0</v>
      </c>
      <c r="X488" s="24">
        <f>PEM!AC488</f>
        <v>0</v>
      </c>
      <c r="Y488" s="24">
        <f>PEM!AD488</f>
        <v>0</v>
      </c>
      <c r="Z488" s="24">
        <f>PEM!AE488</f>
        <v>155</v>
      </c>
      <c r="AA488" s="24">
        <f>PEM!AF488</f>
        <v>155</v>
      </c>
      <c r="AB488" s="24">
        <f>PEM!AG488</f>
        <v>0</v>
      </c>
      <c r="AC488" s="24">
        <f>PEM!AH488</f>
        <v>358.00000000000011</v>
      </c>
      <c r="AD488" s="24">
        <f>PEM!AI488</f>
        <v>0</v>
      </c>
      <c r="AE488" s="24">
        <f>PEM!AJ488</f>
        <v>0</v>
      </c>
      <c r="AF488" s="24">
        <f>PEM!AK488</f>
        <v>358.00000000000011</v>
      </c>
      <c r="AG488" s="24">
        <f>PEM!AL488</f>
        <v>300</v>
      </c>
      <c r="AH488" s="24">
        <f>PEM!AM488</f>
        <v>612</v>
      </c>
      <c r="AI488" s="24">
        <f>PEM!AN488</f>
        <v>0</v>
      </c>
      <c r="AK488" s="13">
        <v>17</v>
      </c>
      <c r="AL488" s="25">
        <v>0</v>
      </c>
      <c r="AM488" s="25">
        <v>0</v>
      </c>
      <c r="AN488" s="25">
        <v>0</v>
      </c>
      <c r="AO488" s="25">
        <v>0</v>
      </c>
      <c r="AP488" s="25">
        <v>0</v>
      </c>
      <c r="AQ488" s="25">
        <v>0</v>
      </c>
      <c r="AR488" s="25">
        <v>0</v>
      </c>
      <c r="AS488" s="25">
        <v>0</v>
      </c>
      <c r="AT488" s="25">
        <v>0</v>
      </c>
      <c r="AU488" s="25">
        <v>0</v>
      </c>
      <c r="AV488" s="25">
        <v>0</v>
      </c>
      <c r="AW488" s="25">
        <v>0</v>
      </c>
      <c r="AX488" s="25">
        <v>0</v>
      </c>
      <c r="AY488" s="25">
        <v>0</v>
      </c>
      <c r="AZ488" s="25">
        <f t="shared" si="678"/>
        <v>0</v>
      </c>
      <c r="BA488" s="25">
        <f t="shared" si="679"/>
        <v>3.6673173458585816E-16</v>
      </c>
      <c r="BB488" s="25">
        <v>0</v>
      </c>
      <c r="BC488" s="25">
        <f t="shared" si="681"/>
        <v>0</v>
      </c>
      <c r="BD488" s="25">
        <v>0</v>
      </c>
      <c r="BE488" s="25">
        <v>0</v>
      </c>
      <c r="BF488" s="25">
        <f t="shared" si="682"/>
        <v>0</v>
      </c>
      <c r="BG488" s="25">
        <f t="shared" si="683"/>
        <v>0</v>
      </c>
      <c r="BH488" s="25">
        <f t="shared" si="684"/>
        <v>0</v>
      </c>
      <c r="BI488" s="25">
        <v>0</v>
      </c>
      <c r="BJ488" s="25">
        <f t="shared" si="685"/>
        <v>1.5280488941077423E-17</v>
      </c>
      <c r="BL488" s="13">
        <v>17</v>
      </c>
      <c r="BM488" s="24">
        <f t="shared" si="713"/>
        <v>20.343222000000001</v>
      </c>
      <c r="BO488" s="13">
        <v>17</v>
      </c>
      <c r="BP488" s="24">
        <f>PEM!AT488</f>
        <v>19.258380040691115</v>
      </c>
      <c r="BQ488" s="24">
        <f>PEM!AU488</f>
        <v>19.43906262675241</v>
      </c>
      <c r="BR488" s="24">
        <f>PEM!AV488</f>
        <v>19.047095452403127</v>
      </c>
      <c r="BS488" s="24">
        <f>PEM!AW488</f>
        <v>20.204699658272645</v>
      </c>
      <c r="BT488" s="24">
        <f>PEM!AX488</f>
        <v>19.913402620146432</v>
      </c>
      <c r="BU488" s="24">
        <f>PEM!AY488</f>
        <v>20.209679553696123</v>
      </c>
      <c r="BV488" s="24">
        <f>PEM!AZ488</f>
        <v>20.558792</v>
      </c>
      <c r="BW488" s="24">
        <f>PEM!BA488</f>
        <v>20.804433733241886</v>
      </c>
      <c r="BX488" s="24">
        <f>PEM!BB488</f>
        <v>19.912940694138197</v>
      </c>
      <c r="BY488" s="24">
        <f>PEM!BC488</f>
        <v>19.977503154623822</v>
      </c>
      <c r="BZ488" s="24">
        <f>PEM!BD488</f>
        <v>19.86995254996161</v>
      </c>
      <c r="CA488" s="24">
        <f>PEM!BE488</f>
        <v>19.765855552558865</v>
      </c>
      <c r="CB488" s="24">
        <f>PEM!BF488</f>
        <v>19.798660288444523</v>
      </c>
      <c r="CC488" s="24">
        <f>PEM!BG488</f>
        <v>19.437416218754489</v>
      </c>
      <c r="CD488" s="24">
        <f>PEM!BH488</f>
        <v>18.766925646632664</v>
      </c>
      <c r="CE488" s="24">
        <f>PEM!BI488</f>
        <v>18.87141532303934</v>
      </c>
      <c r="CF488" s="24">
        <f>PEM!BJ488</f>
        <v>18.443763787515511</v>
      </c>
      <c r="CG488" s="24">
        <f>PEM!BK488</f>
        <v>18.288666147814819</v>
      </c>
      <c r="CH488" s="24">
        <f>PEM!BL488</f>
        <v>19.021823134716655</v>
      </c>
      <c r="CI488" s="24">
        <f>PEM!BM488</f>
        <v>18.825958546504673</v>
      </c>
      <c r="CJ488" s="24">
        <f>PEM!BN488</f>
        <v>18.059452023358428</v>
      </c>
      <c r="CK488" s="24">
        <f>PEM!BO488</f>
        <v>17.66765206978317</v>
      </c>
      <c r="CL488" s="24">
        <f>PEM!BP488</f>
        <v>18.599933008113201</v>
      </c>
      <c r="CM488" s="24">
        <f>PEM!BQ488</f>
        <v>19.083053046440313</v>
      </c>
      <c r="CO488" s="13">
        <v>17</v>
      </c>
      <c r="CP488" s="25">
        <f t="shared" si="686"/>
        <v>5.6330904105990134E-2</v>
      </c>
      <c r="CQ488" s="25">
        <f t="shared" si="687"/>
        <v>4.6512498601824021E-2</v>
      </c>
      <c r="CR488" s="25">
        <f t="shared" si="688"/>
        <v>6.8048514317354591E-2</v>
      </c>
      <c r="CS488" s="25">
        <f t="shared" si="689"/>
        <v>6.8559465901607188E-3</v>
      </c>
      <c r="CT488" s="25">
        <f t="shared" si="690"/>
        <v>2.1584426732713175E-2</v>
      </c>
      <c r="CU488" s="25">
        <f t="shared" si="691"/>
        <v>6.6078458072064911E-3</v>
      </c>
      <c r="CV488" s="25">
        <f t="shared" si="692"/>
        <v>1.048553825536051E-2</v>
      </c>
      <c r="CW488" s="25">
        <f t="shared" si="693"/>
        <v>2.2168915489631853E-2</v>
      </c>
      <c r="CX488" s="25">
        <f t="shared" si="694"/>
        <v>2.1608124710001612E-2</v>
      </c>
      <c r="CY488" s="25">
        <f t="shared" si="695"/>
        <v>1.8306534232308852E-2</v>
      </c>
      <c r="CZ488" s="25">
        <f t="shared" si="696"/>
        <v>2.3818348274782623E-2</v>
      </c>
      <c r="DA488" s="25">
        <f t="shared" si="697"/>
        <v>2.9210293776855564E-2</v>
      </c>
      <c r="DB488" s="25">
        <f t="shared" si="698"/>
        <v>2.7504977792528248E-2</v>
      </c>
      <c r="DC488" s="25">
        <f t="shared" si="699"/>
        <v>4.6601141378632992E-2</v>
      </c>
      <c r="DD488" s="25">
        <f t="shared" si="700"/>
        <v>8.3993317981209681E-2</v>
      </c>
      <c r="DE488" s="25">
        <f t="shared" si="701"/>
        <v>7.7991324538535925E-2</v>
      </c>
      <c r="DF488" s="25">
        <f t="shared" si="702"/>
        <v>0.1029864746896305</v>
      </c>
      <c r="DG488" s="25">
        <f t="shared" si="703"/>
        <v>0.11234038806218057</v>
      </c>
      <c r="DH488" s="25">
        <f t="shared" si="704"/>
        <v>6.9467519276407624E-2</v>
      </c>
      <c r="DI488" s="25">
        <f t="shared" si="705"/>
        <v>8.0594220461461252E-2</v>
      </c>
      <c r="DJ488" s="25">
        <f t="shared" si="706"/>
        <v>0.1264584315010058</v>
      </c>
      <c r="DK488" s="25">
        <f t="shared" si="707"/>
        <v>0.15143890765161913</v>
      </c>
      <c r="DL488" s="25">
        <f t="shared" si="708"/>
        <v>9.3725552190235623E-2</v>
      </c>
      <c r="DM488" s="25">
        <f t="shared" si="709"/>
        <v>6.6036024240615721E-2</v>
      </c>
      <c r="DN488" s="25">
        <f t="shared" si="710"/>
        <v>5.7111507110760552E-2</v>
      </c>
    </row>
    <row r="489" spans="2:119" x14ac:dyDescent="0.25">
      <c r="B489" s="13">
        <v>18</v>
      </c>
      <c r="C489" s="24">
        <f t="shared" ref="C489:I489" si="723">C463</f>
        <v>155</v>
      </c>
      <c r="D489" s="24">
        <f t="shared" si="723"/>
        <v>155.00000000000006</v>
      </c>
      <c r="E489" s="24">
        <f t="shared" si="723"/>
        <v>340.74418604651157</v>
      </c>
      <c r="F489" s="24">
        <f t="shared" si="723"/>
        <v>340.74418604651157</v>
      </c>
      <c r="G489" s="24">
        <f t="shared" si="723"/>
        <v>300</v>
      </c>
      <c r="H489" s="24">
        <f t="shared" si="723"/>
        <v>299.767441860465</v>
      </c>
      <c r="I489" s="24">
        <f t="shared" si="723"/>
        <v>284.74418604651146</v>
      </c>
      <c r="K489" s="13">
        <v>18</v>
      </c>
      <c r="L489" s="24">
        <f>PEM!Q489</f>
        <v>0</v>
      </c>
      <c r="M489" s="24">
        <f>PEM!R489</f>
        <v>0</v>
      </c>
      <c r="N489" s="24">
        <f>PEM!S489</f>
        <v>0</v>
      </c>
      <c r="O489" s="24">
        <f>PEM!T489</f>
        <v>0</v>
      </c>
      <c r="P489" s="24">
        <f>PEM!U489</f>
        <v>0</v>
      </c>
      <c r="Q489" s="24">
        <f>PEM!V489</f>
        <v>0</v>
      </c>
      <c r="R489" s="24">
        <f>PEM!W489</f>
        <v>0</v>
      </c>
      <c r="S489" s="24">
        <f>PEM!X489</f>
        <v>0</v>
      </c>
      <c r="T489" s="24">
        <f>PEM!Y489</f>
        <v>0</v>
      </c>
      <c r="U489" s="24">
        <f>PEM!Z489</f>
        <v>0</v>
      </c>
      <c r="V489" s="24">
        <f>PEM!AA489</f>
        <v>0</v>
      </c>
      <c r="W489" s="24">
        <f>PEM!AB489</f>
        <v>0</v>
      </c>
      <c r="X489" s="24">
        <f>PEM!AC489</f>
        <v>0</v>
      </c>
      <c r="Y489" s="24">
        <f>PEM!AD489</f>
        <v>0</v>
      </c>
      <c r="Z489" s="24">
        <f>PEM!AE489</f>
        <v>155</v>
      </c>
      <c r="AA489" s="24">
        <f>PEM!AF489</f>
        <v>155</v>
      </c>
      <c r="AB489" s="24">
        <f>PEM!AG489</f>
        <v>0</v>
      </c>
      <c r="AC489" s="24">
        <f>PEM!AH489</f>
        <v>340.74418604651157</v>
      </c>
      <c r="AD489" s="24">
        <f>PEM!AI489</f>
        <v>0</v>
      </c>
      <c r="AE489" s="24">
        <f>PEM!AJ489</f>
        <v>0</v>
      </c>
      <c r="AF489" s="24">
        <f>PEM!AK489</f>
        <v>340.74418604651157</v>
      </c>
      <c r="AG489" s="24">
        <f>PEM!AL489</f>
        <v>300</v>
      </c>
      <c r="AH489" s="24">
        <f>PEM!AM489</f>
        <v>584.5116279069764</v>
      </c>
      <c r="AI489" s="24">
        <f>PEM!AN489</f>
        <v>0</v>
      </c>
      <c r="AK489" s="13">
        <v>18</v>
      </c>
      <c r="AL489" s="25">
        <v>0</v>
      </c>
      <c r="AM489" s="25">
        <v>0</v>
      </c>
      <c r="AN489" s="25">
        <v>0</v>
      </c>
      <c r="AO489" s="25">
        <v>0</v>
      </c>
      <c r="AP489" s="25">
        <v>0</v>
      </c>
      <c r="AQ489" s="25">
        <v>0</v>
      </c>
      <c r="AR489" s="25">
        <v>0</v>
      </c>
      <c r="AS489" s="25">
        <v>0</v>
      </c>
      <c r="AT489" s="25">
        <v>0</v>
      </c>
      <c r="AU489" s="25">
        <v>0</v>
      </c>
      <c r="AV489" s="25">
        <v>0</v>
      </c>
      <c r="AW489" s="25">
        <v>0</v>
      </c>
      <c r="AX489" s="25">
        <v>0</v>
      </c>
      <c r="AY489" s="25">
        <v>0</v>
      </c>
      <c r="AZ489" s="25">
        <f t="shared" si="678"/>
        <v>0</v>
      </c>
      <c r="BA489" s="25">
        <f t="shared" si="679"/>
        <v>3.6673173458585816E-16</v>
      </c>
      <c r="BB489" s="25">
        <v>0</v>
      </c>
      <c r="BC489" s="25">
        <f t="shared" si="681"/>
        <v>0</v>
      </c>
      <c r="BD489" s="25">
        <v>0</v>
      </c>
      <c r="BE489" s="25">
        <v>0</v>
      </c>
      <c r="BF489" s="25">
        <f t="shared" si="682"/>
        <v>0</v>
      </c>
      <c r="BG489" s="25">
        <f t="shared" si="683"/>
        <v>0</v>
      </c>
      <c r="BH489" s="25">
        <f t="shared" si="684"/>
        <v>0</v>
      </c>
      <c r="BI489" s="25">
        <v>0</v>
      </c>
      <c r="BJ489" s="25">
        <f t="shared" si="685"/>
        <v>1.5280488941077423E-17</v>
      </c>
      <c r="BL489" s="13">
        <v>18</v>
      </c>
      <c r="BM489" s="24">
        <f t="shared" si="713"/>
        <v>21.002848</v>
      </c>
      <c r="BO489" s="13">
        <v>18</v>
      </c>
      <c r="BP489" s="24">
        <f>PEM!AT489</f>
        <v>20.751419905641342</v>
      </c>
      <c r="BQ489" s="24">
        <f>PEM!AU489</f>
        <v>20.569118895088771</v>
      </c>
      <c r="BR489" s="24">
        <f>PEM!AV489</f>
        <v>20.623894995752536</v>
      </c>
      <c r="BS489" s="24">
        <f>PEM!AW489</f>
        <v>21.539468412543858</v>
      </c>
      <c r="BT489" s="24">
        <f>PEM!AX489</f>
        <v>21.442414513373823</v>
      </c>
      <c r="BU489" s="24">
        <f>PEM!AY489</f>
        <v>21.66130314144381</v>
      </c>
      <c r="BV489" s="24">
        <f>PEM!AZ489</f>
        <v>21.752127999999999</v>
      </c>
      <c r="BW489" s="24">
        <f>PEM!BA489</f>
        <v>22.012028018620715</v>
      </c>
      <c r="BX489" s="24">
        <f>PEM!BB489</f>
        <v>21.35649781232431</v>
      </c>
      <c r="BY489" s="24">
        <f>PEM!BC489</f>
        <v>21.496176923780347</v>
      </c>
      <c r="BZ489" s="24">
        <f>PEM!BD489</f>
        <v>21.362219241265791</v>
      </c>
      <c r="CA489" s="24">
        <f>PEM!BE489</f>
        <v>21.246616751983996</v>
      </c>
      <c r="CB489" s="24">
        <f>PEM!BF489</f>
        <v>21.287595328215303</v>
      </c>
      <c r="CC489" s="24">
        <f>PEM!BG489</f>
        <v>20.912508627055661</v>
      </c>
      <c r="CD489" s="24">
        <f>PEM!BH489</f>
        <v>20.222374759043774</v>
      </c>
      <c r="CE489" s="24">
        <f>PEM!BI489</f>
        <v>20.324726285421502</v>
      </c>
      <c r="CF489" s="24">
        <f>PEM!BJ489</f>
        <v>19.867528377906154</v>
      </c>
      <c r="CG489" s="24">
        <f>PEM!BK489</f>
        <v>19.702076525185916</v>
      </c>
      <c r="CH489" s="24">
        <f>PEM!BL489</f>
        <v>20.47825446050231</v>
      </c>
      <c r="CI489" s="24">
        <f>PEM!BM489</f>
        <v>20.259814345275188</v>
      </c>
      <c r="CJ489" s="24">
        <f>PEM!BN489</f>
        <v>19.456688348113026</v>
      </c>
      <c r="CK489" s="24">
        <f>PEM!BO489</f>
        <v>19.033360806755347</v>
      </c>
      <c r="CL489" s="24">
        <f>PEM!BP489</f>
        <v>20.01235752779192</v>
      </c>
      <c r="CM489" s="24">
        <f>PEM!BQ489</f>
        <v>20.601975981836645</v>
      </c>
      <c r="CO489" s="13">
        <v>18</v>
      </c>
      <c r="CP489" s="25">
        <f t="shared" si="686"/>
        <v>1.2116187494731716E-2</v>
      </c>
      <c r="CQ489" s="25">
        <f t="shared" si="687"/>
        <v>2.1086421208581264E-2</v>
      </c>
      <c r="CR489" s="25">
        <f t="shared" si="688"/>
        <v>1.8374463423398376E-2</v>
      </c>
      <c r="CS489" s="25">
        <f t="shared" si="689"/>
        <v>2.4913354511170212E-2</v>
      </c>
      <c r="CT489" s="25">
        <f t="shared" si="690"/>
        <v>2.0499860829556352E-2</v>
      </c>
      <c r="CU489" s="25">
        <f t="shared" si="691"/>
        <v>3.0397762181907258E-2</v>
      </c>
      <c r="CV489" s="25">
        <f t="shared" si="692"/>
        <v>3.4446284979566089E-2</v>
      </c>
      <c r="CW489" s="25">
        <f t="shared" si="693"/>
        <v>4.5846753319004278E-2</v>
      </c>
      <c r="CX489" s="25">
        <f t="shared" si="694"/>
        <v>1.6559354227088079E-2</v>
      </c>
      <c r="CY489" s="25">
        <f t="shared" si="695"/>
        <v>2.294961218125241E-2</v>
      </c>
      <c r="CZ489" s="25">
        <f t="shared" si="696"/>
        <v>1.6822748479782792E-2</v>
      </c>
      <c r="DA489" s="25">
        <f t="shared" si="697"/>
        <v>1.147329736444901E-2</v>
      </c>
      <c r="DB489" s="25">
        <f t="shared" si="698"/>
        <v>1.3376209187793486E-2</v>
      </c>
      <c r="DC489" s="25">
        <f t="shared" si="699"/>
        <v>4.3198725966076441E-3</v>
      </c>
      <c r="DD489" s="25">
        <f t="shared" si="700"/>
        <v>3.8594539476981354E-2</v>
      </c>
      <c r="DE489" s="25">
        <f t="shared" si="701"/>
        <v>3.3364371310864886E-2</v>
      </c>
      <c r="DF489" s="25">
        <f t="shared" si="702"/>
        <v>5.7144482217344514E-2</v>
      </c>
      <c r="DG489" s="25">
        <f t="shared" si="703"/>
        <v>6.6022049663204713E-2</v>
      </c>
      <c r="DH489" s="25">
        <f t="shared" si="704"/>
        <v>2.5617102302811345E-2</v>
      </c>
      <c r="DI489" s="25">
        <f t="shared" si="705"/>
        <v>3.667524499789384E-2</v>
      </c>
      <c r="DJ489" s="25">
        <f t="shared" si="706"/>
        <v>7.9466742963836684E-2</v>
      </c>
      <c r="DK489" s="25">
        <f t="shared" si="707"/>
        <v>0.10347553504821072</v>
      </c>
      <c r="DL489" s="25">
        <f t="shared" si="708"/>
        <v>4.9493942471922577E-2</v>
      </c>
      <c r="DM489" s="25">
        <f t="shared" si="709"/>
        <v>1.9457940273145468E-2</v>
      </c>
      <c r="DN489" s="25">
        <f t="shared" si="710"/>
        <v>3.3437255529629388E-2</v>
      </c>
    </row>
    <row r="490" spans="2:119" x14ac:dyDescent="0.25">
      <c r="B490" s="13">
        <v>19</v>
      </c>
      <c r="C490" s="24">
        <f t="shared" ref="C490:I490" si="724">C464</f>
        <v>155</v>
      </c>
      <c r="D490" s="24">
        <f t="shared" si="724"/>
        <v>155</v>
      </c>
      <c r="E490" s="24">
        <f t="shared" si="724"/>
        <v>400</v>
      </c>
      <c r="F490" s="24">
        <f t="shared" si="724"/>
        <v>400</v>
      </c>
      <c r="G490" s="24">
        <f t="shared" si="724"/>
        <v>300</v>
      </c>
      <c r="H490" s="24">
        <f t="shared" si="724"/>
        <v>310</v>
      </c>
      <c r="I490" s="24">
        <f t="shared" si="724"/>
        <v>350</v>
      </c>
      <c r="K490" s="13">
        <v>19</v>
      </c>
      <c r="L490" s="24">
        <f>PEM!Q490</f>
        <v>0</v>
      </c>
      <c r="M490" s="24">
        <f>PEM!R490</f>
        <v>0</v>
      </c>
      <c r="N490" s="24">
        <f>PEM!S490</f>
        <v>0</v>
      </c>
      <c r="O490" s="24">
        <f>PEM!T490</f>
        <v>0</v>
      </c>
      <c r="P490" s="24">
        <f>PEM!U490</f>
        <v>0</v>
      </c>
      <c r="Q490" s="24">
        <f>PEM!V490</f>
        <v>0</v>
      </c>
      <c r="R490" s="24">
        <f>PEM!W490</f>
        <v>0</v>
      </c>
      <c r="S490" s="24">
        <f>PEM!X490</f>
        <v>0</v>
      </c>
      <c r="T490" s="24">
        <f>PEM!Y490</f>
        <v>0</v>
      </c>
      <c r="U490" s="24">
        <f>PEM!Z490</f>
        <v>0</v>
      </c>
      <c r="V490" s="24">
        <f>PEM!AA490</f>
        <v>0</v>
      </c>
      <c r="W490" s="24">
        <f>PEM!AB490</f>
        <v>0</v>
      </c>
      <c r="X490" s="24">
        <f>PEM!AC490</f>
        <v>0</v>
      </c>
      <c r="Y490" s="24">
        <f>PEM!AD490</f>
        <v>0</v>
      </c>
      <c r="Z490" s="24">
        <f>PEM!AE490</f>
        <v>155</v>
      </c>
      <c r="AA490" s="24">
        <f>PEM!AF490</f>
        <v>155</v>
      </c>
      <c r="AB490" s="24">
        <f>PEM!AG490</f>
        <v>0</v>
      </c>
      <c r="AC490" s="24">
        <f>PEM!AH490</f>
        <v>400</v>
      </c>
      <c r="AD490" s="24">
        <f>PEM!AI490</f>
        <v>0</v>
      </c>
      <c r="AE490" s="24">
        <f>PEM!AJ490</f>
        <v>0</v>
      </c>
      <c r="AF490" s="24">
        <f>PEM!AK490</f>
        <v>400</v>
      </c>
      <c r="AG490" s="24">
        <f>PEM!AL490</f>
        <v>300</v>
      </c>
      <c r="AH490" s="24">
        <f>PEM!AM490</f>
        <v>660</v>
      </c>
      <c r="AI490" s="24">
        <f>PEM!AN490</f>
        <v>0</v>
      </c>
      <c r="AK490" s="13">
        <v>19</v>
      </c>
      <c r="AL490" s="25">
        <v>0</v>
      </c>
      <c r="AM490" s="25">
        <v>0</v>
      </c>
      <c r="AN490" s="25">
        <v>0</v>
      </c>
      <c r="AO490" s="25">
        <v>0</v>
      </c>
      <c r="AP490" s="25">
        <v>0</v>
      </c>
      <c r="AQ490" s="25">
        <v>0</v>
      </c>
      <c r="AR490" s="25">
        <v>0</v>
      </c>
      <c r="AS490" s="25">
        <v>0</v>
      </c>
      <c r="AT490" s="25">
        <v>0</v>
      </c>
      <c r="AU490" s="25">
        <v>0</v>
      </c>
      <c r="AV490" s="25">
        <v>0</v>
      </c>
      <c r="AW490" s="25">
        <v>0</v>
      </c>
      <c r="AX490" s="25">
        <v>0</v>
      </c>
      <c r="AY490" s="25">
        <v>0</v>
      </c>
      <c r="AZ490" s="25">
        <f t="shared" si="678"/>
        <v>0</v>
      </c>
      <c r="BA490" s="25">
        <f t="shared" si="679"/>
        <v>0</v>
      </c>
      <c r="BB490" s="25">
        <v>0</v>
      </c>
      <c r="BC490" s="25">
        <f t="shared" si="681"/>
        <v>0</v>
      </c>
      <c r="BD490" s="25">
        <v>0</v>
      </c>
      <c r="BE490" s="25">
        <v>0</v>
      </c>
      <c r="BF490" s="25">
        <f t="shared" si="682"/>
        <v>0</v>
      </c>
      <c r="BG490" s="25">
        <f t="shared" si="683"/>
        <v>0</v>
      </c>
      <c r="BH490" s="25">
        <f t="shared" si="684"/>
        <v>0</v>
      </c>
      <c r="BI490" s="25">
        <v>0</v>
      </c>
      <c r="BJ490" s="25">
        <f t="shared" si="685"/>
        <v>0</v>
      </c>
      <c r="BL490" s="13">
        <v>19</v>
      </c>
      <c r="BM490" s="24">
        <f t="shared" si="713"/>
        <v>19.607166000000003</v>
      </c>
      <c r="BO490" s="13">
        <v>19</v>
      </c>
      <c r="BP490" s="24">
        <f>PEM!AT490</f>
        <v>18.645299504251803</v>
      </c>
      <c r="BQ490" s="24">
        <f>PEM!AU490</f>
        <v>18.819989623112914</v>
      </c>
      <c r="BR490" s="24">
        <f>PEM!AV490</f>
        <v>18.439198111602263</v>
      </c>
      <c r="BS490" s="24">
        <f>PEM!AW490</f>
        <v>19.560249001421234</v>
      </c>
      <c r="BT490" s="24">
        <f>PEM!AX490</f>
        <v>19.281659999999999</v>
      </c>
      <c r="BU490" s="24">
        <f>PEM!AY490</f>
        <v>19.564076932095936</v>
      </c>
      <c r="BV490" s="24">
        <f>PEM!AZ490</f>
        <v>19.901821567848216</v>
      </c>
      <c r="BW490" s="24">
        <f>PEM!BA490</f>
        <v>20.139613649435354</v>
      </c>
      <c r="BX490" s="24">
        <f>PEM!BB490</f>
        <v>19.277001008025834</v>
      </c>
      <c r="BY490" s="24">
        <f>PEM!BC490</f>
        <v>19.338716089570674</v>
      </c>
      <c r="BZ490" s="24">
        <f>PEM!BD490</f>
        <v>19.235073409042741</v>
      </c>
      <c r="CA490" s="24">
        <f>PEM!BE490</f>
        <v>19.134285098640859</v>
      </c>
      <c r="CB490" s="24">
        <f>PEM!BF490</f>
        <v>19.16606859609595</v>
      </c>
      <c r="CC490" s="24">
        <f>PEM!BG490</f>
        <v>18.816429559292686</v>
      </c>
      <c r="CD490" s="24">
        <f>PEM!BH490</f>
        <v>18.167507150879846</v>
      </c>
      <c r="CE490" s="24">
        <f>PEM!BI490</f>
        <v>18.268611110527214</v>
      </c>
      <c r="CF490" s="24">
        <f>PEM!BJ490</f>
        <v>17.854635901513877</v>
      </c>
      <c r="CG490" s="24">
        <f>PEM!BK490</f>
        <v>17.704499999999999</v>
      </c>
      <c r="CH490" s="24">
        <f>PEM!BL490</f>
        <v>18.414174578041926</v>
      </c>
      <c r="CI490" s="24">
        <f>PEM!BM490</f>
        <v>18.224531104869719</v>
      </c>
      <c r="CJ490" s="24">
        <f>PEM!BN490</f>
        <v>17.482614566992712</v>
      </c>
      <c r="CK490" s="24">
        <f>PEM!BO490</f>
        <v>17.103323378776839</v>
      </c>
      <c r="CL490" s="24">
        <f>PEM!BP490</f>
        <v>18.005706454510396</v>
      </c>
      <c r="CM490" s="24">
        <f>PEM!BQ490</f>
        <v>18.473721114978652</v>
      </c>
      <c r="CO490" s="13">
        <v>19</v>
      </c>
      <c r="CP490" s="25">
        <f t="shared" si="686"/>
        <v>5.1587613035063346E-2</v>
      </c>
      <c r="CQ490" s="25">
        <f t="shared" si="687"/>
        <v>4.1826610569452936E-2</v>
      </c>
      <c r="CR490" s="25">
        <f t="shared" si="688"/>
        <v>6.334157707556895E-2</v>
      </c>
      <c r="CS490" s="25">
        <f t="shared" si="689"/>
        <v>2.3985890248820682E-3</v>
      </c>
      <c r="CT490" s="25">
        <f t="shared" si="690"/>
        <v>1.6881637784298877E-2</v>
      </c>
      <c r="CU490" s="25">
        <f t="shared" si="691"/>
        <v>2.2024585189284632E-3</v>
      </c>
      <c r="CV490" s="25">
        <f t="shared" si="692"/>
        <v>1.4805457221274423E-2</v>
      </c>
      <c r="CW490" s="25">
        <f t="shared" si="693"/>
        <v>2.6437828386557911E-2</v>
      </c>
      <c r="CX490" s="25">
        <f t="shared" si="694"/>
        <v>1.7127404404694836E-2</v>
      </c>
      <c r="CY490" s="25">
        <f t="shared" si="695"/>
        <v>1.3881475336105854E-2</v>
      </c>
      <c r="CZ490" s="25">
        <f t="shared" si="696"/>
        <v>1.9344485099928702E-2</v>
      </c>
      <c r="DA490" s="25">
        <f t="shared" si="697"/>
        <v>2.4713800328643232E-2</v>
      </c>
      <c r="DB490" s="25">
        <f t="shared" si="698"/>
        <v>2.3014495731999113E-2</v>
      </c>
      <c r="DC490" s="25">
        <f t="shared" si="699"/>
        <v>4.2023723906579477E-2</v>
      </c>
      <c r="DD490" s="25">
        <f t="shared" si="700"/>
        <v>7.924360987800326E-2</v>
      </c>
      <c r="DE490" s="25">
        <f t="shared" si="701"/>
        <v>7.3270752843463405E-2</v>
      </c>
      <c r="DF490" s="25">
        <f t="shared" si="702"/>
        <v>9.8155465513442966E-2</v>
      </c>
      <c r="DG490" s="25">
        <f t="shared" si="703"/>
        <v>0.10746793188172518</v>
      </c>
      <c r="DH490" s="25">
        <f t="shared" si="704"/>
        <v>6.4786581494707077E-2</v>
      </c>
      <c r="DI490" s="25">
        <f t="shared" si="705"/>
        <v>7.5866692381503009E-2</v>
      </c>
      <c r="DJ490" s="25">
        <f t="shared" si="706"/>
        <v>0.12152366711890208</v>
      </c>
      <c r="DK490" s="25">
        <f t="shared" si="707"/>
        <v>0.14639509326767047</v>
      </c>
      <c r="DL490" s="25">
        <f t="shared" si="708"/>
        <v>8.8941777959978069E-2</v>
      </c>
      <c r="DM490" s="25">
        <f t="shared" si="709"/>
        <v>6.1354443859301541E-2</v>
      </c>
      <c r="DN490" s="25">
        <f t="shared" si="710"/>
        <v>5.3191382192611471E-2</v>
      </c>
    </row>
    <row r="491" spans="2:119" x14ac:dyDescent="0.25">
      <c r="B491" s="13">
        <v>20</v>
      </c>
      <c r="C491" s="24">
        <f t="shared" ref="C491:I491" si="725">C465</f>
        <v>155</v>
      </c>
      <c r="D491" s="24">
        <f t="shared" si="725"/>
        <v>155.00000000000006</v>
      </c>
      <c r="E491" s="24">
        <f t="shared" si="725"/>
        <v>358.00000000000011</v>
      </c>
      <c r="F491" s="24">
        <f t="shared" si="725"/>
        <v>358.00000000000011</v>
      </c>
      <c r="G491" s="24">
        <f t="shared" si="725"/>
        <v>300</v>
      </c>
      <c r="H491" s="24">
        <f t="shared" si="725"/>
        <v>310</v>
      </c>
      <c r="I491" s="24">
        <f t="shared" si="725"/>
        <v>302</v>
      </c>
      <c r="K491" s="13">
        <v>20</v>
      </c>
      <c r="L491" s="24">
        <f>PEM!Q491</f>
        <v>0</v>
      </c>
      <c r="M491" s="24">
        <f>PEM!R491</f>
        <v>0</v>
      </c>
      <c r="N491" s="24">
        <f>PEM!S491</f>
        <v>0</v>
      </c>
      <c r="O491" s="24">
        <f>PEM!T491</f>
        <v>0</v>
      </c>
      <c r="P491" s="24">
        <f>PEM!U491</f>
        <v>0</v>
      </c>
      <c r="Q491" s="24">
        <f>PEM!V491</f>
        <v>0</v>
      </c>
      <c r="R491" s="24">
        <f>PEM!W491</f>
        <v>0</v>
      </c>
      <c r="S491" s="24">
        <f>PEM!X491</f>
        <v>0</v>
      </c>
      <c r="T491" s="24">
        <f>PEM!Y491</f>
        <v>0</v>
      </c>
      <c r="U491" s="24">
        <f>PEM!Z491</f>
        <v>0</v>
      </c>
      <c r="V491" s="24">
        <f>PEM!AA491</f>
        <v>0</v>
      </c>
      <c r="W491" s="24">
        <f>PEM!AB491</f>
        <v>0</v>
      </c>
      <c r="X491" s="24">
        <f>PEM!AC491</f>
        <v>0</v>
      </c>
      <c r="Y491" s="24">
        <f>PEM!AD491</f>
        <v>0</v>
      </c>
      <c r="Z491" s="24">
        <f>PEM!AE491</f>
        <v>155</v>
      </c>
      <c r="AA491" s="24">
        <f>PEM!AF491</f>
        <v>155</v>
      </c>
      <c r="AB491" s="24">
        <f>PEM!AG491</f>
        <v>0</v>
      </c>
      <c r="AC491" s="24">
        <f>PEM!AH491</f>
        <v>358.00000000000011</v>
      </c>
      <c r="AD491" s="24">
        <f>PEM!AI491</f>
        <v>0</v>
      </c>
      <c r="AE491" s="24">
        <f>PEM!AJ491</f>
        <v>0</v>
      </c>
      <c r="AF491" s="24">
        <f>PEM!AK491</f>
        <v>358.00000000000011</v>
      </c>
      <c r="AG491" s="24">
        <f>PEM!AL491</f>
        <v>300</v>
      </c>
      <c r="AH491" s="24">
        <f>PEM!AM491</f>
        <v>612</v>
      </c>
      <c r="AI491" s="24">
        <f>PEM!AN491</f>
        <v>0</v>
      </c>
      <c r="AK491" s="13">
        <v>20</v>
      </c>
      <c r="AL491" s="25">
        <v>0</v>
      </c>
      <c r="AM491" s="25">
        <v>0</v>
      </c>
      <c r="AN491" s="25">
        <v>0</v>
      </c>
      <c r="AO491" s="25">
        <v>0</v>
      </c>
      <c r="AP491" s="25">
        <v>0</v>
      </c>
      <c r="AQ491" s="25">
        <v>0</v>
      </c>
      <c r="AR491" s="25">
        <v>0</v>
      </c>
      <c r="AS491" s="25">
        <v>0</v>
      </c>
      <c r="AT491" s="25">
        <v>0</v>
      </c>
      <c r="AU491" s="25">
        <v>0</v>
      </c>
      <c r="AV491" s="25">
        <v>0</v>
      </c>
      <c r="AW491" s="25">
        <v>0</v>
      </c>
      <c r="AX491" s="25">
        <v>0</v>
      </c>
      <c r="AY491" s="25">
        <v>0</v>
      </c>
      <c r="AZ491" s="25">
        <f t="shared" si="678"/>
        <v>0</v>
      </c>
      <c r="BA491" s="25">
        <f t="shared" si="679"/>
        <v>3.6673173458585816E-16</v>
      </c>
      <c r="BB491" s="25">
        <v>0</v>
      </c>
      <c r="BC491" s="25">
        <f t="shared" si="681"/>
        <v>0</v>
      </c>
      <c r="BD491" s="25">
        <v>0</v>
      </c>
      <c r="BE491" s="25">
        <v>0</v>
      </c>
      <c r="BF491" s="25">
        <f t="shared" si="682"/>
        <v>0</v>
      </c>
      <c r="BG491" s="25">
        <f t="shared" si="683"/>
        <v>0</v>
      </c>
      <c r="BH491" s="25">
        <f t="shared" si="684"/>
        <v>0</v>
      </c>
      <c r="BI491" s="25">
        <v>0</v>
      </c>
      <c r="BJ491" s="25">
        <f t="shared" si="685"/>
        <v>1.5280488941077423E-17</v>
      </c>
      <c r="BL491" s="13">
        <v>20</v>
      </c>
      <c r="BM491" s="24">
        <f t="shared" si="713"/>
        <v>19.578053000000001</v>
      </c>
      <c r="BO491" s="13">
        <v>20</v>
      </c>
      <c r="BP491" s="24">
        <f>PEM!AT491</f>
        <v>19.226644840953476</v>
      </c>
      <c r="BQ491" s="24">
        <f>PEM!AU491</f>
        <v>19.390279471015962</v>
      </c>
      <c r="BR491" s="24">
        <f>PEM!AV491</f>
        <v>18.889233573466779</v>
      </c>
      <c r="BS491" s="24">
        <f>PEM!AW491</f>
        <v>20.060276434110826</v>
      </c>
      <c r="BT491" s="24">
        <f>PEM!AX491</f>
        <v>20.041094720004605</v>
      </c>
      <c r="BU491" s="24">
        <f>PEM!AY491</f>
        <v>20.057520553944059</v>
      </c>
      <c r="BV491" s="24">
        <f>PEM!AZ491</f>
        <v>20.04639353052363</v>
      </c>
      <c r="BW491" s="24">
        <f>PEM!BA491</f>
        <v>20.285912995095615</v>
      </c>
      <c r="BX491" s="24">
        <f>PEM!BB491</f>
        <v>19.695686628130701</v>
      </c>
      <c r="BY491" s="24">
        <f>PEM!BC491</f>
        <v>19.796404410639575</v>
      </c>
      <c r="BZ491" s="24">
        <f>PEM!BD491</f>
        <v>19.674862536764802</v>
      </c>
      <c r="CA491" s="24">
        <f>PEM!BE491</f>
        <v>19.571053024241444</v>
      </c>
      <c r="CB491" s="24">
        <f>PEM!BF491</f>
        <v>19.604673131703684</v>
      </c>
      <c r="CC491" s="24">
        <f>PEM!BG491</f>
        <v>19.24962272599479</v>
      </c>
      <c r="CD491" s="24">
        <f>PEM!BH491</f>
        <v>18.591833013405228</v>
      </c>
      <c r="CE491" s="24">
        <f>PEM!BI491</f>
        <v>18.693307666468371</v>
      </c>
      <c r="CF491" s="24">
        <f>PEM!BJ491</f>
        <v>18.270367097567835</v>
      </c>
      <c r="CG491" s="24">
        <f>PEM!BK491</f>
        <v>18.117049999999999</v>
      </c>
      <c r="CH491" s="24">
        <f>PEM!BL491</f>
        <v>18.840610163061736</v>
      </c>
      <c r="CI491" s="24">
        <f>PEM!BM491</f>
        <v>18.645101782380536</v>
      </c>
      <c r="CJ491" s="24">
        <f>PEM!BN491</f>
        <v>17.890293608197144</v>
      </c>
      <c r="CK491" s="24">
        <f>PEM!BO491</f>
        <v>17.501921612896325</v>
      </c>
      <c r="CL491" s="24">
        <f>PEM!BP491</f>
        <v>18.420407730466501</v>
      </c>
      <c r="CM491" s="24">
        <f>PEM!BQ491</f>
        <v>18.912771190805806</v>
      </c>
      <c r="CO491" s="13">
        <v>20</v>
      </c>
      <c r="CP491" s="25">
        <f t="shared" si="686"/>
        <v>1.8277144137910737E-2</v>
      </c>
      <c r="CQ491" s="25">
        <f t="shared" si="687"/>
        <v>9.6839000832719974E-3</v>
      </c>
      <c r="CR491" s="25">
        <f t="shared" si="688"/>
        <v>3.6466245380161355E-2</v>
      </c>
      <c r="CS491" s="25">
        <f t="shared" si="689"/>
        <v>2.4038723279547845E-2</v>
      </c>
      <c r="CT491" s="25">
        <f t="shared" si="690"/>
        <v>2.3104612121931909E-2</v>
      </c>
      <c r="CU491" s="25">
        <f t="shared" si="691"/>
        <v>2.3904627326919378E-2</v>
      </c>
      <c r="CV491" s="25">
        <f t="shared" si="692"/>
        <v>2.3362832312481117E-2</v>
      </c>
      <c r="CW491" s="25">
        <f t="shared" si="693"/>
        <v>3.4894164993547409E-2</v>
      </c>
      <c r="CX491" s="25">
        <f t="shared" si="694"/>
        <v>5.9725578677053406E-3</v>
      </c>
      <c r="CY491" s="25">
        <f t="shared" si="695"/>
        <v>1.1029851992830636E-2</v>
      </c>
      <c r="CZ491" s="25">
        <f t="shared" si="696"/>
        <v>4.9204682667490975E-3</v>
      </c>
      <c r="DA491" s="25">
        <f t="shared" si="697"/>
        <v>3.5766985812600929E-4</v>
      </c>
      <c r="DB491" s="25">
        <f t="shared" si="698"/>
        <v>1.3578462402739628E-3</v>
      </c>
      <c r="DC491" s="25">
        <f t="shared" si="699"/>
        <v>1.706164732058341E-2</v>
      </c>
      <c r="DD491" s="25">
        <f t="shared" si="700"/>
        <v>5.3045871586931762E-2</v>
      </c>
      <c r="DE491" s="25">
        <f t="shared" si="701"/>
        <v>4.7329522913628901E-2</v>
      </c>
      <c r="DF491" s="25">
        <f t="shared" si="702"/>
        <v>7.1574144922695385E-2</v>
      </c>
      <c r="DG491" s="25">
        <f t="shared" si="703"/>
        <v>8.0642433508766695E-2</v>
      </c>
      <c r="DH491" s="25">
        <f t="shared" si="704"/>
        <v>3.9141133464141713E-2</v>
      </c>
      <c r="DI491" s="25">
        <f t="shared" si="705"/>
        <v>5.0037335730775991E-2</v>
      </c>
      <c r="DJ491" s="25">
        <f t="shared" si="706"/>
        <v>9.4339390328929143E-2</v>
      </c>
      <c r="DK491" s="25">
        <f t="shared" si="707"/>
        <v>0.11862305368650915</v>
      </c>
      <c r="DL491" s="25">
        <f t="shared" si="708"/>
        <v>6.2845800509551603E-2</v>
      </c>
      <c r="DM491" s="25">
        <f t="shared" si="709"/>
        <v>3.517632622328834E-2</v>
      </c>
      <c r="DN491" s="25">
        <f t="shared" si="710"/>
        <v>3.6966137669052455E-2</v>
      </c>
    </row>
    <row r="492" spans="2:119" x14ac:dyDescent="0.25">
      <c r="B492" s="13">
        <v>21</v>
      </c>
      <c r="C492" s="24">
        <f t="shared" ref="C492:I492" si="726">C466</f>
        <v>155</v>
      </c>
      <c r="D492" s="24">
        <f t="shared" si="726"/>
        <v>155.00000000000006</v>
      </c>
      <c r="E492" s="24">
        <f t="shared" si="726"/>
        <v>327.31395348837196</v>
      </c>
      <c r="F492" s="24">
        <f t="shared" si="726"/>
        <v>327.31395348837196</v>
      </c>
      <c r="G492" s="24">
        <f t="shared" si="726"/>
        <v>300</v>
      </c>
      <c r="H492" s="24">
        <f t="shared" si="726"/>
        <v>287.55813953488365</v>
      </c>
      <c r="I492" s="24">
        <f t="shared" si="726"/>
        <v>271.31395348837191</v>
      </c>
      <c r="K492" s="13">
        <v>21</v>
      </c>
      <c r="L492" s="24">
        <f>PEM!Q492</f>
        <v>0</v>
      </c>
      <c r="M492" s="24">
        <f>PEM!R492</f>
        <v>0</v>
      </c>
      <c r="N492" s="24">
        <f>PEM!S492</f>
        <v>0</v>
      </c>
      <c r="O492" s="24">
        <f>PEM!T492</f>
        <v>0</v>
      </c>
      <c r="P492" s="24">
        <f>PEM!U492</f>
        <v>0</v>
      </c>
      <c r="Q492" s="24">
        <f>PEM!V492</f>
        <v>0</v>
      </c>
      <c r="R492" s="24">
        <f>PEM!W492</f>
        <v>0</v>
      </c>
      <c r="S492" s="24">
        <f>PEM!X492</f>
        <v>0</v>
      </c>
      <c r="T492" s="24">
        <f>PEM!Y492</f>
        <v>0</v>
      </c>
      <c r="U492" s="24">
        <f>PEM!Z492</f>
        <v>0</v>
      </c>
      <c r="V492" s="24">
        <f>PEM!AA492</f>
        <v>0</v>
      </c>
      <c r="W492" s="24">
        <f>PEM!AB492</f>
        <v>0</v>
      </c>
      <c r="X492" s="24">
        <f>PEM!AC492</f>
        <v>0</v>
      </c>
      <c r="Y492" s="24">
        <f>PEM!AD492</f>
        <v>0</v>
      </c>
      <c r="Z492" s="24">
        <f>PEM!AE492</f>
        <v>155</v>
      </c>
      <c r="AA492" s="24">
        <f>PEM!AF492</f>
        <v>155</v>
      </c>
      <c r="AB492" s="24">
        <f>PEM!AG492</f>
        <v>0</v>
      </c>
      <c r="AC492" s="24">
        <f>PEM!AH492</f>
        <v>327.31395348837196</v>
      </c>
      <c r="AD492" s="24">
        <f>PEM!AI492</f>
        <v>0</v>
      </c>
      <c r="AE492" s="24">
        <f>PEM!AJ492</f>
        <v>0</v>
      </c>
      <c r="AF492" s="24">
        <f>PEM!AK492</f>
        <v>327.31395348837196</v>
      </c>
      <c r="AG492" s="24">
        <f>PEM!AL492</f>
        <v>300</v>
      </c>
      <c r="AH492" s="24">
        <f>PEM!AM492</f>
        <v>558.8720930232555</v>
      </c>
      <c r="AI492" s="24">
        <f>PEM!AN492</f>
        <v>0</v>
      </c>
      <c r="AK492" s="13">
        <v>21</v>
      </c>
      <c r="AL492" s="25">
        <v>0</v>
      </c>
      <c r="AM492" s="25">
        <v>0</v>
      </c>
      <c r="AN492" s="25">
        <v>0</v>
      </c>
      <c r="AO492" s="25">
        <v>0</v>
      </c>
      <c r="AP492" s="25">
        <v>0</v>
      </c>
      <c r="AQ492" s="25">
        <v>0</v>
      </c>
      <c r="AR492" s="25">
        <v>0</v>
      </c>
      <c r="AS492" s="25">
        <v>0</v>
      </c>
      <c r="AT492" s="25">
        <v>0</v>
      </c>
      <c r="AU492" s="25">
        <v>0</v>
      </c>
      <c r="AV492" s="25">
        <v>0</v>
      </c>
      <c r="AW492" s="25">
        <v>0</v>
      </c>
      <c r="AX492" s="25">
        <v>0</v>
      </c>
      <c r="AY492" s="25">
        <v>0</v>
      </c>
      <c r="AZ492" s="25">
        <f t="shared" si="678"/>
        <v>0</v>
      </c>
      <c r="BA492" s="25">
        <f t="shared" si="679"/>
        <v>3.6673173458585816E-16</v>
      </c>
      <c r="BB492" s="25">
        <v>0</v>
      </c>
      <c r="BC492" s="25">
        <f t="shared" si="681"/>
        <v>0</v>
      </c>
      <c r="BD492" s="25">
        <v>0</v>
      </c>
      <c r="BE492" s="25">
        <v>0</v>
      </c>
      <c r="BF492" s="25">
        <f t="shared" si="682"/>
        <v>0</v>
      </c>
      <c r="BG492" s="25">
        <f t="shared" si="683"/>
        <v>0</v>
      </c>
      <c r="BH492" s="25">
        <f t="shared" si="684"/>
        <v>0</v>
      </c>
      <c r="BI492" s="25">
        <v>0</v>
      </c>
      <c r="BJ492" s="25">
        <f t="shared" si="685"/>
        <v>1.5280488941077423E-17</v>
      </c>
      <c r="BL492" s="13">
        <v>21</v>
      </c>
      <c r="BM492" s="24">
        <f t="shared" si="713"/>
        <v>19.796557</v>
      </c>
      <c r="BO492" s="13">
        <v>21</v>
      </c>
      <c r="BP492" s="24">
        <f>PEM!AT492</f>
        <v>18.697574853489606</v>
      </c>
      <c r="BQ492" s="24">
        <f>PEM!AU492</f>
        <v>18.884450152276244</v>
      </c>
      <c r="BR492" s="24">
        <f>PEM!AV492</f>
        <v>18.710540649638002</v>
      </c>
      <c r="BS492" s="24">
        <f>PEM!AW492</f>
        <v>19.672965805848875</v>
      </c>
      <c r="BT492" s="24">
        <f>PEM!AX492</f>
        <v>19.40194</v>
      </c>
      <c r="BU492" s="24">
        <f>PEM!AY492</f>
        <v>19.731732642617828</v>
      </c>
      <c r="BV492" s="24">
        <f>PEM!AZ492</f>
        <v>19.77601946700192</v>
      </c>
      <c r="BW492" s="24">
        <f>PEM!BA492</f>
        <v>20.012308432739772</v>
      </c>
      <c r="BX492" s="24">
        <f>PEM!BB492</f>
        <v>19.424635497806747</v>
      </c>
      <c r="BY492" s="24">
        <f>PEM!BC492</f>
        <v>19.53489084730413</v>
      </c>
      <c r="BZ492" s="24">
        <f>PEM!BD492</f>
        <v>19.417379090346373</v>
      </c>
      <c r="CA492" s="24">
        <f>PEM!BE492</f>
        <v>19.313201651466059</v>
      </c>
      <c r="CB492" s="24">
        <f>PEM!BF492</f>
        <v>19.349055149239689</v>
      </c>
      <c r="CC492" s="24">
        <f>PEM!BG492</f>
        <v>19.004872148881663</v>
      </c>
      <c r="CD492" s="24">
        <f>PEM!BH492</f>
        <v>18.370069449219123</v>
      </c>
      <c r="CE492" s="24">
        <f>PEM!BI492</f>
        <v>18.465541106558362</v>
      </c>
      <c r="CF492" s="24">
        <f>PEM!BJ492</f>
        <v>18.049339206001175</v>
      </c>
      <c r="CG492" s="24">
        <f>PEM!BK492</f>
        <v>17.898634325308986</v>
      </c>
      <c r="CH492" s="24">
        <f>PEM!BL492</f>
        <v>18.607088259284755</v>
      </c>
      <c r="CI492" s="24">
        <f>PEM!BM492</f>
        <v>18.410455891744011</v>
      </c>
      <c r="CJ492" s="24">
        <f>PEM!BN492</f>
        <v>17.675332529816085</v>
      </c>
      <c r="CK492" s="24">
        <f>PEM!BO492</f>
        <v>17.291058662917781</v>
      </c>
      <c r="CL492" s="24">
        <f>PEM!BP492</f>
        <v>18.186616007615019</v>
      </c>
      <c r="CM492" s="24">
        <f>PEM!BQ492</f>
        <v>18.70540929326679</v>
      </c>
      <c r="CO492" s="13">
        <v>21</v>
      </c>
      <c r="CP492" s="25">
        <f t="shared" si="686"/>
        <v>5.877672131930451E-2</v>
      </c>
      <c r="CQ492" s="25">
        <f t="shared" si="687"/>
        <v>4.8299359545494344E-2</v>
      </c>
      <c r="CR492" s="25">
        <f t="shared" si="688"/>
        <v>5.8043023485962679E-2</v>
      </c>
      <c r="CS492" s="25">
        <f t="shared" si="689"/>
        <v>6.282285821611118E-3</v>
      </c>
      <c r="CT492" s="25">
        <f t="shared" si="690"/>
        <v>2.033904856936988E-2</v>
      </c>
      <c r="CU492" s="25">
        <f t="shared" si="691"/>
        <v>3.2852846000031408E-3</v>
      </c>
      <c r="CV492" s="25">
        <f t="shared" si="692"/>
        <v>1.038506916538442E-3</v>
      </c>
      <c r="CW492" s="25">
        <f t="shared" si="693"/>
        <v>1.0780936815205517E-2</v>
      </c>
      <c r="CX492" s="25">
        <f t="shared" si="694"/>
        <v>1.9146897363157559E-2</v>
      </c>
      <c r="CY492" s="25">
        <f t="shared" si="695"/>
        <v>1.3394810072971603E-2</v>
      </c>
      <c r="CZ492" s="25">
        <f t="shared" si="696"/>
        <v>1.9527759533836425E-2</v>
      </c>
      <c r="DA492" s="25">
        <f t="shared" si="697"/>
        <v>2.5027199387070525E-2</v>
      </c>
      <c r="DB492" s="25">
        <f t="shared" si="698"/>
        <v>2.3127839954391539E-2</v>
      </c>
      <c r="DC492" s="25">
        <f t="shared" si="699"/>
        <v>4.1656941699811607E-2</v>
      </c>
      <c r="DD492" s="25">
        <f t="shared" si="700"/>
        <v>7.7652812076957831E-2</v>
      </c>
      <c r="DE492" s="25">
        <f t="shared" si="701"/>
        <v>7.2081066336523655E-2</v>
      </c>
      <c r="DF492" s="25">
        <f t="shared" si="702"/>
        <v>9.6802313594832171E-2</v>
      </c>
      <c r="DG492" s="25">
        <f t="shared" si="703"/>
        <v>0.10603728978402097</v>
      </c>
      <c r="DH492" s="25">
        <f t="shared" si="704"/>
        <v>6.3925570951258975E-2</v>
      </c>
      <c r="DI492" s="25">
        <f t="shared" si="705"/>
        <v>7.5288798735156398E-2</v>
      </c>
      <c r="DJ492" s="25">
        <f t="shared" si="706"/>
        <v>0.12001044204433908</v>
      </c>
      <c r="DK492" s="25">
        <f t="shared" si="707"/>
        <v>0.14490138434701422</v>
      </c>
      <c r="DL492" s="25">
        <f t="shared" si="708"/>
        <v>8.8523394990627932E-2</v>
      </c>
      <c r="DM492" s="25">
        <f t="shared" si="709"/>
        <v>5.8333270853687239E-2</v>
      </c>
      <c r="DN492" s="25">
        <f t="shared" si="710"/>
        <v>5.217845661663114E-2</v>
      </c>
    </row>
    <row r="493" spans="2:119" x14ac:dyDescent="0.25">
      <c r="B493" s="13">
        <v>22</v>
      </c>
      <c r="C493" s="24">
        <f t="shared" ref="C493:I493" si="727">C467</f>
        <v>155</v>
      </c>
      <c r="D493" s="24">
        <f t="shared" si="727"/>
        <v>155.00000000000006</v>
      </c>
      <c r="E493" s="24">
        <f t="shared" si="727"/>
        <v>327.31395348837196</v>
      </c>
      <c r="F493" s="24">
        <f t="shared" si="727"/>
        <v>327.31395348837196</v>
      </c>
      <c r="G493" s="24">
        <f t="shared" si="727"/>
        <v>300</v>
      </c>
      <c r="H493" s="24">
        <f t="shared" si="727"/>
        <v>287.55813953488371</v>
      </c>
      <c r="I493" s="24">
        <f t="shared" si="727"/>
        <v>271.31395348837191</v>
      </c>
      <c r="K493" s="13">
        <v>22</v>
      </c>
      <c r="L493" s="24">
        <f>PEM!Q493</f>
        <v>0</v>
      </c>
      <c r="M493" s="24">
        <f>PEM!R493</f>
        <v>0</v>
      </c>
      <c r="N493" s="24">
        <f>PEM!S493</f>
        <v>0</v>
      </c>
      <c r="O493" s="24">
        <f>PEM!T493</f>
        <v>0</v>
      </c>
      <c r="P493" s="24">
        <f>PEM!U493</f>
        <v>0</v>
      </c>
      <c r="Q493" s="24">
        <f>PEM!V493</f>
        <v>0</v>
      </c>
      <c r="R493" s="24">
        <f>PEM!W493</f>
        <v>0</v>
      </c>
      <c r="S493" s="24">
        <f>PEM!X493</f>
        <v>0</v>
      </c>
      <c r="T493" s="24">
        <f>PEM!Y493</f>
        <v>0</v>
      </c>
      <c r="U493" s="24">
        <f>PEM!Z493</f>
        <v>0</v>
      </c>
      <c r="V493" s="24">
        <f>PEM!AA493</f>
        <v>0</v>
      </c>
      <c r="W493" s="24">
        <f>PEM!AB493</f>
        <v>0</v>
      </c>
      <c r="X493" s="24">
        <f>PEM!AC493</f>
        <v>0</v>
      </c>
      <c r="Y493" s="24">
        <f>PEM!AD493</f>
        <v>0</v>
      </c>
      <c r="Z493" s="24">
        <f>PEM!AE493</f>
        <v>155</v>
      </c>
      <c r="AA493" s="24">
        <f>PEM!AF493</f>
        <v>155</v>
      </c>
      <c r="AB493" s="24">
        <f>PEM!AG493</f>
        <v>0</v>
      </c>
      <c r="AC493" s="24">
        <f>PEM!AH493</f>
        <v>327.31395348837196</v>
      </c>
      <c r="AD493" s="24">
        <f>PEM!AI493</f>
        <v>0</v>
      </c>
      <c r="AE493" s="24">
        <f>PEM!AJ493</f>
        <v>0</v>
      </c>
      <c r="AF493" s="24">
        <f>PEM!AK493</f>
        <v>327.31395348837196</v>
      </c>
      <c r="AG493" s="24">
        <f>PEM!AL493</f>
        <v>300</v>
      </c>
      <c r="AH493" s="24">
        <f>PEM!AM493</f>
        <v>558.87209302325562</v>
      </c>
      <c r="AI493" s="24">
        <f>PEM!AN493</f>
        <v>0</v>
      </c>
      <c r="AK493" s="13">
        <v>22</v>
      </c>
      <c r="AL493" s="25">
        <v>0</v>
      </c>
      <c r="AM493" s="25">
        <v>0</v>
      </c>
      <c r="AN493" s="25">
        <v>0</v>
      </c>
      <c r="AO493" s="25">
        <v>0</v>
      </c>
      <c r="AP493" s="25">
        <v>0</v>
      </c>
      <c r="AQ493" s="25">
        <v>0</v>
      </c>
      <c r="AR493" s="25">
        <v>0</v>
      </c>
      <c r="AS493" s="25">
        <v>0</v>
      </c>
      <c r="AT493" s="25">
        <v>0</v>
      </c>
      <c r="AU493" s="25">
        <v>0</v>
      </c>
      <c r="AV493" s="25">
        <v>0</v>
      </c>
      <c r="AW493" s="25">
        <v>0</v>
      </c>
      <c r="AX493" s="25">
        <v>0</v>
      </c>
      <c r="AY493" s="25">
        <v>0</v>
      </c>
      <c r="AZ493" s="25">
        <f t="shared" si="678"/>
        <v>0</v>
      </c>
      <c r="BA493" s="25">
        <f t="shared" si="679"/>
        <v>3.6673173458585816E-16</v>
      </c>
      <c r="BB493" s="25">
        <v>0</v>
      </c>
      <c r="BC493" s="25">
        <f t="shared" si="681"/>
        <v>0</v>
      </c>
      <c r="BD493" s="25">
        <v>0</v>
      </c>
      <c r="BE493" s="25">
        <v>0</v>
      </c>
      <c r="BF493" s="25">
        <f t="shared" si="682"/>
        <v>0</v>
      </c>
      <c r="BG493" s="25">
        <f t="shared" si="683"/>
        <v>0</v>
      </c>
      <c r="BH493" s="25">
        <f t="shared" si="684"/>
        <v>0</v>
      </c>
      <c r="BI493" s="25">
        <v>0</v>
      </c>
      <c r="BJ493" s="25">
        <f t="shared" si="685"/>
        <v>1.5280488941077423E-17</v>
      </c>
      <c r="BL493" s="13">
        <v>22</v>
      </c>
      <c r="BM493" s="24">
        <f t="shared" si="713"/>
        <v>18.259772600000002</v>
      </c>
      <c r="BO493" s="13">
        <v>22</v>
      </c>
      <c r="BP493" s="24">
        <f>PEM!AT493</f>
        <v>16.974314142806794</v>
      </c>
      <c r="BQ493" s="24">
        <f>PEM!AU493</f>
        <v>17.144003717429381</v>
      </c>
      <c r="BR493" s="24">
        <f>PEM!AV493</f>
        <v>16.973475381182812</v>
      </c>
      <c r="BS493" s="24">
        <f>PEM!AW493</f>
        <v>17.85505096548745</v>
      </c>
      <c r="BT493" s="24">
        <f>PEM!AX493</f>
        <v>17.618732022305597</v>
      </c>
      <c r="BU493" s="24">
        <f>PEM!AY493</f>
        <v>17.920997513401097</v>
      </c>
      <c r="BV493" s="24">
        <f>PEM!AZ493</f>
        <v>19.009864933000294</v>
      </c>
      <c r="BW493" s="24">
        <f>PEM!BA493</f>
        <v>18.785412000000001</v>
      </c>
      <c r="BX493" s="24">
        <f>PEM!BB493</f>
        <v>17.625842581601201</v>
      </c>
      <c r="BY493" s="24">
        <f>PEM!BC493</f>
        <v>17.744567062326215</v>
      </c>
      <c r="BZ493" s="24">
        <f>PEM!BD493</f>
        <v>17.591020989612232</v>
      </c>
      <c r="CA493" s="24">
        <f>PEM!BE493</f>
        <v>17.575176988961456</v>
      </c>
      <c r="CB493" s="24">
        <f>PEM!BF493</f>
        <v>17.48019895728277</v>
      </c>
      <c r="CC493" s="24">
        <f>PEM!BG493</f>
        <v>17.221420794796607</v>
      </c>
      <c r="CD493" s="24">
        <f>PEM!BH493</f>
        <v>16.653041926397947</v>
      </c>
      <c r="CE493" s="24">
        <f>PEM!BI493</f>
        <v>16.738378331050335</v>
      </c>
      <c r="CF493" s="24">
        <f>PEM!BJ493</f>
        <v>16.361506527052633</v>
      </c>
      <c r="CG493" s="24">
        <f>PEM!BK493</f>
        <v>16.225085910521038</v>
      </c>
      <c r="CH493" s="24">
        <f>PEM!BL493</f>
        <v>16.866967708571813</v>
      </c>
      <c r="CI493" s="24">
        <f>PEM!BM493</f>
        <v>16.688976648054606</v>
      </c>
      <c r="CJ493" s="24">
        <f>PEM!BN493</f>
        <v>16.022845426594447</v>
      </c>
      <c r="CK493" s="24">
        <f>PEM!BO493</f>
        <v>15.674354062009648</v>
      </c>
      <c r="CL493" s="24">
        <f>PEM!BP493</f>
        <v>16.486207483101676</v>
      </c>
      <c r="CM493" s="24">
        <f>PEM!BQ493</f>
        <v>16.961646719122562</v>
      </c>
      <c r="CO493" s="13">
        <v>22</v>
      </c>
      <c r="CP493" s="25">
        <f t="shared" si="686"/>
        <v>7.5729625737953415E-2</v>
      </c>
      <c r="CQ493" s="25">
        <f t="shared" si="687"/>
        <v>6.5082165225867183E-2</v>
      </c>
      <c r="CR493" s="25">
        <f t="shared" si="688"/>
        <v>7.578278401624268E-2</v>
      </c>
      <c r="CS493" s="25">
        <f t="shared" si="689"/>
        <v>2.2667066887395032E-2</v>
      </c>
      <c r="CT493" s="25">
        <f t="shared" si="690"/>
        <v>3.6384035859268249E-2</v>
      </c>
      <c r="CU493" s="25">
        <f t="shared" si="691"/>
        <v>1.8903807466385304E-2</v>
      </c>
      <c r="CV493" s="25">
        <f t="shared" si="692"/>
        <v>3.9458056942748981E-2</v>
      </c>
      <c r="CW493" s="25">
        <f t="shared" si="693"/>
        <v>2.7981254816237158E-2</v>
      </c>
      <c r="CX493" s="25">
        <f t="shared" si="694"/>
        <v>3.5965941228848275E-2</v>
      </c>
      <c r="CY493" s="25">
        <f t="shared" si="695"/>
        <v>2.903455101858347E-2</v>
      </c>
      <c r="CZ493" s="25">
        <f t="shared" si="696"/>
        <v>3.8016645582008977E-2</v>
      </c>
      <c r="DA493" s="25">
        <f t="shared" si="697"/>
        <v>3.8952416323802815E-2</v>
      </c>
      <c r="DB493" s="25">
        <f t="shared" si="698"/>
        <v>4.4597526871537008E-2</v>
      </c>
      <c r="DC493" s="25">
        <f t="shared" si="699"/>
        <v>6.0294200901073659E-2</v>
      </c>
      <c r="DD493" s="25">
        <f t="shared" si="700"/>
        <v>9.6482713530860048E-2</v>
      </c>
      <c r="DE493" s="25">
        <f t="shared" si="701"/>
        <v>9.089257267697326E-2</v>
      </c>
      <c r="DF493" s="25">
        <f t="shared" si="702"/>
        <v>0.11602024971286815</v>
      </c>
      <c r="DG493" s="25">
        <f t="shared" si="703"/>
        <v>0.12540375445159188</v>
      </c>
      <c r="DH493" s="25">
        <f t="shared" si="704"/>
        <v>8.2575891262325882E-2</v>
      </c>
      <c r="DI493" s="25">
        <f t="shared" si="705"/>
        <v>9.4121765826096937E-2</v>
      </c>
      <c r="DJ493" s="25">
        <f t="shared" si="706"/>
        <v>0.13960860969754726</v>
      </c>
      <c r="DK493" s="25">
        <f t="shared" si="707"/>
        <v>0.1649457788028855</v>
      </c>
      <c r="DL493" s="25">
        <f t="shared" si="708"/>
        <v>0.1075787211046704</v>
      </c>
      <c r="DM493" s="25">
        <f t="shared" si="709"/>
        <v>7.6533010171349225E-2</v>
      </c>
      <c r="DN493" s="25">
        <f t="shared" si="710"/>
        <v>7.0958881088130019E-2</v>
      </c>
    </row>
    <row r="494" spans="2:119" x14ac:dyDescent="0.25">
      <c r="B494" s="13">
        <v>23</v>
      </c>
      <c r="C494" s="24">
        <f t="shared" ref="C494:I494" si="728">C468</f>
        <v>108.49999999999984</v>
      </c>
      <c r="D494" s="24">
        <f t="shared" si="728"/>
        <v>108.49999999999989</v>
      </c>
      <c r="E494" s="24">
        <f t="shared" si="728"/>
        <v>321.75000000000051</v>
      </c>
      <c r="F494" s="24">
        <f t="shared" si="728"/>
        <v>200</v>
      </c>
      <c r="G494" s="24">
        <f t="shared" si="728"/>
        <v>300</v>
      </c>
      <c r="H494" s="24">
        <f t="shared" si="728"/>
        <v>216.99999999999997</v>
      </c>
      <c r="I494" s="24">
        <f t="shared" si="728"/>
        <v>240</v>
      </c>
      <c r="K494" s="13">
        <v>23</v>
      </c>
      <c r="L494" s="24">
        <f>PEM!Q494</f>
        <v>0</v>
      </c>
      <c r="M494" s="24">
        <f>PEM!R494</f>
        <v>0</v>
      </c>
      <c r="N494" s="24">
        <f>PEM!S494</f>
        <v>0</v>
      </c>
      <c r="O494" s="24">
        <f>PEM!T494</f>
        <v>0</v>
      </c>
      <c r="P494" s="24">
        <f>PEM!U494</f>
        <v>0</v>
      </c>
      <c r="Q494" s="24">
        <f>PEM!V494</f>
        <v>0</v>
      </c>
      <c r="R494" s="24">
        <f>PEM!W494</f>
        <v>0</v>
      </c>
      <c r="S494" s="24">
        <f>PEM!X494</f>
        <v>0</v>
      </c>
      <c r="T494" s="24">
        <f>PEM!Y494</f>
        <v>0</v>
      </c>
      <c r="U494" s="24">
        <f>PEM!Z494</f>
        <v>0</v>
      </c>
      <c r="V494" s="24">
        <f>PEM!AA494</f>
        <v>0</v>
      </c>
      <c r="W494" s="24">
        <f>PEM!AB494</f>
        <v>0</v>
      </c>
      <c r="X494" s="24">
        <f>PEM!AC494</f>
        <v>0</v>
      </c>
      <c r="Y494" s="24">
        <f>PEM!AD494</f>
        <v>0</v>
      </c>
      <c r="Z494" s="24">
        <f>PEM!AE494</f>
        <v>108.5</v>
      </c>
      <c r="AA494" s="24">
        <f>PEM!AF494</f>
        <v>108.5</v>
      </c>
      <c r="AB494" s="24">
        <f>PEM!AG494</f>
        <v>0</v>
      </c>
      <c r="AC494" s="24">
        <f>PEM!AH494</f>
        <v>321.75000000000051</v>
      </c>
      <c r="AD494" s="24">
        <f>PEM!AI494</f>
        <v>0</v>
      </c>
      <c r="AE494" s="24">
        <f>PEM!AJ494</f>
        <v>0</v>
      </c>
      <c r="AF494" s="24">
        <f>PEM!AK494</f>
        <v>200</v>
      </c>
      <c r="AG494" s="24">
        <f>PEM!AL494</f>
        <v>300</v>
      </c>
      <c r="AH494" s="24">
        <f>PEM!AM494</f>
        <v>457</v>
      </c>
      <c r="AI494" s="24">
        <f>PEM!AN494</f>
        <v>0</v>
      </c>
      <c r="AK494" s="13">
        <v>23</v>
      </c>
      <c r="AL494" s="25">
        <v>0</v>
      </c>
      <c r="AM494" s="25">
        <v>0</v>
      </c>
      <c r="AN494" s="25">
        <v>0</v>
      </c>
      <c r="AO494" s="25">
        <v>0</v>
      </c>
      <c r="AP494" s="25">
        <v>0</v>
      </c>
      <c r="AQ494" s="25">
        <v>0</v>
      </c>
      <c r="AR494" s="25">
        <v>0</v>
      </c>
      <c r="AS494" s="25">
        <v>0</v>
      </c>
      <c r="AT494" s="25">
        <v>0</v>
      </c>
      <c r="AU494" s="25">
        <v>0</v>
      </c>
      <c r="AV494" s="25">
        <v>0</v>
      </c>
      <c r="AW494" s="25">
        <v>0</v>
      </c>
      <c r="AX494" s="25">
        <v>0</v>
      </c>
      <c r="AY494" s="25">
        <v>0</v>
      </c>
      <c r="AZ494" s="25">
        <f t="shared" si="678"/>
        <v>1.4407318144444428E-15</v>
      </c>
      <c r="BA494" s="25">
        <f t="shared" si="679"/>
        <v>1.0478049559595947E-15</v>
      </c>
      <c r="BB494" s="25">
        <v>0</v>
      </c>
      <c r="BC494" s="25">
        <f t="shared" si="681"/>
        <v>0</v>
      </c>
      <c r="BD494" s="25">
        <v>0</v>
      </c>
      <c r="BE494" s="25">
        <v>0</v>
      </c>
      <c r="BF494" s="25">
        <f t="shared" si="682"/>
        <v>0</v>
      </c>
      <c r="BG494" s="25">
        <f t="shared" si="683"/>
        <v>0</v>
      </c>
      <c r="BH494" s="25">
        <f t="shared" si="684"/>
        <v>0</v>
      </c>
      <c r="BI494" s="25">
        <v>0</v>
      </c>
      <c r="BJ494" s="25">
        <f t="shared" si="685"/>
        <v>1.0368903210016825E-16</v>
      </c>
      <c r="BL494" s="13">
        <v>23</v>
      </c>
      <c r="BM494" s="24">
        <f t="shared" si="713"/>
        <v>18.599456</v>
      </c>
      <c r="BO494" s="13">
        <v>23</v>
      </c>
      <c r="BP494" s="24">
        <f>PEM!AT494</f>
        <v>16.651651688421492</v>
      </c>
      <c r="BQ494" s="24">
        <f>PEM!AU494</f>
        <v>16.826758525367147</v>
      </c>
      <c r="BR494" s="24">
        <f>PEM!AV494</f>
        <v>16.877604849611835</v>
      </c>
      <c r="BS494" s="24">
        <f>PEM!AW494</f>
        <v>17.597972738294168</v>
      </c>
      <c r="BT494" s="24">
        <f>PEM!AX494</f>
        <v>17.297430095853436</v>
      </c>
      <c r="BU494" s="24">
        <f>PEM!AY494</f>
        <v>17.603883849313785</v>
      </c>
      <c r="BV494" s="24">
        <f>PEM!AZ494</f>
        <v>18.400992885606815</v>
      </c>
      <c r="BW494" s="24">
        <f>PEM!BA494</f>
        <v>18.183729015618862</v>
      </c>
      <c r="BX494" s="24">
        <f>PEM!BB494</f>
        <v>17.430560888514819</v>
      </c>
      <c r="BY494" s="24">
        <f>PEM!BC494</f>
        <v>17.434940886698314</v>
      </c>
      <c r="BZ494" s="24">
        <f>PEM!BD494</f>
        <v>17.419523812263353</v>
      </c>
      <c r="CA494" s="24">
        <f>PEM!BE494</f>
        <v>17.270730752732838</v>
      </c>
      <c r="CB494" s="24">
        <f>PEM!BF494</f>
        <v>17.312267855776351</v>
      </c>
      <c r="CC494" s="24">
        <f>PEM!BG494</f>
        <v>17.106382086817042</v>
      </c>
      <c r="CD494" s="24">
        <f>PEM!BH494</f>
        <v>16.614804820862879</v>
      </c>
      <c r="CE494" s="24">
        <f>PEM!BI494</f>
        <v>16.699602839995677</v>
      </c>
      <c r="CF494" s="24">
        <f>PEM!BJ494</f>
        <v>16.323717401187789</v>
      </c>
      <c r="CG494" s="24">
        <f>PEM!BK494</f>
        <v>16.187666</v>
      </c>
      <c r="CH494" s="24">
        <f>PEM!BL494</f>
        <v>16.856888336982045</v>
      </c>
      <c r="CI494" s="24">
        <f>PEM!BM494</f>
        <v>16.704976971127316</v>
      </c>
      <c r="CJ494" s="24">
        <f>PEM!BN494</f>
        <v>15.985943459457049</v>
      </c>
      <c r="CK494" s="24">
        <f>PEM!BO494</f>
        <v>15.638214084449571</v>
      </c>
      <c r="CL494" s="24">
        <f>PEM!BP494</f>
        <v>16.516466741040208</v>
      </c>
      <c r="CM494" s="24">
        <f>PEM!BQ494</f>
        <v>16.924003593984331</v>
      </c>
      <c r="CO494" s="13">
        <v>23</v>
      </c>
      <c r="CP494" s="25">
        <f t="shared" si="686"/>
        <v>0.11697364009438707</v>
      </c>
      <c r="CQ494" s="25">
        <f t="shared" si="687"/>
        <v>0.10534990871595538</v>
      </c>
      <c r="CR494" s="25">
        <f t="shared" si="688"/>
        <v>0.10201987578988529</v>
      </c>
      <c r="CS494" s="25">
        <f t="shared" si="689"/>
        <v>5.6909013134595281E-2</v>
      </c>
      <c r="CT494" s="25">
        <f t="shared" si="690"/>
        <v>7.527279468287533E-2</v>
      </c>
      <c r="CU494" s="25">
        <f t="shared" si="691"/>
        <v>5.6554119489093481E-2</v>
      </c>
      <c r="CV494" s="25">
        <f t="shared" si="692"/>
        <v>1.0785456829800855E-2</v>
      </c>
      <c r="CW494" s="25">
        <f t="shared" si="693"/>
        <v>2.2862581378332806E-2</v>
      </c>
      <c r="CX494" s="25">
        <f t="shared" si="694"/>
        <v>6.7060097432399809E-2</v>
      </c>
      <c r="CY494" s="25">
        <f t="shared" si="695"/>
        <v>6.6792031063904134E-2</v>
      </c>
      <c r="CZ494" s="25">
        <f t="shared" si="696"/>
        <v>6.7736190750861611E-2</v>
      </c>
      <c r="DA494" s="25">
        <f t="shared" si="697"/>
        <v>7.6935091299301886E-2</v>
      </c>
      <c r="DB494" s="25">
        <f t="shared" si="698"/>
        <v>7.4351214696240384E-2</v>
      </c>
      <c r="DC494" s="25">
        <f t="shared" si="699"/>
        <v>8.7281688530363666E-2</v>
      </c>
      <c r="DD494" s="25">
        <f t="shared" si="700"/>
        <v>0.11945076698373451</v>
      </c>
      <c r="DE494" s="25">
        <f t="shared" si="701"/>
        <v>0.11376636787158555</v>
      </c>
      <c r="DF494" s="25">
        <f t="shared" si="702"/>
        <v>0.13941301131852588</v>
      </c>
      <c r="DG494" s="25">
        <f t="shared" si="703"/>
        <v>0.14898936017088565</v>
      </c>
      <c r="DH494" s="25">
        <f t="shared" si="704"/>
        <v>0.10337421878716278</v>
      </c>
      <c r="DI494" s="25">
        <f t="shared" si="705"/>
        <v>0.11340805989419078</v>
      </c>
      <c r="DJ494" s="25">
        <f t="shared" si="706"/>
        <v>0.16348816365898225</v>
      </c>
      <c r="DK494" s="25">
        <f t="shared" si="707"/>
        <v>0.18935934113442332</v>
      </c>
      <c r="DL494" s="25">
        <f t="shared" si="708"/>
        <v>0.12611591156987401</v>
      </c>
      <c r="DM494" s="25">
        <f t="shared" si="709"/>
        <v>9.8998584862698316E-2</v>
      </c>
      <c r="DN494" s="25">
        <f t="shared" si="710"/>
        <v>9.5968645422502483E-2</v>
      </c>
    </row>
    <row r="495" spans="2:119" x14ac:dyDescent="0.25">
      <c r="B495" s="13">
        <v>24</v>
      </c>
      <c r="C495" s="24">
        <f t="shared" ref="C495:I495" si="729">C469</f>
        <v>155</v>
      </c>
      <c r="D495" s="24">
        <f t="shared" si="729"/>
        <v>155</v>
      </c>
      <c r="E495" s="24">
        <f t="shared" si="729"/>
        <v>200.67806841046286</v>
      </c>
      <c r="F495" s="24">
        <f t="shared" si="729"/>
        <v>200.67806841046286</v>
      </c>
      <c r="G495" s="24">
        <f t="shared" si="729"/>
        <v>288.53118712273647</v>
      </c>
      <c r="H495" s="24">
        <f t="shared" si="729"/>
        <v>172.4346076458753</v>
      </c>
      <c r="I495" s="24">
        <f t="shared" si="729"/>
        <v>144.67806841046283</v>
      </c>
      <c r="K495" s="13">
        <v>24</v>
      </c>
      <c r="L495" s="24">
        <f>PEM!Q495</f>
        <v>0</v>
      </c>
      <c r="M495" s="24">
        <f>PEM!R495</f>
        <v>0</v>
      </c>
      <c r="N495" s="24">
        <f>PEM!S495</f>
        <v>0</v>
      </c>
      <c r="O495" s="24">
        <f>PEM!T495</f>
        <v>0</v>
      </c>
      <c r="P495" s="24">
        <f>PEM!U495</f>
        <v>0</v>
      </c>
      <c r="Q495" s="24">
        <f>PEM!V495</f>
        <v>0</v>
      </c>
      <c r="R495" s="24">
        <f>PEM!W495</f>
        <v>0</v>
      </c>
      <c r="S495" s="24">
        <f>PEM!X495</f>
        <v>0</v>
      </c>
      <c r="T495" s="24">
        <f>PEM!Y495</f>
        <v>0</v>
      </c>
      <c r="U495" s="24">
        <f>PEM!Z495</f>
        <v>0</v>
      </c>
      <c r="V495" s="24">
        <f>PEM!AA495</f>
        <v>0</v>
      </c>
      <c r="W495" s="24">
        <f>PEM!AB495</f>
        <v>0</v>
      </c>
      <c r="X495" s="24">
        <f>PEM!AC495</f>
        <v>0</v>
      </c>
      <c r="Y495" s="24">
        <f>PEM!AD495</f>
        <v>0</v>
      </c>
      <c r="Z495" s="24">
        <f>PEM!AE495</f>
        <v>155</v>
      </c>
      <c r="AA495" s="24">
        <f>PEM!AF495</f>
        <v>155</v>
      </c>
      <c r="AB495" s="24">
        <f>PEM!AG495</f>
        <v>0</v>
      </c>
      <c r="AC495" s="24">
        <f>PEM!AH495</f>
        <v>200.67806841046286</v>
      </c>
      <c r="AD495" s="24">
        <f>PEM!AI495</f>
        <v>0</v>
      </c>
      <c r="AE495" s="24">
        <f>PEM!AJ495</f>
        <v>0</v>
      </c>
      <c r="AF495" s="24">
        <f>PEM!AK495</f>
        <v>200.67806841046286</v>
      </c>
      <c r="AG495" s="24">
        <f>PEM!AL495</f>
        <v>288.53118712273647</v>
      </c>
      <c r="AH495" s="24">
        <f>PEM!AM495</f>
        <v>317.11267605633816</v>
      </c>
      <c r="AI495" s="24">
        <f>PEM!AN495</f>
        <v>0</v>
      </c>
      <c r="AK495" s="13">
        <v>24</v>
      </c>
      <c r="AL495" s="25">
        <v>0</v>
      </c>
      <c r="AM495" s="25">
        <v>0</v>
      </c>
      <c r="AN495" s="25">
        <v>0</v>
      </c>
      <c r="AO495" s="25">
        <v>0</v>
      </c>
      <c r="AP495" s="25">
        <v>0</v>
      </c>
      <c r="AQ495" s="25">
        <v>0</v>
      </c>
      <c r="AR495" s="25">
        <v>0</v>
      </c>
      <c r="AS495" s="25">
        <v>0</v>
      </c>
      <c r="AT495" s="25">
        <v>0</v>
      </c>
      <c r="AU495" s="25">
        <v>0</v>
      </c>
      <c r="AV495" s="25">
        <v>0</v>
      </c>
      <c r="AW495" s="25">
        <v>0</v>
      </c>
      <c r="AX495" s="25">
        <v>0</v>
      </c>
      <c r="AY495" s="25">
        <v>0</v>
      </c>
      <c r="AZ495" s="25">
        <f t="shared" si="678"/>
        <v>0</v>
      </c>
      <c r="BA495" s="25">
        <f t="shared" si="679"/>
        <v>0</v>
      </c>
      <c r="BB495" s="25">
        <v>0</v>
      </c>
      <c r="BC495" s="25">
        <f t="shared" si="681"/>
        <v>0</v>
      </c>
      <c r="BD495" s="25">
        <v>0</v>
      </c>
      <c r="BE495" s="25">
        <v>0</v>
      </c>
      <c r="BF495" s="25">
        <f t="shared" si="682"/>
        <v>0</v>
      </c>
      <c r="BG495" s="25">
        <f t="shared" si="683"/>
        <v>0</v>
      </c>
      <c r="BH495" s="25">
        <f t="shared" si="684"/>
        <v>0</v>
      </c>
      <c r="BI495" s="25">
        <v>0</v>
      </c>
      <c r="BJ495" s="25">
        <f t="shared" si="685"/>
        <v>0</v>
      </c>
      <c r="BL495" s="13">
        <v>24</v>
      </c>
      <c r="BM495" s="24">
        <f t="shared" si="713"/>
        <v>17.612897</v>
      </c>
      <c r="BO495" s="13">
        <v>24</v>
      </c>
      <c r="BP495" s="24">
        <f>PEM!AT495</f>
        <v>17.117520088388353</v>
      </c>
      <c r="BQ495" s="24">
        <f>PEM!AU495</f>
        <v>17.285202631230661</v>
      </c>
      <c r="BR495" s="24">
        <f>PEM!AV495</f>
        <v>17.384750087543086</v>
      </c>
      <c r="BS495" s="24">
        <f>PEM!AW495</f>
        <v>17.885255217252372</v>
      </c>
      <c r="BT495" s="24">
        <f>PEM!AX495</f>
        <v>17.846134042716475</v>
      </c>
      <c r="BU495" s="24">
        <f>PEM!AY495</f>
        <v>18.195413825581202</v>
      </c>
      <c r="BV495" s="24">
        <f>PEM!AZ495</f>
        <v>19.368179999999999</v>
      </c>
      <c r="BW495" s="24">
        <f>PEM!BA495</f>
        <v>19.139496375829111</v>
      </c>
      <c r="BX495" s="24">
        <f>PEM!BB495</f>
        <v>17.982234628550607</v>
      </c>
      <c r="BY495" s="24">
        <f>PEM!BC495</f>
        <v>18.054437825579953</v>
      </c>
      <c r="BZ495" s="24">
        <f>PEM!BD495</f>
        <v>17.926108629209519</v>
      </c>
      <c r="CA495" s="24">
        <f>PEM!BE495</f>
        <v>17.95852593917536</v>
      </c>
      <c r="CB495" s="24">
        <f>PEM!BF495</f>
        <v>18.038659316988443</v>
      </c>
      <c r="CC495" s="24">
        <f>PEM!BG495</f>
        <v>17.515751848749591</v>
      </c>
      <c r="CD495" s="24">
        <f>PEM!BH495</f>
        <v>17.106266181875331</v>
      </c>
      <c r="CE495" s="24">
        <f>PEM!BI495</f>
        <v>17.192757258739416</v>
      </c>
      <c r="CF495" s="24">
        <f>PEM!BJ495</f>
        <v>16.806041360141808</v>
      </c>
      <c r="CG495" s="24">
        <f>PEM!BK495</f>
        <v>16.666098864213215</v>
      </c>
      <c r="CH495" s="24">
        <f>PEM!BL495</f>
        <v>17.304151916621564</v>
      </c>
      <c r="CI495" s="24">
        <f>PEM!BM495</f>
        <v>17.51565074375802</v>
      </c>
      <c r="CJ495" s="24">
        <f>PEM!BN495</f>
        <v>16.458536978276285</v>
      </c>
      <c r="CK495" s="24">
        <f>PEM!BO495</f>
        <v>16.100430963982355</v>
      </c>
      <c r="CL495" s="24">
        <f>PEM!BP495</f>
        <v>17.292224440167978</v>
      </c>
      <c r="CM495" s="24">
        <f>PEM!BQ495</f>
        <v>17.427711946808927</v>
      </c>
      <c r="CO495" s="13">
        <v>24</v>
      </c>
      <c r="CP495" s="25">
        <f t="shared" si="686"/>
        <v>2.8939759325749829E-2</v>
      </c>
      <c r="CQ495" s="25">
        <f t="shared" si="687"/>
        <v>1.8958086622442371E-2</v>
      </c>
      <c r="CR495" s="25">
        <f t="shared" si="688"/>
        <v>1.3123393279055026E-2</v>
      </c>
      <c r="CS495" s="25">
        <f t="shared" si="689"/>
        <v>1.5228086708522375E-2</v>
      </c>
      <c r="CT495" s="25">
        <f t="shared" si="690"/>
        <v>1.3069331551483303E-2</v>
      </c>
      <c r="CU495" s="25">
        <f t="shared" si="691"/>
        <v>3.2014486241705185E-2</v>
      </c>
      <c r="CV495" s="25">
        <f t="shared" si="692"/>
        <v>9.0627152370537589E-2</v>
      </c>
      <c r="CW495" s="25">
        <f t="shared" si="693"/>
        <v>7.9761731753664272E-2</v>
      </c>
      <c r="CX495" s="25">
        <f t="shared" si="694"/>
        <v>2.0539028445564E-2</v>
      </c>
      <c r="CY495" s="25">
        <f t="shared" si="695"/>
        <v>2.4456082756249945E-2</v>
      </c>
      <c r="CZ495" s="25">
        <f t="shared" si="696"/>
        <v>1.7472371482741073E-2</v>
      </c>
      <c r="DA495" s="25">
        <f t="shared" si="697"/>
        <v>1.9245952610252505E-2</v>
      </c>
      <c r="DB495" s="25">
        <f t="shared" si="698"/>
        <v>2.3602769446810768E-2</v>
      </c>
      <c r="DC495" s="25">
        <f t="shared" si="699"/>
        <v>5.5461593706777629E-3</v>
      </c>
      <c r="DD495" s="25">
        <f t="shared" si="700"/>
        <v>2.9616680387065546E-2</v>
      </c>
      <c r="DE495" s="25">
        <f t="shared" si="701"/>
        <v>2.443701931794675E-2</v>
      </c>
      <c r="DF495" s="25">
        <f t="shared" si="702"/>
        <v>4.800985684658482E-2</v>
      </c>
      <c r="DG495" s="25">
        <f t="shared" si="703"/>
        <v>5.6809823552638743E-2</v>
      </c>
      <c r="DH495" s="25">
        <f t="shared" si="704"/>
        <v>1.7842254556368665E-2</v>
      </c>
      <c r="DI495" s="25">
        <f t="shared" si="705"/>
        <v>5.5519636503734201E-3</v>
      </c>
      <c r="DJ495" s="25">
        <f t="shared" si="706"/>
        <v>7.01374625975177E-2</v>
      </c>
      <c r="DK495" s="25">
        <f t="shared" si="707"/>
        <v>9.393947524765793E-2</v>
      </c>
      <c r="DL495" s="25">
        <f t="shared" si="708"/>
        <v>1.8544320942720054E-2</v>
      </c>
      <c r="DM495" s="25">
        <f t="shared" si="709"/>
        <v>1.0625895915440666E-2</v>
      </c>
      <c r="DN495" s="25">
        <f t="shared" si="710"/>
        <v>3.2420797707490435E-2</v>
      </c>
    </row>
    <row r="496" spans="2:119" x14ac:dyDescent="0.25">
      <c r="B496" t="s">
        <v>24</v>
      </c>
      <c r="K496" t="s">
        <v>25</v>
      </c>
      <c r="AK496" t="s">
        <v>26</v>
      </c>
      <c r="BJ496" s="25">
        <f>AVERAGE(BJ472:BJ495)</f>
        <v>1.1292237227921034E-17</v>
      </c>
      <c r="BK496" t="s">
        <v>30</v>
      </c>
      <c r="BL496" t="s">
        <v>26</v>
      </c>
      <c r="BO496" t="s">
        <v>26</v>
      </c>
      <c r="CO496" t="s">
        <v>26</v>
      </c>
      <c r="DN496" s="25">
        <f>AVERAGE(DN472:DN495)</f>
        <v>4.9122147851538379E-2</v>
      </c>
      <c r="DO496" t="s">
        <v>30</v>
      </c>
    </row>
    <row r="497" spans="2:121" x14ac:dyDescent="0.25">
      <c r="B497" s="12" t="s">
        <v>4</v>
      </c>
      <c r="C497" s="13">
        <v>1</v>
      </c>
      <c r="D497" s="13">
        <v>2</v>
      </c>
      <c r="E497" s="13">
        <v>3</v>
      </c>
      <c r="F497" s="13">
        <v>4</v>
      </c>
      <c r="G497" s="13">
        <v>5</v>
      </c>
      <c r="H497" s="13">
        <v>6</v>
      </c>
      <c r="I497" s="13">
        <v>7</v>
      </c>
      <c r="K497" s="12" t="s">
        <v>16</v>
      </c>
      <c r="L497" s="13">
        <v>1</v>
      </c>
      <c r="M497" s="13">
        <v>2</v>
      </c>
      <c r="N497" s="13">
        <v>3</v>
      </c>
      <c r="O497" s="13">
        <v>4</v>
      </c>
      <c r="P497" s="13">
        <v>5</v>
      </c>
      <c r="Q497" s="13">
        <v>6</v>
      </c>
      <c r="R497" s="13">
        <v>7</v>
      </c>
      <c r="S497" s="13">
        <v>8</v>
      </c>
      <c r="T497" s="13">
        <v>9</v>
      </c>
      <c r="U497" s="13">
        <v>10</v>
      </c>
      <c r="V497" s="13">
        <v>11</v>
      </c>
      <c r="W497" s="13">
        <v>12</v>
      </c>
      <c r="X497" s="13">
        <v>13</v>
      </c>
      <c r="Y497" s="13">
        <v>14</v>
      </c>
      <c r="Z497" s="13">
        <v>15</v>
      </c>
      <c r="AA497" s="13">
        <v>16</v>
      </c>
      <c r="AB497" s="13">
        <v>17</v>
      </c>
      <c r="AC497" s="13">
        <v>18</v>
      </c>
      <c r="AD497" s="13">
        <v>19</v>
      </c>
      <c r="AE497" s="13">
        <v>20</v>
      </c>
      <c r="AF497" s="13">
        <v>21</v>
      </c>
      <c r="AG497" s="13">
        <v>22</v>
      </c>
      <c r="AH497" s="13">
        <v>23</v>
      </c>
      <c r="AI497" s="13">
        <v>24</v>
      </c>
      <c r="AK497" s="12" t="s">
        <v>16</v>
      </c>
      <c r="AL497" s="32">
        <v>1</v>
      </c>
      <c r="AM497" s="32">
        <v>2</v>
      </c>
      <c r="AN497" s="32">
        <v>3</v>
      </c>
      <c r="AO497" s="32">
        <v>4</v>
      </c>
      <c r="AP497" s="32">
        <v>5</v>
      </c>
      <c r="AQ497" s="32">
        <v>6</v>
      </c>
      <c r="AR497" s="32">
        <v>7</v>
      </c>
      <c r="AS497" s="32">
        <v>8</v>
      </c>
      <c r="AT497" s="32">
        <v>9</v>
      </c>
      <c r="AU497" s="32">
        <v>10</v>
      </c>
      <c r="AV497" s="32">
        <v>11</v>
      </c>
      <c r="AW497" s="32">
        <v>12</v>
      </c>
      <c r="AX497" s="32">
        <v>13</v>
      </c>
      <c r="AY497" s="32">
        <v>14</v>
      </c>
      <c r="AZ497" s="32">
        <v>15</v>
      </c>
      <c r="BA497" s="32">
        <v>16</v>
      </c>
      <c r="BB497" s="32">
        <v>17</v>
      </c>
      <c r="BC497" s="32">
        <v>18</v>
      </c>
      <c r="BD497" s="32">
        <v>19</v>
      </c>
      <c r="BE497" s="32">
        <v>20</v>
      </c>
      <c r="BF497" s="32">
        <v>21</v>
      </c>
      <c r="BG497" s="32">
        <v>22</v>
      </c>
      <c r="BH497" s="32">
        <v>23</v>
      </c>
      <c r="BI497" s="32">
        <v>24</v>
      </c>
      <c r="BJ497" s="32" t="s">
        <v>21</v>
      </c>
      <c r="BL497" s="12" t="s">
        <v>16</v>
      </c>
      <c r="BM497" s="23" t="s">
        <v>6</v>
      </c>
      <c r="BO497" s="12" t="s">
        <v>16</v>
      </c>
      <c r="BP497" s="13">
        <v>1</v>
      </c>
      <c r="BQ497" s="13">
        <v>2</v>
      </c>
      <c r="BR497" s="13">
        <v>3</v>
      </c>
      <c r="BS497" s="13">
        <v>4</v>
      </c>
      <c r="BT497" s="13">
        <v>5</v>
      </c>
      <c r="BU497" s="13">
        <v>6</v>
      </c>
      <c r="BV497" s="13">
        <v>7</v>
      </c>
      <c r="BW497" s="13">
        <v>8</v>
      </c>
      <c r="BX497" s="13">
        <v>9</v>
      </c>
      <c r="BY497" s="13">
        <v>10</v>
      </c>
      <c r="BZ497" s="13">
        <v>11</v>
      </c>
      <c r="CA497" s="13">
        <v>12</v>
      </c>
      <c r="CB497" s="13">
        <v>13</v>
      </c>
      <c r="CC497" s="13">
        <v>14</v>
      </c>
      <c r="CD497" s="13">
        <v>15</v>
      </c>
      <c r="CE497" s="13">
        <v>16</v>
      </c>
      <c r="CF497" s="13">
        <v>17</v>
      </c>
      <c r="CG497" s="13">
        <v>18</v>
      </c>
      <c r="CH497" s="13">
        <v>19</v>
      </c>
      <c r="CI497" s="13">
        <v>20</v>
      </c>
      <c r="CJ497" s="13">
        <v>21</v>
      </c>
      <c r="CK497" s="13">
        <v>22</v>
      </c>
      <c r="CL497" s="13">
        <v>23</v>
      </c>
      <c r="CM497" s="13">
        <v>24</v>
      </c>
      <c r="CO497" s="12" t="s">
        <v>16</v>
      </c>
      <c r="CP497" s="32">
        <v>1</v>
      </c>
      <c r="CQ497" s="32">
        <v>2</v>
      </c>
      <c r="CR497" s="32">
        <v>3</v>
      </c>
      <c r="CS497" s="32">
        <v>4</v>
      </c>
      <c r="CT497" s="32">
        <v>5</v>
      </c>
      <c r="CU497" s="32">
        <v>6</v>
      </c>
      <c r="CV497" s="32">
        <v>7</v>
      </c>
      <c r="CW497" s="32">
        <v>8</v>
      </c>
      <c r="CX497" s="32">
        <v>9</v>
      </c>
      <c r="CY497" s="32">
        <v>10</v>
      </c>
      <c r="CZ497" s="32">
        <v>11</v>
      </c>
      <c r="DA497" s="32">
        <v>12</v>
      </c>
      <c r="DB497" s="32">
        <v>13</v>
      </c>
      <c r="DC497" s="32">
        <v>14</v>
      </c>
      <c r="DD497" s="32">
        <v>15</v>
      </c>
      <c r="DE497" s="32">
        <v>16</v>
      </c>
      <c r="DF497" s="32">
        <v>17</v>
      </c>
      <c r="DG497" s="32">
        <v>18</v>
      </c>
      <c r="DH497" s="32">
        <v>19</v>
      </c>
      <c r="DI497" s="32">
        <v>20</v>
      </c>
      <c r="DJ497" s="32">
        <v>21</v>
      </c>
      <c r="DK497" s="32">
        <v>22</v>
      </c>
      <c r="DL497" s="32">
        <v>23</v>
      </c>
      <c r="DM497" s="32">
        <v>24</v>
      </c>
      <c r="DN497" s="33" t="s">
        <v>22</v>
      </c>
      <c r="DP497" s="23" t="s">
        <v>23</v>
      </c>
      <c r="DQ497">
        <f>PEM!BT497</f>
        <v>567770.29619369039</v>
      </c>
    </row>
    <row r="498" spans="2:121" x14ac:dyDescent="0.25">
      <c r="B498" s="13">
        <v>1</v>
      </c>
      <c r="C498" s="24">
        <f t="shared" ref="C498:I498" si="730">C472</f>
        <v>0</v>
      </c>
      <c r="D498" s="24">
        <f t="shared" si="730"/>
        <v>108.50000000000004</v>
      </c>
      <c r="E498" s="24">
        <f t="shared" si="730"/>
        <v>200</v>
      </c>
      <c r="F498" s="24">
        <f t="shared" si="730"/>
        <v>200</v>
      </c>
      <c r="G498" s="24">
        <f t="shared" si="730"/>
        <v>300</v>
      </c>
      <c r="H498" s="24">
        <f t="shared" si="730"/>
        <v>247.85714285714315</v>
      </c>
      <c r="I498" s="24">
        <f t="shared" si="730"/>
        <v>227.64285714285739</v>
      </c>
      <c r="K498" s="13">
        <v>1</v>
      </c>
      <c r="L498" s="24">
        <f>PEM!Q498</f>
        <v>0</v>
      </c>
      <c r="M498" s="24">
        <f>PEM!R498</f>
        <v>0</v>
      </c>
      <c r="N498" s="24">
        <f>PEM!S498</f>
        <v>0</v>
      </c>
      <c r="O498" s="24">
        <f>PEM!T498</f>
        <v>0</v>
      </c>
      <c r="P498" s="24">
        <f>PEM!U498</f>
        <v>0</v>
      </c>
      <c r="Q498" s="24">
        <f>PEM!V498</f>
        <v>0</v>
      </c>
      <c r="R498" s="24">
        <f>PEM!W498</f>
        <v>0</v>
      </c>
      <c r="S498" s="24">
        <f>PEM!X498</f>
        <v>0</v>
      </c>
      <c r="T498" s="24">
        <f>PEM!Y498</f>
        <v>0</v>
      </c>
      <c r="U498" s="24">
        <f>PEM!Z498</f>
        <v>0</v>
      </c>
      <c r="V498" s="24">
        <f>PEM!AA498</f>
        <v>0</v>
      </c>
      <c r="W498" s="24">
        <f>PEM!AB498</f>
        <v>0</v>
      </c>
      <c r="X498" s="24">
        <f>PEM!AC498</f>
        <v>0</v>
      </c>
      <c r="Y498" s="24">
        <f>PEM!AD498</f>
        <v>0</v>
      </c>
      <c r="Z498" s="24">
        <f>PEM!AE498</f>
        <v>0</v>
      </c>
      <c r="AA498" s="24">
        <f>PEM!AF498</f>
        <v>108.5</v>
      </c>
      <c r="AB498" s="24">
        <f>PEM!AG498</f>
        <v>0</v>
      </c>
      <c r="AC498" s="24">
        <f>PEM!AH498</f>
        <v>200</v>
      </c>
      <c r="AD498" s="24">
        <f>PEM!AI498</f>
        <v>0</v>
      </c>
      <c r="AE498" s="24">
        <f>PEM!AJ498</f>
        <v>0</v>
      </c>
      <c r="AF498" s="24">
        <f>PEM!AK498</f>
        <v>200</v>
      </c>
      <c r="AG498" s="24">
        <f>PEM!AL498</f>
        <v>300</v>
      </c>
      <c r="AH498" s="24">
        <f>PEM!AM498</f>
        <v>475.50000000000057</v>
      </c>
      <c r="AI498" s="24">
        <f>PEM!AN498</f>
        <v>0</v>
      </c>
      <c r="AK498" s="13">
        <v>1</v>
      </c>
      <c r="AL498" s="25">
        <v>0</v>
      </c>
      <c r="AM498" s="25">
        <v>0</v>
      </c>
      <c r="AN498" s="25">
        <v>0</v>
      </c>
      <c r="AO498" s="25">
        <v>0</v>
      </c>
      <c r="AP498" s="25">
        <v>0</v>
      </c>
      <c r="AQ498" s="25">
        <v>0</v>
      </c>
      <c r="AR498" s="25">
        <v>0</v>
      </c>
      <c r="AS498" s="25">
        <v>0</v>
      </c>
      <c r="AT498" s="25">
        <v>0</v>
      </c>
      <c r="AU498" s="25">
        <v>0</v>
      </c>
      <c r="AV498" s="25">
        <v>0</v>
      </c>
      <c r="AW498" s="25">
        <v>0</v>
      </c>
      <c r="AX498" s="25">
        <v>0</v>
      </c>
      <c r="AY498" s="25">
        <v>0</v>
      </c>
      <c r="AZ498" s="25">
        <f t="shared" si="678"/>
        <v>0</v>
      </c>
      <c r="BA498" s="25">
        <f t="shared" si="679"/>
        <v>3.9292685848484805E-16</v>
      </c>
      <c r="BB498" s="25">
        <v>0</v>
      </c>
      <c r="BC498" s="25">
        <f t="shared" si="681"/>
        <v>0</v>
      </c>
      <c r="BD498" s="25">
        <v>0</v>
      </c>
      <c r="BE498" s="25">
        <v>0</v>
      </c>
      <c r="BF498" s="25">
        <f t="shared" si="682"/>
        <v>0</v>
      </c>
      <c r="BG498" s="25">
        <f t="shared" si="683"/>
        <v>0</v>
      </c>
      <c r="BH498" s="25">
        <f t="shared" si="684"/>
        <v>0</v>
      </c>
      <c r="BI498" s="25">
        <v>0</v>
      </c>
      <c r="BJ498" s="25">
        <f t="shared" si="685"/>
        <v>1.6371952436868668E-17</v>
      </c>
      <c r="BL498" s="13">
        <v>1</v>
      </c>
      <c r="BM498" s="24">
        <f t="shared" si="713"/>
        <v>22.533316799999998</v>
      </c>
      <c r="BO498" s="13">
        <v>1</v>
      </c>
      <c r="BP498" s="24">
        <f>PEM!AT498</f>
        <v>23.417068670613396</v>
      </c>
      <c r="BQ498" s="24">
        <f>PEM!AU498</f>
        <v>23.621036865352508</v>
      </c>
      <c r="BR498" s="24">
        <f>PEM!AV498</f>
        <v>22.856924053619412</v>
      </c>
      <c r="BS498" s="24">
        <f>PEM!AW498</f>
        <v>23.714744815561673</v>
      </c>
      <c r="BT498" s="24">
        <f>PEM!AX498</f>
        <v>23.715358048322738</v>
      </c>
      <c r="BU498" s="24">
        <f>PEM!AY498</f>
        <v>23.753255671217957</v>
      </c>
      <c r="BV498" s="24">
        <f>PEM!AZ498</f>
        <v>25.12310607295511</v>
      </c>
      <c r="BW498" s="24">
        <f>PEM!BA498</f>
        <v>24.826472989867646</v>
      </c>
      <c r="BX498" s="24">
        <f>PEM!BB498</f>
        <v>23.286584699943845</v>
      </c>
      <c r="BY498" s="24">
        <f>PEM!BC498</f>
        <v>23.458464263497493</v>
      </c>
      <c r="BZ498" s="24">
        <f>PEM!BD498</f>
        <v>23.307374799876534</v>
      </c>
      <c r="CA498" s="24">
        <f>PEM!BE498</f>
        <v>23.221679917448036</v>
      </c>
      <c r="CB498" s="24">
        <f>PEM!BF498</f>
        <v>23.110724000000001</v>
      </c>
      <c r="CC498" s="24">
        <f>PEM!BG498</f>
        <v>22.921341879507953</v>
      </c>
      <c r="CD498" s="24">
        <f>PEM!BH498</f>
        <v>22.326050061681755</v>
      </c>
      <c r="CE498" s="24">
        <f>PEM!BI498</f>
        <v>22.421679105860076</v>
      </c>
      <c r="CF498" s="24">
        <f>PEM!BJ498</f>
        <v>21.923059156133558</v>
      </c>
      <c r="CG498" s="24">
        <f>PEM!BK498</f>
        <v>21.743235275255916</v>
      </c>
      <c r="CH498" s="24">
        <f>PEM!BL498</f>
        <v>22.620657017316674</v>
      </c>
      <c r="CI498" s="24">
        <f>PEM!BM498</f>
        <v>22.405892443370817</v>
      </c>
      <c r="CJ498" s="24">
        <f>PEM!BN498</f>
        <v>21.475037729736535</v>
      </c>
      <c r="CK498" s="24">
        <f>PEM!BO498</f>
        <v>21.00573590727755</v>
      </c>
      <c r="CL498" s="24">
        <f>PEM!BP498</f>
        <v>22.146986984059481</v>
      </c>
      <c r="CM498" s="24">
        <f>PEM!BQ498</f>
        <v>22.811210357144482</v>
      </c>
      <c r="CO498" s="13">
        <v>1</v>
      </c>
      <c r="CP498" s="25">
        <f t="shared" si="686"/>
        <v>3.7739645514318299E-2</v>
      </c>
      <c r="CQ498" s="25">
        <f t="shared" si="687"/>
        <v>4.604878573082391E-2</v>
      </c>
      <c r="CR498" s="25">
        <f t="shared" si="688"/>
        <v>1.4157952875035733E-2</v>
      </c>
      <c r="CS498" s="25">
        <f t="shared" si="689"/>
        <v>4.9818289201510574E-2</v>
      </c>
      <c r="CT498" s="25">
        <f t="shared" si="690"/>
        <v>4.9842859041562715E-2</v>
      </c>
      <c r="CU498" s="25">
        <f t="shared" si="691"/>
        <v>5.1358806898044312E-2</v>
      </c>
      <c r="CV498" s="25">
        <f t="shared" si="692"/>
        <v>0.10308396045594882</v>
      </c>
      <c r="CW498" s="25">
        <f t="shared" si="693"/>
        <v>9.2367376985186225E-2</v>
      </c>
      <c r="CX498" s="25">
        <f t="shared" si="694"/>
        <v>3.2347719068724717E-2</v>
      </c>
      <c r="CY498" s="25">
        <f t="shared" si="695"/>
        <v>3.9437682412018324E-2</v>
      </c>
      <c r="CZ498" s="25">
        <f t="shared" si="696"/>
        <v>3.3210861648847581E-2</v>
      </c>
      <c r="DA498" s="25">
        <f t="shared" si="697"/>
        <v>2.9643123145919496E-2</v>
      </c>
      <c r="DB498" s="25">
        <f t="shared" si="698"/>
        <v>2.4984383873045395E-2</v>
      </c>
      <c r="DC498" s="25">
        <f t="shared" si="699"/>
        <v>1.6928549888034931E-2</v>
      </c>
      <c r="DD498" s="25">
        <f t="shared" si="700"/>
        <v>9.2836277687101953E-3</v>
      </c>
      <c r="DE498" s="25">
        <f t="shared" si="701"/>
        <v>4.9790068626370211E-3</v>
      </c>
      <c r="DF498" s="25">
        <f t="shared" si="702"/>
        <v>2.7836336139051298E-2</v>
      </c>
      <c r="DG498" s="25">
        <f t="shared" si="703"/>
        <v>3.6336888910143229E-2</v>
      </c>
      <c r="DH498" s="25">
        <f t="shared" si="704"/>
        <v>3.8610822510511014E-3</v>
      </c>
      <c r="DI498" s="25">
        <f t="shared" si="705"/>
        <v>5.6870913288205845E-3</v>
      </c>
      <c r="DJ498" s="25">
        <f t="shared" si="706"/>
        <v>4.9279497600046671E-2</v>
      </c>
      <c r="DK498" s="25">
        <f t="shared" si="707"/>
        <v>7.2722084075769453E-2</v>
      </c>
      <c r="DL498" s="25">
        <f t="shared" si="708"/>
        <v>1.7443899534441486E-2</v>
      </c>
      <c r="DM498" s="25">
        <f t="shared" si="709"/>
        <v>1.2182324076348174E-2</v>
      </c>
      <c r="DN498" s="25">
        <f t="shared" si="710"/>
        <v>3.5857576470251673E-2</v>
      </c>
      <c r="DP498" s="23" t="s">
        <v>12</v>
      </c>
      <c r="DQ498">
        <f>AP!$P$3</f>
        <v>627143.14427193417</v>
      </c>
    </row>
    <row r="499" spans="2:121" x14ac:dyDescent="0.25">
      <c r="B499" s="13">
        <v>2</v>
      </c>
      <c r="C499" s="24">
        <f t="shared" ref="C499:I499" si="731">C473</f>
        <v>0</v>
      </c>
      <c r="D499" s="24">
        <f t="shared" si="731"/>
        <v>132.85714285714283</v>
      </c>
      <c r="E499" s="24">
        <f t="shared" si="731"/>
        <v>157.14285714285711</v>
      </c>
      <c r="F499" s="24">
        <f t="shared" si="731"/>
        <v>157.14285714285711</v>
      </c>
      <c r="G499" s="24">
        <f t="shared" si="731"/>
        <v>300</v>
      </c>
      <c r="H499" s="24">
        <f t="shared" si="731"/>
        <v>132.85714285714283</v>
      </c>
      <c r="I499" s="24">
        <f t="shared" si="731"/>
        <v>140</v>
      </c>
      <c r="K499" s="13">
        <v>2</v>
      </c>
      <c r="L499" s="24">
        <f>PEM!Q499</f>
        <v>0</v>
      </c>
      <c r="M499" s="24">
        <f>PEM!R499</f>
        <v>0</v>
      </c>
      <c r="N499" s="24">
        <f>PEM!S499</f>
        <v>0</v>
      </c>
      <c r="O499" s="24">
        <f>PEM!T499</f>
        <v>0</v>
      </c>
      <c r="P499" s="24">
        <f>PEM!U499</f>
        <v>0</v>
      </c>
      <c r="Q499" s="24">
        <f>PEM!V499</f>
        <v>0</v>
      </c>
      <c r="R499" s="24">
        <f>PEM!W499</f>
        <v>0</v>
      </c>
      <c r="S499" s="24">
        <f>PEM!X499</f>
        <v>0</v>
      </c>
      <c r="T499" s="24">
        <f>PEM!Y499</f>
        <v>0</v>
      </c>
      <c r="U499" s="24">
        <f>PEM!Z499</f>
        <v>0</v>
      </c>
      <c r="V499" s="24">
        <f>PEM!AA499</f>
        <v>0</v>
      </c>
      <c r="W499" s="24">
        <f>PEM!AB499</f>
        <v>0</v>
      </c>
      <c r="X499" s="24">
        <f>PEM!AC499</f>
        <v>0</v>
      </c>
      <c r="Y499" s="24">
        <f>PEM!AD499</f>
        <v>0</v>
      </c>
      <c r="Z499" s="24">
        <f>PEM!AE499</f>
        <v>0</v>
      </c>
      <c r="AA499" s="24">
        <f>PEM!AF499</f>
        <v>132.85714285714283</v>
      </c>
      <c r="AB499" s="24">
        <f>PEM!AG499</f>
        <v>0</v>
      </c>
      <c r="AC499" s="24">
        <f>PEM!AH499</f>
        <v>157.14285714285711</v>
      </c>
      <c r="AD499" s="24">
        <f>PEM!AI499</f>
        <v>0</v>
      </c>
      <c r="AE499" s="24">
        <f>PEM!AJ499</f>
        <v>0</v>
      </c>
      <c r="AF499" s="24">
        <f>PEM!AK499</f>
        <v>157.14285714285711</v>
      </c>
      <c r="AG499" s="24">
        <f>PEM!AL499</f>
        <v>300</v>
      </c>
      <c r="AH499" s="24">
        <f>PEM!AM499</f>
        <v>272.85714285714283</v>
      </c>
      <c r="AI499" s="24">
        <f>PEM!AN499</f>
        <v>0</v>
      </c>
      <c r="AK499" s="13">
        <v>2</v>
      </c>
      <c r="AL499" s="25">
        <v>0</v>
      </c>
      <c r="AM499" s="25">
        <v>0</v>
      </c>
      <c r="AN499" s="25">
        <v>0</v>
      </c>
      <c r="AO499" s="25">
        <v>0</v>
      </c>
      <c r="AP499" s="25">
        <v>0</v>
      </c>
      <c r="AQ499" s="25">
        <v>0</v>
      </c>
      <c r="AR499" s="25">
        <v>0</v>
      </c>
      <c r="AS499" s="25">
        <v>0</v>
      </c>
      <c r="AT499" s="25">
        <v>0</v>
      </c>
      <c r="AU499" s="25">
        <v>0</v>
      </c>
      <c r="AV499" s="25">
        <v>0</v>
      </c>
      <c r="AW499" s="25">
        <v>0</v>
      </c>
      <c r="AX499" s="25">
        <v>0</v>
      </c>
      <c r="AY499" s="25">
        <v>0</v>
      </c>
      <c r="AZ499" s="25">
        <f t="shared" si="678"/>
        <v>0</v>
      </c>
      <c r="BA499" s="25">
        <f t="shared" si="679"/>
        <v>0</v>
      </c>
      <c r="BB499" s="25">
        <v>0</v>
      </c>
      <c r="BC499" s="25">
        <f t="shared" si="681"/>
        <v>0</v>
      </c>
      <c r="BD499" s="25">
        <v>0</v>
      </c>
      <c r="BE499" s="25">
        <v>0</v>
      </c>
      <c r="BF499" s="25">
        <f t="shared" si="682"/>
        <v>0</v>
      </c>
      <c r="BG499" s="25">
        <f t="shared" si="683"/>
        <v>0</v>
      </c>
      <c r="BH499" s="25">
        <f t="shared" si="684"/>
        <v>0</v>
      </c>
      <c r="BI499" s="25">
        <v>0</v>
      </c>
      <c r="BJ499" s="25">
        <f t="shared" si="685"/>
        <v>0</v>
      </c>
      <c r="BL499" s="13">
        <v>2</v>
      </c>
      <c r="BM499" s="24">
        <f t="shared" si="713"/>
        <v>22.674816200000002</v>
      </c>
      <c r="BO499" s="13">
        <v>2</v>
      </c>
      <c r="BP499" s="24">
        <f>PEM!AT499</f>
        <v>22.675220193825016</v>
      </c>
      <c r="BQ499" s="24">
        <f>PEM!AU499</f>
        <v>22.933432852918404</v>
      </c>
      <c r="BR499" s="24">
        <f>PEM!AV499</f>
        <v>23.57248495937095</v>
      </c>
      <c r="BS499" s="24">
        <f>PEM!AW499</f>
        <v>23.906126012251633</v>
      </c>
      <c r="BT499" s="24">
        <f>PEM!AX499</f>
        <v>23.475559332169045</v>
      </c>
      <c r="BU499" s="24">
        <f>PEM!AY499</f>
        <v>24.397735724724203</v>
      </c>
      <c r="BV499" s="24">
        <f>PEM!AZ499</f>
        <v>26.047619278806639</v>
      </c>
      <c r="BW499" s="24">
        <f>PEM!BA499</f>
        <v>25.74007030013642</v>
      </c>
      <c r="BX499" s="24">
        <f>PEM!BB499</f>
        <v>24.179208976185937</v>
      </c>
      <c r="BY499" s="24">
        <f>PEM!BC499</f>
        <v>24.28539</v>
      </c>
      <c r="BZ499" s="24">
        <f>PEM!BD499</f>
        <v>24.152691055488656</v>
      </c>
      <c r="CA499" s="24">
        <f>PEM!BE499</f>
        <v>24.073593216306165</v>
      </c>
      <c r="CB499" s="24">
        <f>PEM!BF499</f>
        <v>24.106284111529337</v>
      </c>
      <c r="CC499" s="24">
        <f>PEM!BG499</f>
        <v>23.915134999999999</v>
      </c>
      <c r="CD499" s="24">
        <f>PEM!BH499</f>
        <v>23.301843986400534</v>
      </c>
      <c r="CE499" s="24">
        <f>PEM!BI499</f>
        <v>23.430863751261437</v>
      </c>
      <c r="CF499" s="24">
        <f>PEM!BJ499</f>
        <v>22.900126907092034</v>
      </c>
      <c r="CG499" s="24">
        <f>PEM!BK499</f>
        <v>22.70766839898851</v>
      </c>
      <c r="CH499" s="24">
        <f>PEM!BL499</f>
        <v>23.583873615959298</v>
      </c>
      <c r="CI499" s="24">
        <f>PEM!BM499</f>
        <v>23.873212825471725</v>
      </c>
      <c r="CJ499" s="24">
        <f>PEM!BN499</f>
        <v>22.423178545841196</v>
      </c>
      <c r="CK499" s="24">
        <f>PEM!BO499</f>
        <v>21.936622219456197</v>
      </c>
      <c r="CL499" s="24">
        <f>PEM!BP499</f>
        <v>23.569288983023874</v>
      </c>
      <c r="CM499" s="24">
        <f>PEM!BQ499</f>
        <v>23.697097509350321</v>
      </c>
      <c r="CO499" s="13">
        <v>2</v>
      </c>
      <c r="CP499" s="25">
        <f t="shared" si="686"/>
        <v>1.7816533712152781E-5</v>
      </c>
      <c r="CQ499" s="25">
        <f t="shared" si="687"/>
        <v>1.127683999935891E-2</v>
      </c>
      <c r="CR499" s="25">
        <f t="shared" si="688"/>
        <v>3.8081210399249429E-2</v>
      </c>
      <c r="CS499" s="25">
        <f t="shared" si="689"/>
        <v>5.1506037055966229E-2</v>
      </c>
      <c r="CT499" s="25">
        <f t="shared" si="690"/>
        <v>3.4109650843197066E-2</v>
      </c>
      <c r="CU499" s="25">
        <f t="shared" si="691"/>
        <v>7.0618009153129199E-2</v>
      </c>
      <c r="CV499" s="25">
        <f t="shared" si="692"/>
        <v>0.12948604026744515</v>
      </c>
      <c r="CW499" s="25">
        <f t="shared" si="693"/>
        <v>0.11908491563522157</v>
      </c>
      <c r="CX499" s="25">
        <f t="shared" si="694"/>
        <v>6.2218444683926941E-2</v>
      </c>
      <c r="CY499" s="25">
        <f t="shared" si="695"/>
        <v>6.6318630254650943E-2</v>
      </c>
      <c r="CZ499" s="25">
        <f t="shared" si="696"/>
        <v>6.1188827865738364E-2</v>
      </c>
      <c r="DA499" s="25">
        <f t="shared" si="697"/>
        <v>5.8104205871465246E-2</v>
      </c>
      <c r="DB499" s="25">
        <f t="shared" si="698"/>
        <v>5.9381524954511988E-2</v>
      </c>
      <c r="DC499" s="25">
        <f t="shared" si="699"/>
        <v>5.1863340934516874E-2</v>
      </c>
      <c r="DD499" s="25">
        <f t="shared" si="700"/>
        <v>2.6908934192782313E-2</v>
      </c>
      <c r="DE499" s="25">
        <f t="shared" si="701"/>
        <v>3.2267165192351573E-2</v>
      </c>
      <c r="DF499" s="25">
        <f t="shared" si="702"/>
        <v>9.838840981368278E-3</v>
      </c>
      <c r="DG499" s="25">
        <f t="shared" si="703"/>
        <v>1.446744703651341E-3</v>
      </c>
      <c r="DH499" s="25">
        <f t="shared" si="704"/>
        <v>3.8545721146679375E-2</v>
      </c>
      <c r="DI499" s="25">
        <f t="shared" si="705"/>
        <v>5.0198380680169019E-2</v>
      </c>
      <c r="DJ499" s="25">
        <f t="shared" si="706"/>
        <v>1.1222211589867435E-2</v>
      </c>
      <c r="DK499" s="25">
        <f t="shared" si="707"/>
        <v>3.3651214537900938E-2</v>
      </c>
      <c r="DL499" s="25">
        <f t="shared" si="708"/>
        <v>3.7950774996569861E-2</v>
      </c>
      <c r="DM499" s="25">
        <f t="shared" si="709"/>
        <v>4.3139515670514113E-2</v>
      </c>
      <c r="DN499" s="25">
        <f t="shared" si="710"/>
        <v>4.5767708255997679E-2</v>
      </c>
      <c r="DP499" s="23" t="s">
        <v>11</v>
      </c>
      <c r="DQ499">
        <f>ABS(DQ497-DQ498)/DQ497</f>
        <v>0.10457195185496143</v>
      </c>
    </row>
    <row r="500" spans="2:121" x14ac:dyDescent="0.25">
      <c r="B500" s="13">
        <v>3</v>
      </c>
      <c r="C500" s="24">
        <f t="shared" ref="C500:I500" si="732">C474</f>
        <v>0</v>
      </c>
      <c r="D500" s="24">
        <f t="shared" si="732"/>
        <v>132.85714285714289</v>
      </c>
      <c r="E500" s="24">
        <f t="shared" si="732"/>
        <v>157.14285714285717</v>
      </c>
      <c r="F500" s="24">
        <f t="shared" si="732"/>
        <v>157.14285714285717</v>
      </c>
      <c r="G500" s="24">
        <f t="shared" si="732"/>
        <v>300</v>
      </c>
      <c r="H500" s="24">
        <f t="shared" si="732"/>
        <v>132.85714285714289</v>
      </c>
      <c r="I500" s="24">
        <f t="shared" si="732"/>
        <v>140</v>
      </c>
      <c r="K500" s="13">
        <v>3</v>
      </c>
      <c r="L500" s="24">
        <f>PEM!Q500</f>
        <v>0</v>
      </c>
      <c r="M500" s="24">
        <f>PEM!R500</f>
        <v>0</v>
      </c>
      <c r="N500" s="24">
        <f>PEM!S500</f>
        <v>0</v>
      </c>
      <c r="O500" s="24">
        <f>PEM!T500</f>
        <v>0</v>
      </c>
      <c r="P500" s="24">
        <f>PEM!U500</f>
        <v>0</v>
      </c>
      <c r="Q500" s="24">
        <f>PEM!V500</f>
        <v>0</v>
      </c>
      <c r="R500" s="24">
        <f>PEM!W500</f>
        <v>0</v>
      </c>
      <c r="S500" s="24">
        <f>PEM!X500</f>
        <v>0</v>
      </c>
      <c r="T500" s="24">
        <f>PEM!Y500</f>
        <v>0</v>
      </c>
      <c r="U500" s="24">
        <f>PEM!Z500</f>
        <v>0</v>
      </c>
      <c r="V500" s="24">
        <f>PEM!AA500</f>
        <v>0</v>
      </c>
      <c r="W500" s="24">
        <f>PEM!AB500</f>
        <v>0</v>
      </c>
      <c r="X500" s="24">
        <f>PEM!AC500</f>
        <v>0</v>
      </c>
      <c r="Y500" s="24">
        <f>PEM!AD500</f>
        <v>0</v>
      </c>
      <c r="Z500" s="24">
        <f>PEM!AE500</f>
        <v>0</v>
      </c>
      <c r="AA500" s="24">
        <f>PEM!AF500</f>
        <v>132.85714285714289</v>
      </c>
      <c r="AB500" s="24">
        <f>PEM!AG500</f>
        <v>0</v>
      </c>
      <c r="AC500" s="24">
        <f>PEM!AH500</f>
        <v>157.14285714285717</v>
      </c>
      <c r="AD500" s="24">
        <f>PEM!AI500</f>
        <v>0</v>
      </c>
      <c r="AE500" s="24">
        <f>PEM!AJ500</f>
        <v>0</v>
      </c>
      <c r="AF500" s="24">
        <f>PEM!AK500</f>
        <v>157.14285714285717</v>
      </c>
      <c r="AG500" s="24">
        <f>PEM!AL500</f>
        <v>300</v>
      </c>
      <c r="AH500" s="24">
        <f>PEM!AM500</f>
        <v>272.85714285714289</v>
      </c>
      <c r="AI500" s="24">
        <f>PEM!AN500</f>
        <v>0</v>
      </c>
      <c r="AK500" s="13">
        <v>3</v>
      </c>
      <c r="AL500" s="25">
        <v>0</v>
      </c>
      <c r="AM500" s="25">
        <v>0</v>
      </c>
      <c r="AN500" s="25">
        <v>0</v>
      </c>
      <c r="AO500" s="25">
        <v>0</v>
      </c>
      <c r="AP500" s="25">
        <v>0</v>
      </c>
      <c r="AQ500" s="25">
        <v>0</v>
      </c>
      <c r="AR500" s="25">
        <v>0</v>
      </c>
      <c r="AS500" s="25">
        <v>0</v>
      </c>
      <c r="AT500" s="25">
        <v>0</v>
      </c>
      <c r="AU500" s="25">
        <v>0</v>
      </c>
      <c r="AV500" s="25">
        <v>0</v>
      </c>
      <c r="AW500" s="25">
        <v>0</v>
      </c>
      <c r="AX500" s="25">
        <v>0</v>
      </c>
      <c r="AY500" s="25">
        <v>0</v>
      </c>
      <c r="AZ500" s="25">
        <f t="shared" si="678"/>
        <v>0</v>
      </c>
      <c r="BA500" s="25">
        <f t="shared" si="679"/>
        <v>0</v>
      </c>
      <c r="BB500" s="25">
        <v>0</v>
      </c>
      <c r="BC500" s="25">
        <f t="shared" si="681"/>
        <v>0</v>
      </c>
      <c r="BD500" s="25">
        <v>0</v>
      </c>
      <c r="BE500" s="25">
        <v>0</v>
      </c>
      <c r="BF500" s="25">
        <f t="shared" si="682"/>
        <v>0</v>
      </c>
      <c r="BG500" s="25">
        <f t="shared" si="683"/>
        <v>0</v>
      </c>
      <c r="BH500" s="25">
        <f t="shared" si="684"/>
        <v>0</v>
      </c>
      <c r="BI500" s="25">
        <v>0</v>
      </c>
      <c r="BJ500" s="25">
        <f t="shared" si="685"/>
        <v>0</v>
      </c>
      <c r="BL500" s="13">
        <v>3</v>
      </c>
      <c r="BM500" s="24">
        <f t="shared" si="713"/>
        <v>20.902802000000001</v>
      </c>
      <c r="BO500" s="13">
        <v>3</v>
      </c>
      <c r="BP500" s="24">
        <f>PEM!AT500</f>
        <v>18.532620341542124</v>
      </c>
      <c r="BQ500" s="24">
        <f>PEM!AU500</f>
        <v>18.561969128699143</v>
      </c>
      <c r="BR500" s="24">
        <f>PEM!AV500</f>
        <v>18.990139818625089</v>
      </c>
      <c r="BS500" s="24">
        <f>PEM!AW500</f>
        <v>19.211483055989245</v>
      </c>
      <c r="BT500" s="24">
        <f>PEM!AX500</f>
        <v>19.246739999999999</v>
      </c>
      <c r="BU500" s="24">
        <f>PEM!AY500</f>
        <v>19.544834609626516</v>
      </c>
      <c r="BV500" s="24">
        <f>PEM!AZ500</f>
        <v>19.12865</v>
      </c>
      <c r="BW500" s="24">
        <f>PEM!BA500</f>
        <v>19.357204028883476</v>
      </c>
      <c r="BX500" s="24">
        <f>PEM!BB500</f>
        <v>19.319828789799349</v>
      </c>
      <c r="BY500" s="24">
        <f>PEM!BC500</f>
        <v>19.395023351171773</v>
      </c>
      <c r="BZ500" s="24">
        <f>PEM!BD500</f>
        <v>19.320704327247185</v>
      </c>
      <c r="CA500" s="24">
        <f>PEM!BE500</f>
        <v>19.340367804467906</v>
      </c>
      <c r="CB500" s="24">
        <f>PEM!BF500</f>
        <v>19.436324712994438</v>
      </c>
      <c r="CC500" s="24">
        <f>PEM!BG500</f>
        <v>19.196202969269507</v>
      </c>
      <c r="CD500" s="24">
        <f>PEM!BH500</f>
        <v>18.821412891815669</v>
      </c>
      <c r="CE500" s="24">
        <f>PEM!BI500</f>
        <v>18.898238071266412</v>
      </c>
      <c r="CF500" s="24">
        <f>PEM!BJ500</f>
        <v>18.479229466712653</v>
      </c>
      <c r="CG500" s="24">
        <f>PEM!BK500</f>
        <v>18.328253440445607</v>
      </c>
      <c r="CH500" s="24">
        <f>PEM!BL500</f>
        <v>19.012748989601047</v>
      </c>
      <c r="CI500" s="24">
        <f>PEM!BM500</f>
        <v>19.237929937724424</v>
      </c>
      <c r="CJ500" s="24">
        <f>PEM!BN500</f>
        <v>18.10274963479737</v>
      </c>
      <c r="CK500" s="24">
        <f>PEM!BO500</f>
        <v>17.706693719246477</v>
      </c>
      <c r="CL500" s="24">
        <f>PEM!BP500</f>
        <v>18.988570575710188</v>
      </c>
      <c r="CM500" s="24">
        <f>PEM!BQ500</f>
        <v>18.930525070944888</v>
      </c>
      <c r="CO500" s="13">
        <v>3</v>
      </c>
      <c r="CP500" s="25">
        <f t="shared" si="686"/>
        <v>0.12789241967823375</v>
      </c>
      <c r="CQ500" s="25">
        <f t="shared" si="687"/>
        <v>0.12610908115786246</v>
      </c>
      <c r="CR500" s="25">
        <f t="shared" si="688"/>
        <v>0.10071869926407903</v>
      </c>
      <c r="CS500" s="25">
        <f t="shared" si="689"/>
        <v>8.8036875606200646E-2</v>
      </c>
      <c r="CT500" s="25">
        <f t="shared" si="690"/>
        <v>8.6043766372902744E-2</v>
      </c>
      <c r="CU500" s="25">
        <f t="shared" si="691"/>
        <v>6.9479605097535008E-2</v>
      </c>
      <c r="CV500" s="25">
        <f t="shared" si="692"/>
        <v>9.2748416642052675E-2</v>
      </c>
      <c r="CW500" s="25">
        <f t="shared" si="693"/>
        <v>7.984613732490968E-2</v>
      </c>
      <c r="CX500" s="25">
        <f t="shared" si="694"/>
        <v>8.1935157263735403E-2</v>
      </c>
      <c r="CY500" s="25">
        <f t="shared" si="695"/>
        <v>7.7740491544040058E-2</v>
      </c>
      <c r="CZ500" s="25">
        <f t="shared" si="696"/>
        <v>8.1886128267158964E-2</v>
      </c>
      <c r="DA500" s="25">
        <f t="shared" si="697"/>
        <v>8.0786167632817721E-2</v>
      </c>
      <c r="DB500" s="25">
        <f t="shared" si="698"/>
        <v>7.5450338922621971E-2</v>
      </c>
      <c r="DC500" s="25">
        <f t="shared" si="699"/>
        <v>8.8902947810175048E-2</v>
      </c>
      <c r="DD500" s="25">
        <f t="shared" si="700"/>
        <v>0.11058623070159662</v>
      </c>
      <c r="DE500" s="25">
        <f t="shared" si="701"/>
        <v>0.10607147191046358</v>
      </c>
      <c r="DF500" s="25">
        <f t="shared" si="702"/>
        <v>0.1311511682699229</v>
      </c>
      <c r="DG500" s="25">
        <f t="shared" si="703"/>
        <v>0.140468843249027</v>
      </c>
      <c r="DH500" s="25">
        <f t="shared" si="704"/>
        <v>9.9409770330040767E-2</v>
      </c>
      <c r="DI500" s="25">
        <f t="shared" si="705"/>
        <v>8.6541123065993888E-2</v>
      </c>
      <c r="DJ500" s="25">
        <f t="shared" si="706"/>
        <v>0.15467552839709667</v>
      </c>
      <c r="DK500" s="25">
        <f t="shared" si="707"/>
        <v>0.18050282742957713</v>
      </c>
      <c r="DL500" s="25">
        <f t="shared" si="708"/>
        <v>0.10080966424815888</v>
      </c>
      <c r="DM500" s="25">
        <f t="shared" si="709"/>
        <v>0.10418500921996188</v>
      </c>
      <c r="DN500" s="25">
        <f t="shared" si="710"/>
        <v>0.10299907789192353</v>
      </c>
    </row>
    <row r="501" spans="2:121" x14ac:dyDescent="0.25">
      <c r="B501" s="13">
        <v>4</v>
      </c>
      <c r="C501" s="24">
        <f t="shared" ref="C501:I501" si="733">C475</f>
        <v>0</v>
      </c>
      <c r="D501" s="24">
        <f t="shared" si="733"/>
        <v>132.85714285714289</v>
      </c>
      <c r="E501" s="24">
        <f t="shared" si="733"/>
        <v>157.14285714285725</v>
      </c>
      <c r="F501" s="24">
        <f t="shared" si="733"/>
        <v>157.14285714285725</v>
      </c>
      <c r="G501" s="24">
        <f t="shared" si="733"/>
        <v>300</v>
      </c>
      <c r="H501" s="24">
        <f t="shared" si="733"/>
        <v>132.85714285714289</v>
      </c>
      <c r="I501" s="24">
        <f t="shared" si="733"/>
        <v>140</v>
      </c>
      <c r="K501" s="13">
        <v>4</v>
      </c>
      <c r="L501" s="24">
        <f>PEM!Q501</f>
        <v>0</v>
      </c>
      <c r="M501" s="24">
        <f>PEM!R501</f>
        <v>0</v>
      </c>
      <c r="N501" s="24">
        <f>PEM!S501</f>
        <v>0</v>
      </c>
      <c r="O501" s="24">
        <f>PEM!T501</f>
        <v>0</v>
      </c>
      <c r="P501" s="24">
        <f>PEM!U501</f>
        <v>0</v>
      </c>
      <c r="Q501" s="24">
        <f>PEM!V501</f>
        <v>0</v>
      </c>
      <c r="R501" s="24">
        <f>PEM!W501</f>
        <v>0</v>
      </c>
      <c r="S501" s="24">
        <f>PEM!X501</f>
        <v>0</v>
      </c>
      <c r="T501" s="24">
        <f>PEM!Y501</f>
        <v>0</v>
      </c>
      <c r="U501" s="24">
        <f>PEM!Z501</f>
        <v>0</v>
      </c>
      <c r="V501" s="24">
        <f>PEM!AA501</f>
        <v>0</v>
      </c>
      <c r="W501" s="24">
        <f>PEM!AB501</f>
        <v>0</v>
      </c>
      <c r="X501" s="24">
        <f>PEM!AC501</f>
        <v>0</v>
      </c>
      <c r="Y501" s="24">
        <f>PEM!AD501</f>
        <v>0</v>
      </c>
      <c r="Z501" s="24">
        <f>PEM!AE501</f>
        <v>0</v>
      </c>
      <c r="AA501" s="24">
        <f>PEM!AF501</f>
        <v>132.85714285714289</v>
      </c>
      <c r="AB501" s="24">
        <f>PEM!AG501</f>
        <v>0</v>
      </c>
      <c r="AC501" s="24">
        <f>PEM!AH501</f>
        <v>157.14285714285725</v>
      </c>
      <c r="AD501" s="24">
        <f>PEM!AI501</f>
        <v>0</v>
      </c>
      <c r="AE501" s="24">
        <f>PEM!AJ501</f>
        <v>0</v>
      </c>
      <c r="AF501" s="24">
        <f>PEM!AK501</f>
        <v>157.14285714285725</v>
      </c>
      <c r="AG501" s="24">
        <f>PEM!AL501</f>
        <v>300</v>
      </c>
      <c r="AH501" s="24">
        <f>PEM!AM501</f>
        <v>272.85714285714289</v>
      </c>
      <c r="AI501" s="24">
        <f>PEM!AN501</f>
        <v>0</v>
      </c>
      <c r="AK501" s="13">
        <v>4</v>
      </c>
      <c r="AL501" s="25">
        <v>0</v>
      </c>
      <c r="AM501" s="25">
        <v>0</v>
      </c>
      <c r="AN501" s="25">
        <v>0</v>
      </c>
      <c r="AO501" s="25">
        <v>0</v>
      </c>
      <c r="AP501" s="25">
        <v>0</v>
      </c>
      <c r="AQ501" s="25">
        <v>0</v>
      </c>
      <c r="AR501" s="25">
        <v>0</v>
      </c>
      <c r="AS501" s="25">
        <v>0</v>
      </c>
      <c r="AT501" s="25">
        <v>0</v>
      </c>
      <c r="AU501" s="25">
        <v>0</v>
      </c>
      <c r="AV501" s="25">
        <v>0</v>
      </c>
      <c r="AW501" s="25">
        <v>0</v>
      </c>
      <c r="AX501" s="25">
        <v>0</v>
      </c>
      <c r="AY501" s="25">
        <v>0</v>
      </c>
      <c r="AZ501" s="25">
        <f t="shared" si="678"/>
        <v>0</v>
      </c>
      <c r="BA501" s="25">
        <f t="shared" si="679"/>
        <v>0</v>
      </c>
      <c r="BB501" s="25">
        <v>0</v>
      </c>
      <c r="BC501" s="25">
        <f t="shared" si="681"/>
        <v>0</v>
      </c>
      <c r="BD501" s="25">
        <v>0</v>
      </c>
      <c r="BE501" s="25">
        <v>0</v>
      </c>
      <c r="BF501" s="25">
        <f t="shared" si="682"/>
        <v>0</v>
      </c>
      <c r="BG501" s="25">
        <f t="shared" si="683"/>
        <v>0</v>
      </c>
      <c r="BH501" s="25">
        <f t="shared" si="684"/>
        <v>0</v>
      </c>
      <c r="BI501" s="25">
        <v>0</v>
      </c>
      <c r="BJ501" s="25">
        <f t="shared" si="685"/>
        <v>0</v>
      </c>
      <c r="BL501" s="13">
        <v>4</v>
      </c>
      <c r="BM501" s="24">
        <f t="shared" si="713"/>
        <v>20.407832000000003</v>
      </c>
      <c r="BO501" s="13">
        <v>4</v>
      </c>
      <c r="BP501" s="24">
        <f>PEM!AT501</f>
        <v>18.768565741871189</v>
      </c>
      <c r="BQ501" s="24">
        <f>PEM!AU501</f>
        <v>18.944317166896894</v>
      </c>
      <c r="BR501" s="24">
        <f>PEM!AV501</f>
        <v>19.280593054143647</v>
      </c>
      <c r="BS501" s="24">
        <f>PEM!AW501</f>
        <v>19.55889501929812</v>
      </c>
      <c r="BT501" s="24">
        <f>PEM!AX501</f>
        <v>19.529979999999998</v>
      </c>
      <c r="BU501" s="24">
        <f>PEM!AY501</f>
        <v>19.889418077641494</v>
      </c>
      <c r="BV501" s="24">
        <f>PEM!AZ501</f>
        <v>19.974101472983858</v>
      </c>
      <c r="BW501" s="24">
        <f>PEM!BA501</f>
        <v>20.212757173463391</v>
      </c>
      <c r="BX501" s="24">
        <f>PEM!BB501</f>
        <v>19.629954861128905</v>
      </c>
      <c r="BY501" s="24">
        <f>PEM!BC501</f>
        <v>19.71963840397914</v>
      </c>
      <c r="BZ501" s="24">
        <f>PEM!BD501</f>
        <v>19.635311717663466</v>
      </c>
      <c r="CA501" s="24">
        <f>PEM!BE501</f>
        <v>19.655758112741751</v>
      </c>
      <c r="CB501" s="24">
        <f>PEM!BF501</f>
        <v>19.752540986686792</v>
      </c>
      <c r="CC501" s="24">
        <f>PEM!BG501</f>
        <v>19.506802816798292</v>
      </c>
      <c r="CD501" s="24">
        <f>PEM!BH501</f>
        <v>19.121914472384745</v>
      </c>
      <c r="CE501" s="24">
        <f>PEM!BI501</f>
        <v>19.201283744783005</v>
      </c>
      <c r="CF501" s="24">
        <f>PEM!BJ501</f>
        <v>18.775119632770664</v>
      </c>
      <c r="CG501" s="24">
        <f>PEM!BK501</f>
        <v>18.621517758745064</v>
      </c>
      <c r="CH501" s="24">
        <f>PEM!BL501</f>
        <v>19.318727342951849</v>
      </c>
      <c r="CI501" s="24">
        <f>PEM!BM501</f>
        <v>19.548527777651536</v>
      </c>
      <c r="CJ501" s="24">
        <f>PEM!BN501</f>
        <v>18.392207437359211</v>
      </c>
      <c r="CK501" s="24">
        <f>PEM!BO501</f>
        <v>17.989975018434865</v>
      </c>
      <c r="CL501" s="24">
        <f>PEM!BP501</f>
        <v>19.295690731017761</v>
      </c>
      <c r="CM501" s="24">
        <f>PEM!BQ501</f>
        <v>19.227798658392508</v>
      </c>
      <c r="CO501" s="13">
        <v>4</v>
      </c>
      <c r="CP501" s="25">
        <f t="shared" si="686"/>
        <v>8.7341051025105226E-2</v>
      </c>
      <c r="CQ501" s="25">
        <f t="shared" si="687"/>
        <v>7.7253501417324191E-2</v>
      </c>
      <c r="CR501" s="25">
        <f t="shared" si="688"/>
        <v>5.8464951917757378E-2</v>
      </c>
      <c r="CS501" s="25">
        <f t="shared" si="689"/>
        <v>4.340413811026974E-2</v>
      </c>
      <c r="CT501" s="25">
        <f t="shared" si="690"/>
        <v>4.4948945160210321E-2</v>
      </c>
      <c r="CU501" s="25">
        <f t="shared" si="691"/>
        <v>2.60648109630356E-2</v>
      </c>
      <c r="CV501" s="25">
        <f t="shared" si="692"/>
        <v>2.1714645217097303E-2</v>
      </c>
      <c r="CW501" s="25">
        <f t="shared" si="693"/>
        <v>9.6510745596211072E-3</v>
      </c>
      <c r="CX501" s="25">
        <f t="shared" si="694"/>
        <v>3.9627046744332796E-2</v>
      </c>
      <c r="CY501" s="25">
        <f t="shared" si="695"/>
        <v>3.4898895300331439E-2</v>
      </c>
      <c r="CZ501" s="25">
        <f t="shared" si="696"/>
        <v>3.9343418298859768E-2</v>
      </c>
      <c r="DA501" s="25">
        <f t="shared" si="697"/>
        <v>3.8262268132549092E-2</v>
      </c>
      <c r="DB501" s="25">
        <f t="shared" si="698"/>
        <v>3.3175023595945256E-2</v>
      </c>
      <c r="DC501" s="25">
        <f t="shared" si="699"/>
        <v>4.6190510647177371E-2</v>
      </c>
      <c r="DD501" s="25">
        <f t="shared" si="700"/>
        <v>6.7248367284161767E-2</v>
      </c>
      <c r="DE501" s="25">
        <f t="shared" si="701"/>
        <v>6.28368535798976E-2</v>
      </c>
      <c r="DF501" s="25">
        <f t="shared" si="702"/>
        <v>8.6961489416000973E-2</v>
      </c>
      <c r="DG501" s="25">
        <f t="shared" si="703"/>
        <v>9.5927424627675534E-2</v>
      </c>
      <c r="DH501" s="25">
        <f t="shared" si="704"/>
        <v>5.6375590260892477E-2</v>
      </c>
      <c r="DI501" s="25">
        <f t="shared" si="705"/>
        <v>4.3957490411674321E-2</v>
      </c>
      <c r="DJ501" s="25">
        <f t="shared" si="706"/>
        <v>0.10959122603992329</v>
      </c>
      <c r="DK501" s="25">
        <f t="shared" si="707"/>
        <v>0.134400241194748</v>
      </c>
      <c r="DL501" s="25">
        <f t="shared" si="708"/>
        <v>5.7636768980468711E-2</v>
      </c>
      <c r="DM501" s="25">
        <f t="shared" si="709"/>
        <v>6.1371213760470479E-2</v>
      </c>
      <c r="DN501" s="25">
        <f t="shared" si="710"/>
        <v>5.7360289443563743E-2</v>
      </c>
    </row>
    <row r="502" spans="2:121" x14ac:dyDescent="0.25">
      <c r="B502" s="13">
        <v>5</v>
      </c>
      <c r="C502" s="24">
        <f t="shared" ref="C502:I502" si="734">C476</f>
        <v>0</v>
      </c>
      <c r="D502" s="24">
        <f t="shared" si="734"/>
        <v>132.85714285714297</v>
      </c>
      <c r="E502" s="24">
        <f t="shared" si="734"/>
        <v>157.14285714285731</v>
      </c>
      <c r="F502" s="24">
        <f t="shared" si="734"/>
        <v>157.14285714285731</v>
      </c>
      <c r="G502" s="24">
        <f t="shared" si="734"/>
        <v>300</v>
      </c>
      <c r="H502" s="24">
        <f t="shared" si="734"/>
        <v>132.85714285714297</v>
      </c>
      <c r="I502" s="24">
        <f t="shared" si="734"/>
        <v>140</v>
      </c>
      <c r="K502" s="13">
        <v>5</v>
      </c>
      <c r="L502" s="24">
        <f>PEM!Q502</f>
        <v>0</v>
      </c>
      <c r="M502" s="24">
        <f>PEM!R502</f>
        <v>0</v>
      </c>
      <c r="N502" s="24">
        <f>PEM!S502</f>
        <v>0</v>
      </c>
      <c r="O502" s="24">
        <f>PEM!T502</f>
        <v>0</v>
      </c>
      <c r="P502" s="24">
        <f>PEM!U502</f>
        <v>0</v>
      </c>
      <c r="Q502" s="24">
        <f>PEM!V502</f>
        <v>0</v>
      </c>
      <c r="R502" s="24">
        <f>PEM!W502</f>
        <v>0</v>
      </c>
      <c r="S502" s="24">
        <f>PEM!X502</f>
        <v>0</v>
      </c>
      <c r="T502" s="24">
        <f>PEM!Y502</f>
        <v>0</v>
      </c>
      <c r="U502" s="24">
        <f>PEM!Z502</f>
        <v>0</v>
      </c>
      <c r="V502" s="24">
        <f>PEM!AA502</f>
        <v>0</v>
      </c>
      <c r="W502" s="24">
        <f>PEM!AB502</f>
        <v>0</v>
      </c>
      <c r="X502" s="24">
        <f>PEM!AC502</f>
        <v>0</v>
      </c>
      <c r="Y502" s="24">
        <f>PEM!AD502</f>
        <v>0</v>
      </c>
      <c r="Z502" s="24">
        <f>PEM!AE502</f>
        <v>0</v>
      </c>
      <c r="AA502" s="24">
        <f>PEM!AF502</f>
        <v>132.85714285714297</v>
      </c>
      <c r="AB502" s="24">
        <f>PEM!AG502</f>
        <v>0</v>
      </c>
      <c r="AC502" s="24">
        <f>PEM!AH502</f>
        <v>157.14285714285731</v>
      </c>
      <c r="AD502" s="24">
        <f>PEM!AI502</f>
        <v>0</v>
      </c>
      <c r="AE502" s="24">
        <f>PEM!AJ502</f>
        <v>0</v>
      </c>
      <c r="AF502" s="24">
        <f>PEM!AK502</f>
        <v>157.14285714285731</v>
      </c>
      <c r="AG502" s="24">
        <f>PEM!AL502</f>
        <v>300</v>
      </c>
      <c r="AH502" s="24">
        <f>PEM!AM502</f>
        <v>272.857142857143</v>
      </c>
      <c r="AI502" s="24">
        <f>PEM!AN502</f>
        <v>0</v>
      </c>
      <c r="AK502" s="13">
        <v>5</v>
      </c>
      <c r="AL502" s="25">
        <v>0</v>
      </c>
      <c r="AM502" s="25">
        <v>0</v>
      </c>
      <c r="AN502" s="25">
        <v>0</v>
      </c>
      <c r="AO502" s="25">
        <v>0</v>
      </c>
      <c r="AP502" s="25">
        <v>0</v>
      </c>
      <c r="AQ502" s="25">
        <v>0</v>
      </c>
      <c r="AR502" s="25">
        <v>0</v>
      </c>
      <c r="AS502" s="25">
        <v>0</v>
      </c>
      <c r="AT502" s="25">
        <v>0</v>
      </c>
      <c r="AU502" s="25">
        <v>0</v>
      </c>
      <c r="AV502" s="25">
        <v>0</v>
      </c>
      <c r="AW502" s="25">
        <v>0</v>
      </c>
      <c r="AX502" s="25">
        <v>0</v>
      </c>
      <c r="AY502" s="25">
        <v>0</v>
      </c>
      <c r="AZ502" s="25">
        <f t="shared" si="678"/>
        <v>0</v>
      </c>
      <c r="BA502" s="25">
        <f t="shared" si="679"/>
        <v>0</v>
      </c>
      <c r="BB502" s="25">
        <v>0</v>
      </c>
      <c r="BC502" s="25">
        <f t="shared" si="681"/>
        <v>0</v>
      </c>
      <c r="BD502" s="25">
        <v>0</v>
      </c>
      <c r="BE502" s="25">
        <v>0</v>
      </c>
      <c r="BF502" s="25">
        <f t="shared" si="682"/>
        <v>0</v>
      </c>
      <c r="BG502" s="25">
        <f t="shared" si="683"/>
        <v>0</v>
      </c>
      <c r="BH502" s="25">
        <f t="shared" si="684"/>
        <v>0</v>
      </c>
      <c r="BI502" s="25">
        <v>0</v>
      </c>
      <c r="BJ502" s="25">
        <f t="shared" si="685"/>
        <v>0</v>
      </c>
      <c r="BL502" s="13">
        <v>5</v>
      </c>
      <c r="BM502" s="24">
        <f t="shared" si="713"/>
        <v>20.697013000000002</v>
      </c>
      <c r="BO502" s="13">
        <v>5</v>
      </c>
      <c r="BP502" s="24">
        <f>PEM!AT502</f>
        <v>18.506272212216338</v>
      </c>
      <c r="BQ502" s="24">
        <f>PEM!AU502</f>
        <v>18.68056433756615</v>
      </c>
      <c r="BR502" s="24">
        <f>PEM!AV502</f>
        <v>19.037235342714133</v>
      </c>
      <c r="BS502" s="24">
        <f>PEM!AW502</f>
        <v>19.314448523941262</v>
      </c>
      <c r="BT502" s="24">
        <f>PEM!AX502</f>
        <v>19.239993814804979</v>
      </c>
      <c r="BU502" s="24">
        <f>PEM!AY502</f>
        <v>19.584843462681199</v>
      </c>
      <c r="BV502" s="24">
        <f>PEM!AZ502</f>
        <v>19.407067000000001</v>
      </c>
      <c r="BW502" s="24">
        <f>PEM!BA502</f>
        <v>19.638947626790788</v>
      </c>
      <c r="BX502" s="24">
        <f>PEM!BB502</f>
        <v>19.407308464090576</v>
      </c>
      <c r="BY502" s="24">
        <f>PEM!BC502</f>
        <v>19.40937668518302</v>
      </c>
      <c r="BZ502" s="24">
        <f>PEM!BD502</f>
        <v>19.371228975594946</v>
      </c>
      <c r="CA502" s="24">
        <f>PEM!BE502</f>
        <v>19.391007095019326</v>
      </c>
      <c r="CB502" s="24">
        <f>PEM!BF502</f>
        <v>19.487114304404876</v>
      </c>
      <c r="CC502" s="24">
        <f>PEM!BG502</f>
        <v>19.24613148708168</v>
      </c>
      <c r="CD502" s="24">
        <f>PEM!BH502</f>
        <v>18.869815435522945</v>
      </c>
      <c r="CE502" s="24">
        <f>PEM!BI502</f>
        <v>18.947018191056433</v>
      </c>
      <c r="CF502" s="24">
        <f>PEM!BJ502</f>
        <v>18.526868413860971</v>
      </c>
      <c r="CG502" s="24">
        <f>PEM!BK502</f>
        <v>18.375474700654475</v>
      </c>
      <c r="CH502" s="24">
        <f>PEM!BL502</f>
        <v>19.061974485549275</v>
      </c>
      <c r="CI502" s="24">
        <f>PEM!BM502</f>
        <v>19.2878744672132</v>
      </c>
      <c r="CJ502" s="24">
        <f>PEM!BN502</f>
        <v>18.149362809078319</v>
      </c>
      <c r="CK502" s="24">
        <f>PEM!BO502</f>
        <v>17.752308437501888</v>
      </c>
      <c r="CL502" s="24">
        <f>PEM!BP502</f>
        <v>19.037942635636842</v>
      </c>
      <c r="CM502" s="24">
        <f>PEM!BQ502</f>
        <v>18.978529170513717</v>
      </c>
      <c r="CO502" s="13">
        <v>5</v>
      </c>
      <c r="CP502" s="25">
        <f t="shared" si="686"/>
        <v>0.1183782861649206</v>
      </c>
      <c r="CQ502" s="25">
        <f t="shared" si="687"/>
        <v>0.10794366947356211</v>
      </c>
      <c r="CR502" s="25">
        <f t="shared" si="688"/>
        <v>8.7185855897983264E-2</v>
      </c>
      <c r="CS502" s="25">
        <f t="shared" si="689"/>
        <v>7.1581876870311825E-2</v>
      </c>
      <c r="CT502" s="25">
        <f t="shared" si="690"/>
        <v>7.572867222409714E-2</v>
      </c>
      <c r="CU502" s="25">
        <f t="shared" si="691"/>
        <v>5.6787256913134632E-2</v>
      </c>
      <c r="CV502" s="25">
        <f t="shared" si="692"/>
        <v>6.6467849057253239E-2</v>
      </c>
      <c r="CW502" s="25">
        <f t="shared" si="693"/>
        <v>5.3875869181800595E-2</v>
      </c>
      <c r="CX502" s="25">
        <f t="shared" si="694"/>
        <v>6.6454580154469714E-2</v>
      </c>
      <c r="CY502" s="25">
        <f t="shared" si="695"/>
        <v>6.6340941066899625E-2</v>
      </c>
      <c r="CZ502" s="25">
        <f t="shared" si="696"/>
        <v>6.8440883439835426E-2</v>
      </c>
      <c r="DA502" s="25">
        <f t="shared" si="697"/>
        <v>6.7351112739066035E-2</v>
      </c>
      <c r="DB502" s="25">
        <f t="shared" si="698"/>
        <v>6.208711442317754E-2</v>
      </c>
      <c r="DC502" s="25">
        <f t="shared" si="699"/>
        <v>7.5385617826220164E-2</v>
      </c>
      <c r="DD502" s="25">
        <f t="shared" si="700"/>
        <v>9.6831766623287033E-2</v>
      </c>
      <c r="DE502" s="25">
        <f t="shared" si="701"/>
        <v>9.2362544401293697E-2</v>
      </c>
      <c r="DF502" s="25">
        <f t="shared" si="702"/>
        <v>0.11713499214553856</v>
      </c>
      <c r="DG502" s="25">
        <f t="shared" si="703"/>
        <v>0.12633895652572397</v>
      </c>
      <c r="DH502" s="25">
        <f t="shared" si="704"/>
        <v>8.5774876872814848E-2</v>
      </c>
      <c r="DI502" s="25">
        <f t="shared" si="705"/>
        <v>7.3058259228208286E-2</v>
      </c>
      <c r="DJ502" s="25">
        <f t="shared" si="706"/>
        <v>0.14037132971121979</v>
      </c>
      <c r="DK502" s="25">
        <f t="shared" si="707"/>
        <v>0.16587727578444966</v>
      </c>
      <c r="DL502" s="25">
        <f t="shared" si="708"/>
        <v>8.7145465038725917E-2</v>
      </c>
      <c r="DM502" s="25">
        <f t="shared" si="709"/>
        <v>9.0548841485368306E-2</v>
      </c>
      <c r="DN502" s="25">
        <f t="shared" si="710"/>
        <v>8.8310578885390054E-2</v>
      </c>
    </row>
    <row r="503" spans="2:121" x14ac:dyDescent="0.25">
      <c r="B503" s="13">
        <v>6</v>
      </c>
      <c r="C503" s="24">
        <f t="shared" ref="C503:I503" si="735">C477</f>
        <v>108.5</v>
      </c>
      <c r="D503" s="24">
        <f t="shared" si="735"/>
        <v>126.0714285714286</v>
      </c>
      <c r="E503" s="24">
        <f t="shared" si="735"/>
        <v>149.67857142857144</v>
      </c>
      <c r="F503" s="24">
        <f t="shared" si="735"/>
        <v>149.67857142857144</v>
      </c>
      <c r="G503" s="24">
        <f t="shared" si="735"/>
        <v>300</v>
      </c>
      <c r="H503" s="24">
        <f t="shared" si="735"/>
        <v>126.0714285714286</v>
      </c>
      <c r="I503" s="24">
        <f t="shared" si="735"/>
        <v>140</v>
      </c>
      <c r="K503" s="13">
        <v>6</v>
      </c>
      <c r="L503" s="24">
        <f>PEM!Q503</f>
        <v>0</v>
      </c>
      <c r="M503" s="24">
        <f>PEM!R503</f>
        <v>0</v>
      </c>
      <c r="N503" s="24">
        <f>PEM!S503</f>
        <v>0</v>
      </c>
      <c r="O503" s="24">
        <f>PEM!T503</f>
        <v>0</v>
      </c>
      <c r="P503" s="24">
        <f>PEM!U503</f>
        <v>0</v>
      </c>
      <c r="Q503" s="24">
        <f>PEM!V503</f>
        <v>0</v>
      </c>
      <c r="R503" s="24">
        <f>PEM!W503</f>
        <v>0</v>
      </c>
      <c r="S503" s="24">
        <f>PEM!X503</f>
        <v>0</v>
      </c>
      <c r="T503" s="24">
        <f>PEM!Y503</f>
        <v>0</v>
      </c>
      <c r="U503" s="24">
        <f>PEM!Z503</f>
        <v>0</v>
      </c>
      <c r="V503" s="24">
        <f>PEM!AA503</f>
        <v>0</v>
      </c>
      <c r="W503" s="24">
        <f>PEM!AB503</f>
        <v>0</v>
      </c>
      <c r="X503" s="24">
        <f>PEM!AC503</f>
        <v>0</v>
      </c>
      <c r="Y503" s="24">
        <f>PEM!AD503</f>
        <v>0</v>
      </c>
      <c r="Z503" s="24">
        <f>PEM!AE503</f>
        <v>108.5</v>
      </c>
      <c r="AA503" s="24">
        <f>PEM!AF503</f>
        <v>126.0714285714286</v>
      </c>
      <c r="AB503" s="24">
        <f>PEM!AG503</f>
        <v>0</v>
      </c>
      <c r="AC503" s="24">
        <f>PEM!AH503</f>
        <v>149.67857142857144</v>
      </c>
      <c r="AD503" s="24">
        <f>PEM!AI503</f>
        <v>0</v>
      </c>
      <c r="AE503" s="24">
        <f>PEM!AJ503</f>
        <v>0</v>
      </c>
      <c r="AF503" s="24">
        <f>PEM!AK503</f>
        <v>149.67857142857144</v>
      </c>
      <c r="AG503" s="24">
        <f>PEM!AL503</f>
        <v>300</v>
      </c>
      <c r="AH503" s="24">
        <f>PEM!AM503</f>
        <v>266.07142857142861</v>
      </c>
      <c r="AI503" s="24">
        <f>PEM!AN503</f>
        <v>0</v>
      </c>
      <c r="AK503" s="13">
        <v>6</v>
      </c>
      <c r="AL503" s="25">
        <v>0</v>
      </c>
      <c r="AM503" s="25">
        <v>0</v>
      </c>
      <c r="AN503" s="25">
        <v>0</v>
      </c>
      <c r="AO503" s="25">
        <v>0</v>
      </c>
      <c r="AP503" s="25">
        <v>0</v>
      </c>
      <c r="AQ503" s="25">
        <v>0</v>
      </c>
      <c r="AR503" s="25">
        <v>0</v>
      </c>
      <c r="AS503" s="25">
        <v>0</v>
      </c>
      <c r="AT503" s="25">
        <v>0</v>
      </c>
      <c r="AU503" s="25">
        <v>0</v>
      </c>
      <c r="AV503" s="25">
        <v>0</v>
      </c>
      <c r="AW503" s="25">
        <v>0</v>
      </c>
      <c r="AX503" s="25">
        <v>0</v>
      </c>
      <c r="AY503" s="25">
        <v>0</v>
      </c>
      <c r="AZ503" s="25">
        <f t="shared" si="678"/>
        <v>0</v>
      </c>
      <c r="BA503" s="25">
        <f t="shared" si="679"/>
        <v>0</v>
      </c>
      <c r="BB503" s="25">
        <v>0</v>
      </c>
      <c r="BC503" s="25">
        <f t="shared" si="681"/>
        <v>0</v>
      </c>
      <c r="BD503" s="25">
        <v>0</v>
      </c>
      <c r="BE503" s="25">
        <v>0</v>
      </c>
      <c r="BF503" s="25">
        <f t="shared" si="682"/>
        <v>0</v>
      </c>
      <c r="BG503" s="25">
        <f t="shared" si="683"/>
        <v>0</v>
      </c>
      <c r="BH503" s="25">
        <f t="shared" si="684"/>
        <v>0</v>
      </c>
      <c r="BI503" s="25">
        <v>0</v>
      </c>
      <c r="BJ503" s="25">
        <f t="shared" si="685"/>
        <v>0</v>
      </c>
      <c r="BL503" s="13">
        <v>6</v>
      </c>
      <c r="BM503" s="24">
        <f t="shared" si="713"/>
        <v>19.772871000000002</v>
      </c>
      <c r="BO503" s="13">
        <v>6</v>
      </c>
      <c r="BP503" s="24">
        <f>PEM!AT503</f>
        <v>18.817904547217328</v>
      </c>
      <c r="BQ503" s="24">
        <f>PEM!AU503</f>
        <v>19.000054250208354</v>
      </c>
      <c r="BR503" s="24">
        <f>PEM!AV503</f>
        <v>19.220451119099394</v>
      </c>
      <c r="BS503" s="24">
        <f>PEM!AW503</f>
        <v>19.669102145057796</v>
      </c>
      <c r="BT503" s="24">
        <f>PEM!AX503</f>
        <v>19.588512231107632</v>
      </c>
      <c r="BU503" s="24">
        <f>PEM!AY503</f>
        <v>19.954478027055714</v>
      </c>
      <c r="BV503" s="24">
        <f>PEM!AZ503</f>
        <v>20.086084</v>
      </c>
      <c r="BW503" s="24">
        <f>PEM!BA503</f>
        <v>20.326077696507177</v>
      </c>
      <c r="BX503" s="24">
        <f>PEM!BB503</f>
        <v>19.783444016495391</v>
      </c>
      <c r="BY503" s="24">
        <f>PEM!BC503</f>
        <v>19.78610280599186</v>
      </c>
      <c r="BZ503" s="24">
        <f>PEM!BD503</f>
        <v>19.689793281078092</v>
      </c>
      <c r="CA503" s="24">
        <f>PEM!BE503</f>
        <v>19.72213289547615</v>
      </c>
      <c r="CB503" s="24">
        <f>PEM!BF503</f>
        <v>19.80034374404995</v>
      </c>
      <c r="CC503" s="24">
        <f>PEM!BG503</f>
        <v>19.510273950089065</v>
      </c>
      <c r="CD503" s="24">
        <f>PEM!BH503</f>
        <v>19.069477817644831</v>
      </c>
      <c r="CE503" s="24">
        <f>PEM!BI503</f>
        <v>19.134783469419641</v>
      </c>
      <c r="CF503" s="24">
        <f>PEM!BJ503</f>
        <v>18.884368397866915</v>
      </c>
      <c r="CG503" s="24">
        <f>PEM!BK503</f>
        <v>18.690550000000002</v>
      </c>
      <c r="CH503" s="24">
        <f>PEM!BL503</f>
        <v>19.279873353162944</v>
      </c>
      <c r="CI503" s="24">
        <f>PEM!BM503</f>
        <v>19.534682962207683</v>
      </c>
      <c r="CJ503" s="24">
        <f>PEM!BN503</f>
        <v>18.422973875211525</v>
      </c>
      <c r="CK503" s="24">
        <f>PEM!BO503</f>
        <v>18.049562738259176</v>
      </c>
      <c r="CL503" s="24">
        <f>PEM!BP503</f>
        <v>19.296050760448797</v>
      </c>
      <c r="CM503" s="24">
        <f>PEM!BQ503</f>
        <v>19.36529926512862</v>
      </c>
      <c r="CO503" s="13">
        <v>6</v>
      </c>
      <c r="CP503" s="25">
        <f t="shared" si="686"/>
        <v>5.0747757296063477E-2</v>
      </c>
      <c r="CQ503" s="25">
        <f t="shared" si="687"/>
        <v>4.0674449641804229E-2</v>
      </c>
      <c r="CR503" s="25">
        <f t="shared" si="688"/>
        <v>2.8741254691554429E-2</v>
      </c>
      <c r="CS503" s="25">
        <f t="shared" si="689"/>
        <v>5.275729119556186E-3</v>
      </c>
      <c r="CT503" s="25">
        <f t="shared" si="690"/>
        <v>9.4115758622851393E-3</v>
      </c>
      <c r="CU503" s="25">
        <f t="shared" si="691"/>
        <v>9.1010662774278599E-3</v>
      </c>
      <c r="CV503" s="25">
        <f t="shared" si="692"/>
        <v>1.5593532318195897E-2</v>
      </c>
      <c r="CW503" s="25">
        <f t="shared" si="693"/>
        <v>2.7216598537465872E-2</v>
      </c>
      <c r="CX503" s="25">
        <f t="shared" si="694"/>
        <v>5.3443760785903819E-4</v>
      </c>
      <c r="CY503" s="25">
        <f t="shared" si="695"/>
        <v>6.6874240579860224E-4</v>
      </c>
      <c r="CZ503" s="25">
        <f t="shared" si="696"/>
        <v>4.2193291588158831E-3</v>
      </c>
      <c r="DA503" s="25">
        <f t="shared" si="697"/>
        <v>2.5726479378652811E-3</v>
      </c>
      <c r="DB503" s="25">
        <f t="shared" si="698"/>
        <v>1.387488237834451E-3</v>
      </c>
      <c r="DC503" s="25">
        <f t="shared" si="699"/>
        <v>1.345942402360467E-2</v>
      </c>
      <c r="DD503" s="25">
        <f t="shared" si="700"/>
        <v>3.6885812452836397E-2</v>
      </c>
      <c r="DE503" s="25">
        <f t="shared" si="701"/>
        <v>3.334699509927163E-2</v>
      </c>
      <c r="DF503" s="25">
        <f t="shared" si="702"/>
        <v>4.7049632977582037E-2</v>
      </c>
      <c r="DG503" s="25">
        <f t="shared" si="703"/>
        <v>5.7907391703293919E-2</v>
      </c>
      <c r="DH503" s="25">
        <f t="shared" si="704"/>
        <v>2.5570585335623029E-2</v>
      </c>
      <c r="DI503" s="25">
        <f t="shared" si="705"/>
        <v>1.2193084384994857E-2</v>
      </c>
      <c r="DJ503" s="25">
        <f t="shared" si="706"/>
        <v>7.3272487597932812E-2</v>
      </c>
      <c r="DK503" s="25">
        <f t="shared" si="707"/>
        <v>9.5476454844414332E-2</v>
      </c>
      <c r="DL503" s="25">
        <f t="shared" si="708"/>
        <v>2.4710768305426838E-2</v>
      </c>
      <c r="DM503" s="25">
        <f t="shared" si="709"/>
        <v>2.1046498135213577E-2</v>
      </c>
      <c r="DN503" s="25">
        <f t="shared" si="710"/>
        <v>2.6544322664696678E-2</v>
      </c>
    </row>
    <row r="504" spans="2:121" x14ac:dyDescent="0.25">
      <c r="B504" s="13">
        <v>7</v>
      </c>
      <c r="C504" s="24">
        <f t="shared" ref="C504:I504" si="736">C478</f>
        <v>155</v>
      </c>
      <c r="D504" s="24">
        <f t="shared" si="736"/>
        <v>155</v>
      </c>
      <c r="E504" s="24">
        <f t="shared" si="736"/>
        <v>243.47093023255826</v>
      </c>
      <c r="F504" s="24">
        <f t="shared" si="736"/>
        <v>243.47093023255826</v>
      </c>
      <c r="G504" s="24">
        <f t="shared" si="736"/>
        <v>300</v>
      </c>
      <c r="H504" s="24">
        <f t="shared" si="736"/>
        <v>211.33720930232573</v>
      </c>
      <c r="I504" s="24">
        <f t="shared" si="736"/>
        <v>187.4709302325582</v>
      </c>
      <c r="K504" s="13">
        <v>7</v>
      </c>
      <c r="L504" s="24">
        <f>PEM!Q504</f>
        <v>0</v>
      </c>
      <c r="M504" s="24">
        <f>PEM!R504</f>
        <v>0</v>
      </c>
      <c r="N504" s="24">
        <f>PEM!S504</f>
        <v>0</v>
      </c>
      <c r="O504" s="24">
        <f>PEM!T504</f>
        <v>0</v>
      </c>
      <c r="P504" s="24">
        <f>PEM!U504</f>
        <v>0</v>
      </c>
      <c r="Q504" s="24">
        <f>PEM!V504</f>
        <v>0</v>
      </c>
      <c r="R504" s="24">
        <f>PEM!W504</f>
        <v>0</v>
      </c>
      <c r="S504" s="24">
        <f>PEM!X504</f>
        <v>0</v>
      </c>
      <c r="T504" s="24">
        <f>PEM!Y504</f>
        <v>0</v>
      </c>
      <c r="U504" s="24">
        <f>PEM!Z504</f>
        <v>0</v>
      </c>
      <c r="V504" s="24">
        <f>PEM!AA504</f>
        <v>0</v>
      </c>
      <c r="W504" s="24">
        <f>PEM!AB504</f>
        <v>0</v>
      </c>
      <c r="X504" s="24">
        <f>PEM!AC504</f>
        <v>0</v>
      </c>
      <c r="Y504" s="24">
        <f>PEM!AD504</f>
        <v>0</v>
      </c>
      <c r="Z504" s="24">
        <f>PEM!AE504</f>
        <v>155</v>
      </c>
      <c r="AA504" s="24">
        <f>PEM!AF504</f>
        <v>155</v>
      </c>
      <c r="AB504" s="24">
        <f>PEM!AG504</f>
        <v>0</v>
      </c>
      <c r="AC504" s="24">
        <f>PEM!AH504</f>
        <v>243.47093023255826</v>
      </c>
      <c r="AD504" s="24">
        <f>PEM!AI504</f>
        <v>0</v>
      </c>
      <c r="AE504" s="24">
        <f>PEM!AJ504</f>
        <v>0</v>
      </c>
      <c r="AF504" s="24">
        <f>PEM!AK504</f>
        <v>243.47093023255826</v>
      </c>
      <c r="AG504" s="24">
        <f>PEM!AL504</f>
        <v>300</v>
      </c>
      <c r="AH504" s="24">
        <f>PEM!AM504</f>
        <v>398.80813953488394</v>
      </c>
      <c r="AI504" s="24">
        <f>PEM!AN504</f>
        <v>0</v>
      </c>
      <c r="AK504" s="13">
        <v>7</v>
      </c>
      <c r="AL504" s="25">
        <v>0</v>
      </c>
      <c r="AM504" s="25">
        <v>0</v>
      </c>
      <c r="AN504" s="25">
        <v>0</v>
      </c>
      <c r="AO504" s="25">
        <v>0</v>
      </c>
      <c r="AP504" s="25">
        <v>0</v>
      </c>
      <c r="AQ504" s="25">
        <v>0</v>
      </c>
      <c r="AR504" s="25">
        <v>0</v>
      </c>
      <c r="AS504" s="25">
        <v>0</v>
      </c>
      <c r="AT504" s="25">
        <v>0</v>
      </c>
      <c r="AU504" s="25">
        <v>0</v>
      </c>
      <c r="AV504" s="25">
        <v>0</v>
      </c>
      <c r="AW504" s="25">
        <v>0</v>
      </c>
      <c r="AX504" s="25">
        <v>0</v>
      </c>
      <c r="AY504" s="25">
        <v>0</v>
      </c>
      <c r="AZ504" s="25">
        <f t="shared" si="678"/>
        <v>0</v>
      </c>
      <c r="BA504" s="25">
        <f t="shared" si="679"/>
        <v>0</v>
      </c>
      <c r="BB504" s="25">
        <v>0</v>
      </c>
      <c r="BC504" s="25">
        <f t="shared" si="681"/>
        <v>0</v>
      </c>
      <c r="BD504" s="25">
        <v>0</v>
      </c>
      <c r="BE504" s="25">
        <v>0</v>
      </c>
      <c r="BF504" s="25">
        <f t="shared" si="682"/>
        <v>0</v>
      </c>
      <c r="BG504" s="25">
        <f t="shared" si="683"/>
        <v>0</v>
      </c>
      <c r="BH504" s="25">
        <f t="shared" si="684"/>
        <v>0</v>
      </c>
      <c r="BI504" s="25">
        <v>0</v>
      </c>
      <c r="BJ504" s="25">
        <f t="shared" si="685"/>
        <v>0</v>
      </c>
      <c r="BL504" s="13">
        <v>7</v>
      </c>
      <c r="BM504" s="24">
        <f t="shared" si="713"/>
        <v>18.912404200000005</v>
      </c>
      <c r="BO504" s="13">
        <v>7</v>
      </c>
      <c r="BP504" s="24">
        <f>PEM!AT504</f>
        <v>18.019081230662749</v>
      </c>
      <c r="BQ504" s="24">
        <f>PEM!AU504</f>
        <v>18.200268146764948</v>
      </c>
      <c r="BR504" s="24">
        <f>PEM!AV504</f>
        <v>18.029302395684585</v>
      </c>
      <c r="BS504" s="24">
        <f>PEM!AW504</f>
        <v>18.977603441208728</v>
      </c>
      <c r="BT504" s="24">
        <f>PEM!AX504</f>
        <v>18.691816133857643</v>
      </c>
      <c r="BU504" s="24">
        <f>PEM!AY504</f>
        <v>19.006415925819184</v>
      </c>
      <c r="BV504" s="24">
        <f>PEM!AZ504</f>
        <v>19.705514000000001</v>
      </c>
      <c r="BW504" s="24">
        <f>PEM!BA504</f>
        <v>19.59192912071909</v>
      </c>
      <c r="BX504" s="24">
        <f>PEM!BB504</f>
        <v>18.751918164900673</v>
      </c>
      <c r="BY504" s="24">
        <f>PEM!BC504</f>
        <v>18.813668022154229</v>
      </c>
      <c r="BZ504" s="24">
        <f>PEM!BD504</f>
        <v>18.704776600162816</v>
      </c>
      <c r="CA504" s="24">
        <f>PEM!BE504</f>
        <v>18.706378919808657</v>
      </c>
      <c r="CB504" s="24">
        <f>PEM!BF504</f>
        <v>18.793619744235734</v>
      </c>
      <c r="CC504" s="24">
        <f>PEM!BG504</f>
        <v>18.319705487366438</v>
      </c>
      <c r="CD504" s="24">
        <f>PEM!BH504</f>
        <v>17.728440577933135</v>
      </c>
      <c r="CE504" s="24">
        <f>PEM!BI504</f>
        <v>17.816815028135469</v>
      </c>
      <c r="CF504" s="24">
        <f>PEM!BJ504</f>
        <v>17.416479998030511</v>
      </c>
      <c r="CG504" s="24">
        <f>PEM!BK504</f>
        <v>17.271654000000002</v>
      </c>
      <c r="CH504" s="24">
        <f>PEM!BL504</f>
        <v>17.954008416749382</v>
      </c>
      <c r="CI504" s="24">
        <f>PEM!BM504</f>
        <v>18.19319619742253</v>
      </c>
      <c r="CJ504" s="24">
        <f>PEM!BN504</f>
        <v>17.056740365845641</v>
      </c>
      <c r="CK504" s="24">
        <f>PEM!BO504</f>
        <v>16.685468869187069</v>
      </c>
      <c r="CL504" s="24">
        <f>PEM!BP504</f>
        <v>17.971996926560635</v>
      </c>
      <c r="CM504" s="24">
        <f>PEM!BQ504</f>
        <v>18.066379553841038</v>
      </c>
      <c r="CO504" s="13">
        <v>7</v>
      </c>
      <c r="CP504" s="25">
        <f t="shared" si="686"/>
        <v>4.9576499373181329E-2</v>
      </c>
      <c r="CQ504" s="25">
        <f t="shared" si="687"/>
        <v>3.912777809054626E-2</v>
      </c>
      <c r="CR504" s="25">
        <f t="shared" si="688"/>
        <v>4.8981473877036691E-2</v>
      </c>
      <c r="CS504" s="25">
        <f t="shared" si="689"/>
        <v>3.4355887670804441E-3</v>
      </c>
      <c r="CT504" s="25">
        <f t="shared" si="690"/>
        <v>1.1801317997281026E-2</v>
      </c>
      <c r="CU504" s="25">
        <f t="shared" si="691"/>
        <v>4.9463152961663447E-3</v>
      </c>
      <c r="CV504" s="25">
        <f t="shared" si="692"/>
        <v>4.0248115324471936E-2</v>
      </c>
      <c r="CW504" s="25">
        <f t="shared" si="693"/>
        <v>3.468392094173444E-2</v>
      </c>
      <c r="CX504" s="25">
        <f t="shared" si="694"/>
        <v>8.5583796648454544E-3</v>
      </c>
      <c r="CY504" s="25">
        <f t="shared" si="695"/>
        <v>5.2481088605107864E-3</v>
      </c>
      <c r="CZ504" s="25">
        <f t="shared" si="696"/>
        <v>1.1100244834540342E-2</v>
      </c>
      <c r="DA504" s="25">
        <f t="shared" si="697"/>
        <v>1.1013637704792906E-2</v>
      </c>
      <c r="DB504" s="25">
        <f t="shared" si="698"/>
        <v>6.3204671255894388E-3</v>
      </c>
      <c r="DC504" s="25">
        <f t="shared" si="699"/>
        <v>3.2353069924748588E-2</v>
      </c>
      <c r="DD504" s="25">
        <f t="shared" si="700"/>
        <v>6.6783291901069256E-2</v>
      </c>
      <c r="DE504" s="25">
        <f t="shared" si="701"/>
        <v>6.1491864294175642E-2</v>
      </c>
      <c r="DF504" s="25">
        <f t="shared" si="702"/>
        <v>8.589130536932009E-2</v>
      </c>
      <c r="DG504" s="25">
        <f t="shared" si="703"/>
        <v>9.4996703847819247E-2</v>
      </c>
      <c r="DH504" s="25">
        <f t="shared" si="704"/>
        <v>5.3380602314775059E-2</v>
      </c>
      <c r="DI504" s="25">
        <f t="shared" si="705"/>
        <v>3.9531701564311503E-2</v>
      </c>
      <c r="DJ504" s="25">
        <f t="shared" si="706"/>
        <v>0.10879357921576494</v>
      </c>
      <c r="DK504" s="25">
        <f t="shared" si="707"/>
        <v>0.13346555306728</v>
      </c>
      <c r="DL504" s="25">
        <f t="shared" si="708"/>
        <v>5.2326253853824715E-2</v>
      </c>
      <c r="DM504" s="25">
        <f t="shared" si="709"/>
        <v>4.6828676638706809E-2</v>
      </c>
      <c r="DN504" s="25">
        <f t="shared" si="710"/>
        <v>4.3786852077065543E-2</v>
      </c>
    </row>
    <row r="505" spans="2:121" x14ac:dyDescent="0.25">
      <c r="B505" s="13">
        <v>8</v>
      </c>
      <c r="C505" s="24">
        <f t="shared" ref="C505:I505" si="737">C479</f>
        <v>155</v>
      </c>
      <c r="D505" s="24">
        <f t="shared" si="737"/>
        <v>155</v>
      </c>
      <c r="E505" s="24">
        <f t="shared" si="737"/>
        <v>295.59302325581393</v>
      </c>
      <c r="F505" s="24">
        <f t="shared" si="737"/>
        <v>295.59302325581393</v>
      </c>
      <c r="G505" s="24">
        <f t="shared" si="737"/>
        <v>300</v>
      </c>
      <c r="H505" s="24">
        <f t="shared" si="737"/>
        <v>258.72093023255809</v>
      </c>
      <c r="I505" s="24">
        <f t="shared" si="737"/>
        <v>239.5930232558139</v>
      </c>
      <c r="K505" s="13">
        <v>8</v>
      </c>
      <c r="L505" s="24">
        <f>PEM!Q505</f>
        <v>0</v>
      </c>
      <c r="M505" s="24">
        <f>PEM!R505</f>
        <v>0</v>
      </c>
      <c r="N505" s="24">
        <f>PEM!S505</f>
        <v>0</v>
      </c>
      <c r="O505" s="24">
        <f>PEM!T505</f>
        <v>0</v>
      </c>
      <c r="P505" s="24">
        <f>PEM!U505</f>
        <v>0</v>
      </c>
      <c r="Q505" s="24">
        <f>PEM!V505</f>
        <v>0</v>
      </c>
      <c r="R505" s="24">
        <f>PEM!W505</f>
        <v>0</v>
      </c>
      <c r="S505" s="24">
        <f>PEM!X505</f>
        <v>0</v>
      </c>
      <c r="T505" s="24">
        <f>PEM!Y505</f>
        <v>0</v>
      </c>
      <c r="U505" s="24">
        <f>PEM!Z505</f>
        <v>0</v>
      </c>
      <c r="V505" s="24">
        <f>PEM!AA505</f>
        <v>0</v>
      </c>
      <c r="W505" s="24">
        <f>PEM!AB505</f>
        <v>0</v>
      </c>
      <c r="X505" s="24">
        <f>PEM!AC505</f>
        <v>0</v>
      </c>
      <c r="Y505" s="24">
        <f>PEM!AD505</f>
        <v>0</v>
      </c>
      <c r="Z505" s="24">
        <f>PEM!AE505</f>
        <v>155</v>
      </c>
      <c r="AA505" s="24">
        <f>PEM!AF505</f>
        <v>155</v>
      </c>
      <c r="AB505" s="24">
        <f>PEM!AG505</f>
        <v>0</v>
      </c>
      <c r="AC505" s="24">
        <f>PEM!AH505</f>
        <v>295.59302325581393</v>
      </c>
      <c r="AD505" s="24">
        <f>PEM!AI505</f>
        <v>0</v>
      </c>
      <c r="AE505" s="24">
        <f>PEM!AJ505</f>
        <v>0</v>
      </c>
      <c r="AF505" s="24">
        <f>PEM!AK505</f>
        <v>295.59302325581393</v>
      </c>
      <c r="AG505" s="24">
        <f>PEM!AL505</f>
        <v>300</v>
      </c>
      <c r="AH505" s="24">
        <f>PEM!AM505</f>
        <v>498.31395348837202</v>
      </c>
      <c r="AI505" s="24">
        <f>PEM!AN505</f>
        <v>0</v>
      </c>
      <c r="AK505" s="13">
        <v>8</v>
      </c>
      <c r="AL505" s="25">
        <v>0</v>
      </c>
      <c r="AM505" s="25">
        <v>0</v>
      </c>
      <c r="AN505" s="25">
        <v>0</v>
      </c>
      <c r="AO505" s="25">
        <v>0</v>
      </c>
      <c r="AP505" s="25">
        <v>0</v>
      </c>
      <c r="AQ505" s="25">
        <v>0</v>
      </c>
      <c r="AR505" s="25">
        <v>0</v>
      </c>
      <c r="AS505" s="25">
        <v>0</v>
      </c>
      <c r="AT505" s="25">
        <v>0</v>
      </c>
      <c r="AU505" s="25">
        <v>0</v>
      </c>
      <c r="AV505" s="25">
        <v>0</v>
      </c>
      <c r="AW505" s="25">
        <v>0</v>
      </c>
      <c r="AX505" s="25">
        <v>0</v>
      </c>
      <c r="AY505" s="25">
        <v>0</v>
      </c>
      <c r="AZ505" s="25">
        <f t="shared" si="678"/>
        <v>0</v>
      </c>
      <c r="BA505" s="25">
        <f t="shared" si="679"/>
        <v>0</v>
      </c>
      <c r="BB505" s="25">
        <v>0</v>
      </c>
      <c r="BC505" s="25">
        <f t="shared" si="681"/>
        <v>0</v>
      </c>
      <c r="BD505" s="25">
        <v>0</v>
      </c>
      <c r="BE505" s="25">
        <v>0</v>
      </c>
      <c r="BF505" s="25">
        <f t="shared" si="682"/>
        <v>0</v>
      </c>
      <c r="BG505" s="25">
        <f t="shared" si="683"/>
        <v>0</v>
      </c>
      <c r="BH505" s="25">
        <f t="shared" si="684"/>
        <v>0</v>
      </c>
      <c r="BI505" s="25">
        <v>0</v>
      </c>
      <c r="BJ505" s="25">
        <f t="shared" si="685"/>
        <v>0</v>
      </c>
      <c r="BL505" s="13">
        <v>8</v>
      </c>
      <c r="BM505" s="24">
        <f t="shared" si="713"/>
        <v>19.829507</v>
      </c>
      <c r="BO505" s="13">
        <v>8</v>
      </c>
      <c r="BP505" s="24">
        <f>PEM!AT505</f>
        <v>19.012880636298583</v>
      </c>
      <c r="BQ505" s="24">
        <f>PEM!AU505</f>
        <v>19.202929032597371</v>
      </c>
      <c r="BR505" s="24">
        <f>PEM!AV505</f>
        <v>19.012726810752476</v>
      </c>
      <c r="BS505" s="24">
        <f>PEM!AW505</f>
        <v>19.999365423428877</v>
      </c>
      <c r="BT505" s="24">
        <f>PEM!AX505</f>
        <v>19.734497438664938</v>
      </c>
      <c r="BU505" s="24">
        <f>PEM!AY505</f>
        <v>20.072947694165908</v>
      </c>
      <c r="BV505" s="24">
        <f>PEM!AZ505</f>
        <v>20.110119999999998</v>
      </c>
      <c r="BW505" s="24">
        <f>PEM!BA505</f>
        <v>20.35040088481572</v>
      </c>
      <c r="BX505" s="24">
        <f>PEM!BB505</f>
        <v>19.742626315445158</v>
      </c>
      <c r="BY505" s="24">
        <f>PEM!BC505</f>
        <v>19.875244572545107</v>
      </c>
      <c r="BZ505" s="24">
        <f>PEM!BD505</f>
        <v>19.761666017368348</v>
      </c>
      <c r="CA505" s="24">
        <f>PEM!BE505</f>
        <v>19.656263990833633</v>
      </c>
      <c r="CB505" s="24">
        <f>PEM!BF505</f>
        <v>19.69746586193919</v>
      </c>
      <c r="CC505" s="24">
        <f>PEM!BG505</f>
        <v>19.323935360447024</v>
      </c>
      <c r="CD505" s="24">
        <f>PEM!BH505</f>
        <v>18.655067158576173</v>
      </c>
      <c r="CE505" s="24">
        <f>PEM!BI505</f>
        <v>18.750795949624102</v>
      </c>
      <c r="CF505" s="24">
        <f>PEM!BJ505</f>
        <v>18.328569597782199</v>
      </c>
      <c r="CG505" s="24">
        <f>PEM!BK505</f>
        <v>18.175726738815879</v>
      </c>
      <c r="CH505" s="24">
        <f>PEM!BL505</f>
        <v>18.882468793095828</v>
      </c>
      <c r="CI505" s="24">
        <f>PEM!BM505</f>
        <v>19.12250139639573</v>
      </c>
      <c r="CJ505" s="24">
        <f>PEM!BN505</f>
        <v>17.949152096118731</v>
      </c>
      <c r="CK505" s="24">
        <f>PEM!BO505</f>
        <v>17.558780030959127</v>
      </c>
      <c r="CL505" s="24">
        <f>PEM!BP505</f>
        <v>18.883666364738691</v>
      </c>
      <c r="CM505" s="24">
        <f>PEM!BQ505</f>
        <v>19.000265462822369</v>
      </c>
      <c r="CO505" s="13">
        <v>8</v>
      </c>
      <c r="CP505" s="25">
        <f t="shared" si="686"/>
        <v>4.2951217089237312E-2</v>
      </c>
      <c r="CQ505" s="25">
        <f t="shared" si="687"/>
        <v>3.2629291413773354E-2</v>
      </c>
      <c r="CR505" s="25">
        <f t="shared" si="688"/>
        <v>4.2959655255005363E-2</v>
      </c>
      <c r="CS505" s="25">
        <f t="shared" si="689"/>
        <v>8.493190650433911E-3</v>
      </c>
      <c r="CT505" s="25">
        <f t="shared" si="690"/>
        <v>4.8143897066723947E-3</v>
      </c>
      <c r="CU505" s="25">
        <f t="shared" si="691"/>
        <v>1.2127799956189948E-2</v>
      </c>
      <c r="CV505" s="25">
        <f t="shared" si="692"/>
        <v>1.3953820265617456E-2</v>
      </c>
      <c r="CW505" s="25">
        <f t="shared" si="693"/>
        <v>2.5596246863342179E-2</v>
      </c>
      <c r="CX505" s="25">
        <f t="shared" si="694"/>
        <v>4.4006649959672803E-3</v>
      </c>
      <c r="CY505" s="25">
        <f t="shared" si="695"/>
        <v>2.3012331937936176E-3</v>
      </c>
      <c r="CZ505" s="25">
        <f t="shared" si="696"/>
        <v>3.4329586671501401E-3</v>
      </c>
      <c r="DA505" s="25">
        <f t="shared" si="697"/>
        <v>8.8136285332327414E-3</v>
      </c>
      <c r="DB505" s="25">
        <f t="shared" si="698"/>
        <v>6.703458149707929E-3</v>
      </c>
      <c r="DC505" s="25">
        <f t="shared" si="699"/>
        <v>2.6162975093975898E-2</v>
      </c>
      <c r="DD505" s="25">
        <f t="shared" si="700"/>
        <v>6.2955540789029457E-2</v>
      </c>
      <c r="DE505" s="25">
        <f t="shared" si="701"/>
        <v>5.7528813884699243E-2</v>
      </c>
      <c r="DF505" s="25">
        <f t="shared" si="702"/>
        <v>8.1890591309395896E-2</v>
      </c>
      <c r="DG505" s="25">
        <f t="shared" si="703"/>
        <v>9.0988398150392863E-2</v>
      </c>
      <c r="DH505" s="25">
        <f t="shared" si="704"/>
        <v>5.015436367359153E-2</v>
      </c>
      <c r="DI505" s="25">
        <f t="shared" si="705"/>
        <v>3.6972443560000366E-2</v>
      </c>
      <c r="DJ505" s="25">
        <f t="shared" si="706"/>
        <v>0.10476009639964393</v>
      </c>
      <c r="DK505" s="25">
        <f t="shared" si="707"/>
        <v>0.12932145428311037</v>
      </c>
      <c r="DL505" s="25">
        <f t="shared" si="708"/>
        <v>5.0087764578782702E-2</v>
      </c>
      <c r="DM505" s="25">
        <f t="shared" si="709"/>
        <v>4.3643681652774734E-2</v>
      </c>
      <c r="DN505" s="25">
        <f t="shared" si="710"/>
        <v>3.9318486588146691E-2</v>
      </c>
    </row>
    <row r="506" spans="2:121" x14ac:dyDescent="0.25">
      <c r="B506" s="13">
        <v>9</v>
      </c>
      <c r="C506" s="24">
        <f t="shared" ref="C506:I506" si="738">C480</f>
        <v>155</v>
      </c>
      <c r="D506" s="24">
        <f t="shared" si="738"/>
        <v>155</v>
      </c>
      <c r="E506" s="24">
        <f t="shared" si="738"/>
        <v>348.67441860465107</v>
      </c>
      <c r="F506" s="24">
        <f t="shared" si="738"/>
        <v>348.67441860465107</v>
      </c>
      <c r="G506" s="24">
        <f t="shared" si="738"/>
        <v>300</v>
      </c>
      <c r="H506" s="24">
        <f t="shared" si="738"/>
        <v>306.9767441860464</v>
      </c>
      <c r="I506" s="24">
        <f t="shared" si="738"/>
        <v>292.67441860465095</v>
      </c>
      <c r="K506" s="13">
        <v>9</v>
      </c>
      <c r="L506" s="24">
        <f>PEM!Q506</f>
        <v>0</v>
      </c>
      <c r="M506" s="24">
        <f>PEM!R506</f>
        <v>0</v>
      </c>
      <c r="N506" s="24">
        <f>PEM!S506</f>
        <v>0</v>
      </c>
      <c r="O506" s="24">
        <f>PEM!T506</f>
        <v>0</v>
      </c>
      <c r="P506" s="24">
        <f>PEM!U506</f>
        <v>0</v>
      </c>
      <c r="Q506" s="24">
        <f>PEM!V506</f>
        <v>0</v>
      </c>
      <c r="R506" s="24">
        <f>PEM!W506</f>
        <v>0</v>
      </c>
      <c r="S506" s="24">
        <f>PEM!X506</f>
        <v>0</v>
      </c>
      <c r="T506" s="24">
        <f>PEM!Y506</f>
        <v>0</v>
      </c>
      <c r="U506" s="24">
        <f>PEM!Z506</f>
        <v>0</v>
      </c>
      <c r="V506" s="24">
        <f>PEM!AA506</f>
        <v>0</v>
      </c>
      <c r="W506" s="24">
        <f>PEM!AB506</f>
        <v>0</v>
      </c>
      <c r="X506" s="24">
        <f>PEM!AC506</f>
        <v>0</v>
      </c>
      <c r="Y506" s="24">
        <f>PEM!AD506</f>
        <v>0</v>
      </c>
      <c r="Z506" s="24">
        <f>PEM!AE506</f>
        <v>155</v>
      </c>
      <c r="AA506" s="24">
        <f>PEM!AF506</f>
        <v>155</v>
      </c>
      <c r="AB506" s="24">
        <f>PEM!AG506</f>
        <v>0</v>
      </c>
      <c r="AC506" s="24">
        <f>PEM!AH506</f>
        <v>348.67441860465107</v>
      </c>
      <c r="AD506" s="24">
        <f>PEM!AI506</f>
        <v>0</v>
      </c>
      <c r="AE506" s="24">
        <f>PEM!AJ506</f>
        <v>0</v>
      </c>
      <c r="AF506" s="24">
        <f>PEM!AK506</f>
        <v>348.67441860465107</v>
      </c>
      <c r="AG506" s="24">
        <f>PEM!AL506</f>
        <v>300</v>
      </c>
      <c r="AH506" s="24">
        <f>PEM!AM506</f>
        <v>599.6511627906973</v>
      </c>
      <c r="AI506" s="24">
        <f>PEM!AN506</f>
        <v>0</v>
      </c>
      <c r="AK506" s="13">
        <v>9</v>
      </c>
      <c r="AL506" s="25">
        <v>0</v>
      </c>
      <c r="AM506" s="25">
        <v>0</v>
      </c>
      <c r="AN506" s="25">
        <v>0</v>
      </c>
      <c r="AO506" s="25">
        <v>0</v>
      </c>
      <c r="AP506" s="25">
        <v>0</v>
      </c>
      <c r="AQ506" s="25">
        <v>0</v>
      </c>
      <c r="AR506" s="25">
        <v>0</v>
      </c>
      <c r="AS506" s="25">
        <v>0</v>
      </c>
      <c r="AT506" s="25">
        <v>0</v>
      </c>
      <c r="AU506" s="25">
        <v>0</v>
      </c>
      <c r="AV506" s="25">
        <v>0</v>
      </c>
      <c r="AW506" s="25">
        <v>0</v>
      </c>
      <c r="AX506" s="25">
        <v>0</v>
      </c>
      <c r="AY506" s="25">
        <v>0</v>
      </c>
      <c r="AZ506" s="25">
        <f t="shared" si="678"/>
        <v>0</v>
      </c>
      <c r="BA506" s="25">
        <f t="shared" si="679"/>
        <v>0</v>
      </c>
      <c r="BB506" s="25">
        <v>0</v>
      </c>
      <c r="BC506" s="25">
        <f t="shared" si="681"/>
        <v>0</v>
      </c>
      <c r="BD506" s="25">
        <v>0</v>
      </c>
      <c r="BE506" s="25">
        <v>0</v>
      </c>
      <c r="BF506" s="25">
        <f t="shared" si="682"/>
        <v>0</v>
      </c>
      <c r="BG506" s="25">
        <f t="shared" si="683"/>
        <v>0</v>
      </c>
      <c r="BH506" s="25">
        <f t="shared" si="684"/>
        <v>0</v>
      </c>
      <c r="BI506" s="25">
        <v>0</v>
      </c>
      <c r="BJ506" s="25">
        <f t="shared" si="685"/>
        <v>0</v>
      </c>
      <c r="BL506" s="13">
        <v>9</v>
      </c>
      <c r="BM506" s="24">
        <f t="shared" si="713"/>
        <v>19.661332000000002</v>
      </c>
      <c r="BO506" s="13">
        <v>9</v>
      </c>
      <c r="BP506" s="24">
        <f>PEM!AT506</f>
        <v>19.528704388948626</v>
      </c>
      <c r="BQ506" s="24">
        <f>PEM!AU506</f>
        <v>19.723886517978407</v>
      </c>
      <c r="BR506" s="24">
        <f>PEM!AV506</f>
        <v>19.54224653022284</v>
      </c>
      <c r="BS506" s="24">
        <f>PEM!AW506</f>
        <v>20.547452634190819</v>
      </c>
      <c r="BT506" s="24">
        <f>PEM!AX506</f>
        <v>20.264379407546784</v>
      </c>
      <c r="BU506" s="24">
        <f>PEM!AY506</f>
        <v>20.608831727047964</v>
      </c>
      <c r="BV506" s="24">
        <f>PEM!AZ506</f>
        <v>20.655087153674113</v>
      </c>
      <c r="BW506" s="24">
        <f>PEM!BA506</f>
        <v>20.901879446173144</v>
      </c>
      <c r="BX506" s="24">
        <f>PEM!BB506</f>
        <v>20.288083747339442</v>
      </c>
      <c r="BY506" s="24">
        <f>PEM!BC506</f>
        <v>20.403240078815944</v>
      </c>
      <c r="BZ506" s="24">
        <f>PEM!BD506</f>
        <v>20.280504783900085</v>
      </c>
      <c r="CA506" s="24">
        <f>PEM!BE506</f>
        <v>20.17169653342734</v>
      </c>
      <c r="CB506" s="24">
        <f>PEM!BF506</f>
        <v>20.209143762002029</v>
      </c>
      <c r="CC506" s="24">
        <f>PEM!BG506</f>
        <v>19.849661416170488</v>
      </c>
      <c r="CD506" s="24">
        <f>PEM!BH506</f>
        <v>19.186640978271178</v>
      </c>
      <c r="CE506" s="24">
        <f>PEM!BI506</f>
        <v>19.286356464814752</v>
      </c>
      <c r="CF506" s="24">
        <f>PEM!BJ506</f>
        <v>18.851653892647619</v>
      </c>
      <c r="CG506" s="24">
        <f>PEM!BK506</f>
        <v>18.69425</v>
      </c>
      <c r="CH506" s="24">
        <f>PEM!BL506</f>
        <v>19.434195557550115</v>
      </c>
      <c r="CI506" s="24">
        <f>PEM!BM506</f>
        <v>19.228822646405668</v>
      </c>
      <c r="CJ506" s="24">
        <f>PEM!BN506</f>
        <v>18.461022172975781</v>
      </c>
      <c r="CK506" s="24">
        <f>PEM!BO506</f>
        <v>18.059666873699854</v>
      </c>
      <c r="CL506" s="24">
        <f>PEM!BP506</f>
        <v>18.99503281206275</v>
      </c>
      <c r="CM506" s="24">
        <f>PEM!BQ506</f>
        <v>19.536887078931741</v>
      </c>
      <c r="CO506" s="13">
        <v>9</v>
      </c>
      <c r="CP506" s="25">
        <f t="shared" si="686"/>
        <v>6.7914188473471139E-3</v>
      </c>
      <c r="CQ506" s="25">
        <f t="shared" si="687"/>
        <v>3.1715107426412534E-3</v>
      </c>
      <c r="CR506" s="25">
        <f t="shared" si="688"/>
        <v>6.0937451378986034E-3</v>
      </c>
      <c r="CS506" s="25">
        <f t="shared" si="689"/>
        <v>4.3125571328307556E-2</v>
      </c>
      <c r="CT506" s="25">
        <f t="shared" si="690"/>
        <v>2.975898720699029E-2</v>
      </c>
      <c r="CU506" s="25">
        <f t="shared" si="691"/>
        <v>4.5975421586097014E-2</v>
      </c>
      <c r="CV506" s="25">
        <f t="shared" si="692"/>
        <v>4.8111883831840591E-2</v>
      </c>
      <c r="CW506" s="25">
        <f t="shared" si="693"/>
        <v>5.9350999959971062E-2</v>
      </c>
      <c r="CX506" s="25">
        <f t="shared" si="694"/>
        <v>3.0892604503450563E-2</v>
      </c>
      <c r="CY506" s="25">
        <f t="shared" si="695"/>
        <v>3.6362267755024019E-2</v>
      </c>
      <c r="CZ506" s="25">
        <f t="shared" si="696"/>
        <v>3.0530442437094608E-2</v>
      </c>
      <c r="DA506" s="25">
        <f t="shared" si="697"/>
        <v>2.5301021784736494E-2</v>
      </c>
      <c r="DB506" s="25">
        <f t="shared" si="698"/>
        <v>2.7107123807592622E-2</v>
      </c>
      <c r="DC506" s="25">
        <f t="shared" si="699"/>
        <v>9.4877898530331527E-3</v>
      </c>
      <c r="DD506" s="25">
        <f t="shared" si="700"/>
        <v>2.4740704861596647E-2</v>
      </c>
      <c r="DE506" s="25">
        <f t="shared" si="701"/>
        <v>1.9442528497766811E-2</v>
      </c>
      <c r="DF506" s="25">
        <f t="shared" si="702"/>
        <v>4.2949977331599935E-2</v>
      </c>
      <c r="DG506" s="25">
        <f t="shared" si="703"/>
        <v>5.1731521724594533E-2</v>
      </c>
      <c r="DH506" s="25">
        <f t="shared" si="704"/>
        <v>1.1687463048175648E-2</v>
      </c>
      <c r="DI506" s="25">
        <f t="shared" si="705"/>
        <v>2.2492763158080315E-2</v>
      </c>
      <c r="DJ506" s="25">
        <f t="shared" si="706"/>
        <v>6.5018600583303415E-2</v>
      </c>
      <c r="DK506" s="25">
        <f t="shared" si="707"/>
        <v>8.8687412536531313E-2</v>
      </c>
      <c r="DL506" s="25">
        <f t="shared" si="708"/>
        <v>3.5077548669151033E-2</v>
      </c>
      <c r="DM506" s="25">
        <f t="shared" si="709"/>
        <v>6.3697415338219206E-3</v>
      </c>
      <c r="DN506" s="25">
        <f t="shared" si="710"/>
        <v>3.2094127113610281E-2</v>
      </c>
    </row>
    <row r="507" spans="2:121" x14ac:dyDescent="0.25">
      <c r="B507" s="13">
        <v>10</v>
      </c>
      <c r="C507" s="24">
        <f t="shared" ref="C507:I507" si="739">C481</f>
        <v>155</v>
      </c>
      <c r="D507" s="24">
        <f t="shared" si="739"/>
        <v>155</v>
      </c>
      <c r="E507" s="24">
        <f t="shared" si="739"/>
        <v>400</v>
      </c>
      <c r="F507" s="24">
        <f t="shared" si="739"/>
        <v>400</v>
      </c>
      <c r="G507" s="24">
        <f t="shared" si="739"/>
        <v>300</v>
      </c>
      <c r="H507" s="24">
        <f t="shared" si="739"/>
        <v>310</v>
      </c>
      <c r="I507" s="24">
        <f t="shared" si="739"/>
        <v>349.99999999999983</v>
      </c>
      <c r="K507" s="13">
        <v>10</v>
      </c>
      <c r="L507" s="24">
        <f>PEM!Q507</f>
        <v>0</v>
      </c>
      <c r="M507" s="24">
        <f>PEM!R507</f>
        <v>0</v>
      </c>
      <c r="N507" s="24">
        <f>PEM!S507</f>
        <v>0</v>
      </c>
      <c r="O507" s="24">
        <f>PEM!T507</f>
        <v>0</v>
      </c>
      <c r="P507" s="24">
        <f>PEM!U507</f>
        <v>0</v>
      </c>
      <c r="Q507" s="24">
        <f>PEM!V507</f>
        <v>0</v>
      </c>
      <c r="R507" s="24">
        <f>PEM!W507</f>
        <v>0</v>
      </c>
      <c r="S507" s="24">
        <f>PEM!X507</f>
        <v>0</v>
      </c>
      <c r="T507" s="24">
        <f>PEM!Y507</f>
        <v>0</v>
      </c>
      <c r="U507" s="24">
        <f>PEM!Z507</f>
        <v>0</v>
      </c>
      <c r="V507" s="24">
        <f>PEM!AA507</f>
        <v>0</v>
      </c>
      <c r="W507" s="24">
        <f>PEM!AB507</f>
        <v>0</v>
      </c>
      <c r="X507" s="24">
        <f>PEM!AC507</f>
        <v>0</v>
      </c>
      <c r="Y507" s="24">
        <f>PEM!AD507</f>
        <v>0</v>
      </c>
      <c r="Z507" s="24">
        <f>PEM!AE507</f>
        <v>155</v>
      </c>
      <c r="AA507" s="24">
        <f>PEM!AF507</f>
        <v>155</v>
      </c>
      <c r="AB507" s="24">
        <f>PEM!AG507</f>
        <v>0</v>
      </c>
      <c r="AC507" s="24">
        <f>PEM!AH507</f>
        <v>400</v>
      </c>
      <c r="AD507" s="24">
        <f>PEM!AI507</f>
        <v>0</v>
      </c>
      <c r="AE507" s="24">
        <f>PEM!AJ507</f>
        <v>0</v>
      </c>
      <c r="AF507" s="24">
        <f>PEM!AK507</f>
        <v>400</v>
      </c>
      <c r="AG507" s="24">
        <f>PEM!AL507</f>
        <v>300</v>
      </c>
      <c r="AH507" s="24">
        <f>PEM!AM507</f>
        <v>660</v>
      </c>
      <c r="AI507" s="24">
        <f>PEM!AN507</f>
        <v>0</v>
      </c>
      <c r="AK507" s="13">
        <v>10</v>
      </c>
      <c r="AL507" s="25">
        <v>0</v>
      </c>
      <c r="AM507" s="25">
        <v>0</v>
      </c>
      <c r="AN507" s="25">
        <v>0</v>
      </c>
      <c r="AO507" s="25">
        <v>0</v>
      </c>
      <c r="AP507" s="25">
        <v>0</v>
      </c>
      <c r="AQ507" s="25">
        <v>0</v>
      </c>
      <c r="AR507" s="25">
        <v>0</v>
      </c>
      <c r="AS507" s="25">
        <v>0</v>
      </c>
      <c r="AT507" s="25">
        <v>0</v>
      </c>
      <c r="AU507" s="25">
        <v>0</v>
      </c>
      <c r="AV507" s="25">
        <v>0</v>
      </c>
      <c r="AW507" s="25">
        <v>0</v>
      </c>
      <c r="AX507" s="25">
        <v>0</v>
      </c>
      <c r="AY507" s="25">
        <v>0</v>
      </c>
      <c r="AZ507" s="25">
        <f t="shared" si="678"/>
        <v>0</v>
      </c>
      <c r="BA507" s="25">
        <f t="shared" si="679"/>
        <v>0</v>
      </c>
      <c r="BB507" s="25">
        <v>0</v>
      </c>
      <c r="BC507" s="25">
        <f t="shared" si="681"/>
        <v>0</v>
      </c>
      <c r="BD507" s="25">
        <v>0</v>
      </c>
      <c r="BE507" s="25">
        <v>0</v>
      </c>
      <c r="BF507" s="25">
        <f t="shared" si="682"/>
        <v>0</v>
      </c>
      <c r="BG507" s="25">
        <f t="shared" si="683"/>
        <v>0</v>
      </c>
      <c r="BH507" s="25">
        <f t="shared" si="684"/>
        <v>3.4450556885338191E-16</v>
      </c>
      <c r="BI507" s="25">
        <v>0</v>
      </c>
      <c r="BJ507" s="25">
        <f t="shared" si="685"/>
        <v>1.4354398702224246E-17</v>
      </c>
      <c r="BL507" s="13">
        <v>10</v>
      </c>
      <c r="BM507" s="24">
        <f t="shared" si="713"/>
        <v>18.563888600000002</v>
      </c>
      <c r="BO507" s="13">
        <v>10</v>
      </c>
      <c r="BP507" s="24">
        <f>PEM!AT507</f>
        <v>18.158912406422552</v>
      </c>
      <c r="BQ507" s="24">
        <f>PEM!AU507</f>
        <v>18.328798937249719</v>
      </c>
      <c r="BR507" s="24">
        <f>PEM!AV507</f>
        <v>17.721620455525624</v>
      </c>
      <c r="BS507" s="24">
        <f>PEM!AW507</f>
        <v>18.596331293481576</v>
      </c>
      <c r="BT507" s="24">
        <f>PEM!AX507</f>
        <v>18.879509041711362</v>
      </c>
      <c r="BU507" s="24">
        <f>PEM!AY507</f>
        <v>18.872136598894798</v>
      </c>
      <c r="BV507" s="24">
        <f>PEM!AZ507</f>
        <v>19.895799</v>
      </c>
      <c r="BW507" s="24">
        <f>PEM!BA507</f>
        <v>19.660885682326604</v>
      </c>
      <c r="BX507" s="24">
        <f>PEM!BB507</f>
        <v>18.419419728310341</v>
      </c>
      <c r="BY507" s="24">
        <f>PEM!BC507</f>
        <v>18.599885691015785</v>
      </c>
      <c r="BZ507" s="24">
        <f>PEM!BD507</f>
        <v>18.44448675286602</v>
      </c>
      <c r="CA507" s="24">
        <f>PEM!BE507</f>
        <v>18.34682545038806</v>
      </c>
      <c r="CB507" s="24">
        <f>PEM!BF507</f>
        <v>18.378875101125434</v>
      </c>
      <c r="CC507" s="24">
        <f>PEM!BG507</f>
        <v>18.047265853317565</v>
      </c>
      <c r="CD507" s="24">
        <f>PEM!BH507</f>
        <v>17.433472574235161</v>
      </c>
      <c r="CE507" s="24">
        <f>PEM!BI507</f>
        <v>17.527671160007056</v>
      </c>
      <c r="CF507" s="24">
        <f>PEM!BJ507</f>
        <v>17.131418883952492</v>
      </c>
      <c r="CG507" s="24">
        <f>PEM!BK507</f>
        <v>16.987810080738843</v>
      </c>
      <c r="CH507" s="24">
        <f>PEM!BL507</f>
        <v>17.66500035459217</v>
      </c>
      <c r="CI507" s="24">
        <f>PEM!BM507</f>
        <v>17.480985351722168</v>
      </c>
      <c r="CJ507" s="24">
        <f>PEM!BN507</f>
        <v>16.77533091653947</v>
      </c>
      <c r="CK507" s="24">
        <f>PEM!BO507</f>
        <v>16.411050021967526</v>
      </c>
      <c r="CL507" s="24">
        <f>PEM!BP507</f>
        <v>17.269927454044669</v>
      </c>
      <c r="CM507" s="24">
        <f>PEM!BQ507</f>
        <v>17.738042424274859</v>
      </c>
      <c r="CO507" s="13">
        <v>10</v>
      </c>
      <c r="CP507" s="25">
        <f t="shared" si="686"/>
        <v>2.2301786831364204E-2</v>
      </c>
      <c r="CQ507" s="25">
        <f t="shared" si="687"/>
        <v>1.2826244837707801E-2</v>
      </c>
      <c r="CR507" s="25">
        <f t="shared" si="688"/>
        <v>4.7527716022817641E-2</v>
      </c>
      <c r="CS507" s="25">
        <f t="shared" si="689"/>
        <v>1.7445749362911115E-3</v>
      </c>
      <c r="CT507" s="25">
        <f t="shared" si="690"/>
        <v>1.6717619140097621E-2</v>
      </c>
      <c r="CU507" s="25">
        <f t="shared" si="691"/>
        <v>1.6333497655630986E-2</v>
      </c>
      <c r="CV507" s="25">
        <f t="shared" si="692"/>
        <v>6.694430316671364E-2</v>
      </c>
      <c r="CW507" s="25">
        <f t="shared" si="693"/>
        <v>5.5795913777816515E-2</v>
      </c>
      <c r="CX507" s="25">
        <f t="shared" si="694"/>
        <v>7.843291147093763E-3</v>
      </c>
      <c r="CY507" s="25">
        <f t="shared" si="695"/>
        <v>1.9353393678742292E-3</v>
      </c>
      <c r="CZ507" s="25">
        <f t="shared" si="696"/>
        <v>6.4735792724310414E-3</v>
      </c>
      <c r="DA507" s="25">
        <f t="shared" si="697"/>
        <v>1.1831101255032148E-2</v>
      </c>
      <c r="DB507" s="25">
        <f t="shared" si="698"/>
        <v>1.0066638891475934E-2</v>
      </c>
      <c r="DC507" s="25">
        <f t="shared" si="699"/>
        <v>2.8626094993079949E-2</v>
      </c>
      <c r="DD507" s="25">
        <f t="shared" si="700"/>
        <v>6.4841701557237494E-2</v>
      </c>
      <c r="DE507" s="25">
        <f t="shared" si="701"/>
        <v>5.9118945724933869E-2</v>
      </c>
      <c r="DF507" s="25">
        <f t="shared" si="702"/>
        <v>8.3616525038060177E-2</v>
      </c>
      <c r="DG507" s="25">
        <f t="shared" si="703"/>
        <v>9.2777027278410196E-2</v>
      </c>
      <c r="DH507" s="25">
        <f t="shared" si="704"/>
        <v>5.0885266196677909E-2</v>
      </c>
      <c r="DI507" s="25">
        <f t="shared" si="705"/>
        <v>6.1947494748695604E-2</v>
      </c>
      <c r="DJ507" s="25">
        <f t="shared" si="706"/>
        <v>0.1066183249891733</v>
      </c>
      <c r="DK507" s="25">
        <f t="shared" si="707"/>
        <v>0.13118225678129836</v>
      </c>
      <c r="DL507" s="25">
        <f t="shared" si="708"/>
        <v>7.4925685090372687E-2</v>
      </c>
      <c r="DM507" s="25">
        <f t="shared" si="709"/>
        <v>4.655790960308881E-2</v>
      </c>
      <c r="DN507" s="25">
        <f t="shared" si="710"/>
        <v>4.4976618262640627E-2</v>
      </c>
    </row>
    <row r="508" spans="2:121" x14ac:dyDescent="0.25">
      <c r="B508" s="13">
        <v>11</v>
      </c>
      <c r="C508" s="24">
        <f t="shared" ref="C508:I508" si="740">C482</f>
        <v>155</v>
      </c>
      <c r="D508" s="24">
        <f t="shared" si="740"/>
        <v>155</v>
      </c>
      <c r="E508" s="24">
        <f t="shared" si="740"/>
        <v>358.00000000000011</v>
      </c>
      <c r="F508" s="24">
        <f t="shared" si="740"/>
        <v>358.00000000000011</v>
      </c>
      <c r="G508" s="24">
        <f t="shared" si="740"/>
        <v>300</v>
      </c>
      <c r="H508" s="24">
        <f t="shared" si="740"/>
        <v>310</v>
      </c>
      <c r="I508" s="24">
        <f t="shared" si="740"/>
        <v>302</v>
      </c>
      <c r="K508" s="13">
        <v>11</v>
      </c>
      <c r="L508" s="24">
        <f>PEM!Q508</f>
        <v>0</v>
      </c>
      <c r="M508" s="24">
        <f>PEM!R508</f>
        <v>0</v>
      </c>
      <c r="N508" s="24">
        <f>PEM!S508</f>
        <v>0</v>
      </c>
      <c r="O508" s="24">
        <f>PEM!T508</f>
        <v>0</v>
      </c>
      <c r="P508" s="24">
        <f>PEM!U508</f>
        <v>0</v>
      </c>
      <c r="Q508" s="24">
        <f>PEM!V508</f>
        <v>0</v>
      </c>
      <c r="R508" s="24">
        <f>PEM!W508</f>
        <v>0</v>
      </c>
      <c r="S508" s="24">
        <f>PEM!X508</f>
        <v>0</v>
      </c>
      <c r="T508" s="24">
        <f>PEM!Y508</f>
        <v>0</v>
      </c>
      <c r="U508" s="24">
        <f>PEM!Z508</f>
        <v>0</v>
      </c>
      <c r="V508" s="24">
        <f>PEM!AA508</f>
        <v>0</v>
      </c>
      <c r="W508" s="24">
        <f>PEM!AB508</f>
        <v>0</v>
      </c>
      <c r="X508" s="24">
        <f>PEM!AC508</f>
        <v>0</v>
      </c>
      <c r="Y508" s="24">
        <f>PEM!AD508</f>
        <v>0</v>
      </c>
      <c r="Z508" s="24">
        <f>PEM!AE508</f>
        <v>155</v>
      </c>
      <c r="AA508" s="24">
        <f>PEM!AF508</f>
        <v>155</v>
      </c>
      <c r="AB508" s="24">
        <f>PEM!AG508</f>
        <v>0</v>
      </c>
      <c r="AC508" s="24">
        <f>PEM!AH508</f>
        <v>358.00000000000011</v>
      </c>
      <c r="AD508" s="24">
        <f>PEM!AI508</f>
        <v>0</v>
      </c>
      <c r="AE508" s="24">
        <f>PEM!AJ508</f>
        <v>0</v>
      </c>
      <c r="AF508" s="24">
        <f>PEM!AK508</f>
        <v>358.00000000000011</v>
      </c>
      <c r="AG508" s="24">
        <f>PEM!AL508</f>
        <v>300</v>
      </c>
      <c r="AH508" s="24">
        <f>PEM!AM508</f>
        <v>612</v>
      </c>
      <c r="AI508" s="24">
        <f>PEM!AN508</f>
        <v>0</v>
      </c>
      <c r="AK508" s="13">
        <v>11</v>
      </c>
      <c r="AL508" s="25">
        <v>0</v>
      </c>
      <c r="AM508" s="25">
        <v>0</v>
      </c>
      <c r="AN508" s="25">
        <v>0</v>
      </c>
      <c r="AO508" s="25">
        <v>0</v>
      </c>
      <c r="AP508" s="25">
        <v>0</v>
      </c>
      <c r="AQ508" s="25">
        <v>0</v>
      </c>
      <c r="AR508" s="25">
        <v>0</v>
      </c>
      <c r="AS508" s="25">
        <v>0</v>
      </c>
      <c r="AT508" s="25">
        <v>0</v>
      </c>
      <c r="AU508" s="25">
        <v>0</v>
      </c>
      <c r="AV508" s="25">
        <v>0</v>
      </c>
      <c r="AW508" s="25">
        <v>0</v>
      </c>
      <c r="AX508" s="25">
        <v>0</v>
      </c>
      <c r="AY508" s="25">
        <v>0</v>
      </c>
      <c r="AZ508" s="25">
        <f t="shared" si="678"/>
        <v>0</v>
      </c>
      <c r="BA508" s="25">
        <f t="shared" si="679"/>
        <v>0</v>
      </c>
      <c r="BB508" s="25">
        <v>0</v>
      </c>
      <c r="BC508" s="25">
        <f t="shared" si="681"/>
        <v>0</v>
      </c>
      <c r="BD508" s="25">
        <v>0</v>
      </c>
      <c r="BE508" s="25">
        <v>0</v>
      </c>
      <c r="BF508" s="25">
        <f t="shared" si="682"/>
        <v>0</v>
      </c>
      <c r="BG508" s="25">
        <f t="shared" si="683"/>
        <v>0</v>
      </c>
      <c r="BH508" s="25">
        <f t="shared" si="684"/>
        <v>0</v>
      </c>
      <c r="BI508" s="25">
        <v>0</v>
      </c>
      <c r="BJ508" s="25">
        <f t="shared" si="685"/>
        <v>0</v>
      </c>
      <c r="BL508" s="13">
        <v>11</v>
      </c>
      <c r="BM508" s="24">
        <f t="shared" si="713"/>
        <v>19.883824000000001</v>
      </c>
      <c r="BO508" s="13">
        <v>11</v>
      </c>
      <c r="BP508" s="24">
        <f>PEM!AT508</f>
        <v>18.863939491259224</v>
      </c>
      <c r="BQ508" s="24">
        <f>PEM!AU508</f>
        <v>19.041307822780801</v>
      </c>
      <c r="BR508" s="24">
        <f>PEM!AV508</f>
        <v>18.575047324441794</v>
      </c>
      <c r="BS508" s="24">
        <f>PEM!AW508</f>
        <v>19.761965203292942</v>
      </c>
      <c r="BT508" s="24">
        <f>PEM!AX508</f>
        <v>19.537444660313774</v>
      </c>
      <c r="BU508" s="24">
        <f>PEM!AY508</f>
        <v>19.84609530379732</v>
      </c>
      <c r="BV508" s="24">
        <f>PEM!AZ508</f>
        <v>20.688987000000001</v>
      </c>
      <c r="BW508" s="24">
        <f>PEM!BA508</f>
        <v>20.758749227821408</v>
      </c>
      <c r="BX508" s="24">
        <f>PEM!BB508</f>
        <v>19.453166943027444</v>
      </c>
      <c r="BY508" s="24">
        <f>PEM!BC508</f>
        <v>19.633203127351742</v>
      </c>
      <c r="BZ508" s="24">
        <f>PEM!BD508</f>
        <v>19.452448579157359</v>
      </c>
      <c r="CA508" s="24">
        <f>PEM!BE508</f>
        <v>19.409369170837557</v>
      </c>
      <c r="CB508" s="24">
        <f>PEM!BF508</f>
        <v>19.440622536345579</v>
      </c>
      <c r="CC508" s="24">
        <f>PEM!BG508</f>
        <v>18.961513638489333</v>
      </c>
      <c r="CD508" s="24">
        <f>PEM!BH508</f>
        <v>18.222825514454463</v>
      </c>
      <c r="CE508" s="24">
        <f>PEM!BI508</f>
        <v>18.31604333554521</v>
      </c>
      <c r="CF508" s="24">
        <f>PEM!BJ508</f>
        <v>17.903703576417879</v>
      </c>
      <c r="CG508" s="24">
        <f>PEM!BK508</f>
        <v>17.754449999999999</v>
      </c>
      <c r="CH508" s="24">
        <f>PEM!BL508</f>
        <v>18.410490186936094</v>
      </c>
      <c r="CI508" s="24">
        <f>PEM!BM508</f>
        <v>18.613522788612869</v>
      </c>
      <c r="CJ508" s="24">
        <f>PEM!BN508</f>
        <v>17.533170966171493</v>
      </c>
      <c r="CK508" s="24">
        <f>PEM!BO508</f>
        <v>17.151811239931654</v>
      </c>
      <c r="CL508" s="24">
        <f>PEM!BP508</f>
        <v>18.363988274375988</v>
      </c>
      <c r="CM508" s="24">
        <f>PEM!BQ508</f>
        <v>18.561139675929304</v>
      </c>
      <c r="CO508" s="13">
        <v>11</v>
      </c>
      <c r="CP508" s="25">
        <f t="shared" si="686"/>
        <v>5.4065297930654913E-2</v>
      </c>
      <c r="CQ508" s="25">
        <f t="shared" si="687"/>
        <v>4.4246759994669191E-2</v>
      </c>
      <c r="CR508" s="25">
        <f t="shared" si="688"/>
        <v>7.045886089539409E-2</v>
      </c>
      <c r="CS508" s="25">
        <f t="shared" si="689"/>
        <v>6.1663298894359779E-3</v>
      </c>
      <c r="CT508" s="25">
        <f t="shared" si="690"/>
        <v>1.7728999145411452E-2</v>
      </c>
      <c r="CU508" s="25">
        <f t="shared" si="691"/>
        <v>1.9010639435688831E-3</v>
      </c>
      <c r="CV508" s="25">
        <f t="shared" si="692"/>
        <v>3.8917468506312093E-2</v>
      </c>
      <c r="CW508" s="25">
        <f t="shared" si="693"/>
        <v>4.2147299830994155E-2</v>
      </c>
      <c r="CX508" s="25">
        <f t="shared" si="694"/>
        <v>2.2138146361146402E-2</v>
      </c>
      <c r="CY508" s="25">
        <f t="shared" si="695"/>
        <v>1.2765154571192198E-2</v>
      </c>
      <c r="CZ508" s="25">
        <f t="shared" si="696"/>
        <v>2.217589313176984E-2</v>
      </c>
      <c r="DA508" s="25">
        <f t="shared" si="697"/>
        <v>2.444462903386414E-2</v>
      </c>
      <c r="DB508" s="25">
        <f t="shared" si="698"/>
        <v>2.2797699138791781E-2</v>
      </c>
      <c r="DC508" s="25">
        <f t="shared" si="699"/>
        <v>4.8641178077603549E-2</v>
      </c>
      <c r="DD508" s="25">
        <f t="shared" si="700"/>
        <v>9.1149338187320211E-2</v>
      </c>
      <c r="DE508" s="25">
        <f t="shared" si="701"/>
        <v>8.5596033801266555E-2</v>
      </c>
      <c r="DF508" s="25">
        <f t="shared" si="702"/>
        <v>0.11059836950106043</v>
      </c>
      <c r="DG508" s="25">
        <f t="shared" si="703"/>
        <v>0.11993466426726833</v>
      </c>
      <c r="DH508" s="25">
        <f t="shared" si="704"/>
        <v>8.0026865015759854E-2</v>
      </c>
      <c r="DI508" s="25">
        <f t="shared" si="705"/>
        <v>6.8246146944535374E-2</v>
      </c>
      <c r="DJ508" s="25">
        <f t="shared" si="706"/>
        <v>0.13406890506936014</v>
      </c>
      <c r="DK508" s="25">
        <f t="shared" si="707"/>
        <v>0.15928421330266654</v>
      </c>
      <c r="DL508" s="25">
        <f t="shared" si="708"/>
        <v>8.2761745592306923E-2</v>
      </c>
      <c r="DM508" s="25">
        <f t="shared" si="709"/>
        <v>7.1260943409956493E-2</v>
      </c>
      <c r="DN508" s="25">
        <f t="shared" si="710"/>
        <v>5.9646750230929559E-2</v>
      </c>
    </row>
    <row r="509" spans="2:121" x14ac:dyDescent="0.25">
      <c r="B509" s="13">
        <v>12</v>
      </c>
      <c r="C509" s="24">
        <f t="shared" ref="C509:I509" si="741">C483</f>
        <v>155</v>
      </c>
      <c r="D509" s="24">
        <f t="shared" si="741"/>
        <v>155</v>
      </c>
      <c r="E509" s="24">
        <f t="shared" si="741"/>
        <v>358.00000000000011</v>
      </c>
      <c r="F509" s="24">
        <f t="shared" si="741"/>
        <v>358.00000000000011</v>
      </c>
      <c r="G509" s="24">
        <f t="shared" si="741"/>
        <v>300</v>
      </c>
      <c r="H509" s="24">
        <f t="shared" si="741"/>
        <v>310</v>
      </c>
      <c r="I509" s="24">
        <f t="shared" si="741"/>
        <v>302</v>
      </c>
      <c r="K509" s="13">
        <v>12</v>
      </c>
      <c r="L509" s="24">
        <f>PEM!Q509</f>
        <v>0</v>
      </c>
      <c r="M509" s="24">
        <f>PEM!R509</f>
        <v>0</v>
      </c>
      <c r="N509" s="24">
        <f>PEM!S509</f>
        <v>0</v>
      </c>
      <c r="O509" s="24">
        <f>PEM!T509</f>
        <v>0</v>
      </c>
      <c r="P509" s="24">
        <f>PEM!U509</f>
        <v>0</v>
      </c>
      <c r="Q509" s="24">
        <f>PEM!V509</f>
        <v>0</v>
      </c>
      <c r="R509" s="24">
        <f>PEM!W509</f>
        <v>0</v>
      </c>
      <c r="S509" s="24">
        <f>PEM!X509</f>
        <v>0</v>
      </c>
      <c r="T509" s="24">
        <f>PEM!Y509</f>
        <v>0</v>
      </c>
      <c r="U509" s="24">
        <f>PEM!Z509</f>
        <v>0</v>
      </c>
      <c r="V509" s="24">
        <f>PEM!AA509</f>
        <v>0</v>
      </c>
      <c r="W509" s="24">
        <f>PEM!AB509</f>
        <v>0</v>
      </c>
      <c r="X509" s="24">
        <f>PEM!AC509</f>
        <v>0</v>
      </c>
      <c r="Y509" s="24">
        <f>PEM!AD509</f>
        <v>0</v>
      </c>
      <c r="Z509" s="24">
        <f>PEM!AE509</f>
        <v>155</v>
      </c>
      <c r="AA509" s="24">
        <f>PEM!AF509</f>
        <v>155</v>
      </c>
      <c r="AB509" s="24">
        <f>PEM!AG509</f>
        <v>0</v>
      </c>
      <c r="AC509" s="24">
        <f>PEM!AH509</f>
        <v>358.00000000000011</v>
      </c>
      <c r="AD509" s="24">
        <f>PEM!AI509</f>
        <v>0</v>
      </c>
      <c r="AE509" s="24">
        <f>PEM!AJ509</f>
        <v>0</v>
      </c>
      <c r="AF509" s="24">
        <f>PEM!AK509</f>
        <v>358.00000000000011</v>
      </c>
      <c r="AG509" s="24">
        <f>PEM!AL509</f>
        <v>300</v>
      </c>
      <c r="AH509" s="24">
        <f>PEM!AM509</f>
        <v>612</v>
      </c>
      <c r="AI509" s="24">
        <f>PEM!AN509</f>
        <v>0</v>
      </c>
      <c r="AK509" s="13">
        <v>12</v>
      </c>
      <c r="AL509" s="25">
        <v>0</v>
      </c>
      <c r="AM509" s="25">
        <v>0</v>
      </c>
      <c r="AN509" s="25">
        <v>0</v>
      </c>
      <c r="AO509" s="25">
        <v>0</v>
      </c>
      <c r="AP509" s="25">
        <v>0</v>
      </c>
      <c r="AQ509" s="25">
        <v>0</v>
      </c>
      <c r="AR509" s="25">
        <v>0</v>
      </c>
      <c r="AS509" s="25">
        <v>0</v>
      </c>
      <c r="AT509" s="25">
        <v>0</v>
      </c>
      <c r="AU509" s="25">
        <v>0</v>
      </c>
      <c r="AV509" s="25">
        <v>0</v>
      </c>
      <c r="AW509" s="25">
        <v>0</v>
      </c>
      <c r="AX509" s="25">
        <v>0</v>
      </c>
      <c r="AY509" s="25">
        <v>0</v>
      </c>
      <c r="AZ509" s="25">
        <f t="shared" si="678"/>
        <v>0</v>
      </c>
      <c r="BA509" s="25">
        <f t="shared" si="679"/>
        <v>0</v>
      </c>
      <c r="BB509" s="25">
        <v>0</v>
      </c>
      <c r="BC509" s="25">
        <f t="shared" si="681"/>
        <v>0</v>
      </c>
      <c r="BD509" s="25">
        <v>0</v>
      </c>
      <c r="BE509" s="25">
        <v>0</v>
      </c>
      <c r="BF509" s="25">
        <f t="shared" si="682"/>
        <v>0</v>
      </c>
      <c r="BG509" s="25">
        <f t="shared" si="683"/>
        <v>0</v>
      </c>
      <c r="BH509" s="25">
        <f t="shared" si="684"/>
        <v>0</v>
      </c>
      <c r="BI509" s="25">
        <v>0</v>
      </c>
      <c r="BJ509" s="25">
        <f t="shared" si="685"/>
        <v>0</v>
      </c>
      <c r="BL509" s="13">
        <v>12</v>
      </c>
      <c r="BM509" s="24">
        <f t="shared" si="713"/>
        <v>19.590784200000002</v>
      </c>
      <c r="BO509" s="13">
        <v>12</v>
      </c>
      <c r="BP509" s="24">
        <f>PEM!AT509</f>
        <v>18.82659320231404</v>
      </c>
      <c r="BQ509" s="24">
        <f>PEM!AU509</f>
        <v>19.015803045069259</v>
      </c>
      <c r="BR509" s="24">
        <f>PEM!AV509</f>
        <v>18.865366838601165</v>
      </c>
      <c r="BS509" s="24">
        <f>PEM!AW509</f>
        <v>19.838438170757669</v>
      </c>
      <c r="BT509" s="24">
        <f>PEM!AX509</f>
        <v>19.518485246676974</v>
      </c>
      <c r="BU509" s="24">
        <f>PEM!AY509</f>
        <v>19.840838066386958</v>
      </c>
      <c r="BV509" s="24">
        <f>PEM!AZ509</f>
        <v>20.226293999999999</v>
      </c>
      <c r="BW509" s="24">
        <f>PEM!BA509</f>
        <v>20.467962961640353</v>
      </c>
      <c r="BX509" s="24">
        <f>PEM!BB509</f>
        <v>19.610857068070761</v>
      </c>
      <c r="BY509" s="24">
        <f>PEM!BC509</f>
        <v>19.634437357572168</v>
      </c>
      <c r="BZ509" s="24">
        <f>PEM!BD509</f>
        <v>19.561618439766473</v>
      </c>
      <c r="CA509" s="24">
        <f>PEM!BE509</f>
        <v>19.456268017691627</v>
      </c>
      <c r="CB509" s="24">
        <f>PEM!BF509</f>
        <v>19.493005862089227</v>
      </c>
      <c r="CC509" s="24">
        <f>PEM!BG509</f>
        <v>19.147704250913065</v>
      </c>
      <c r="CD509" s="24">
        <f>PEM!BH509</f>
        <v>18.51150995305111</v>
      </c>
      <c r="CE509" s="24">
        <f>PEM!BI509</f>
        <v>18.60661007041908</v>
      </c>
      <c r="CF509" s="24">
        <f>PEM!BJ509</f>
        <v>18.187594729327873</v>
      </c>
      <c r="CG509" s="24">
        <f>PEM!BK509</f>
        <v>18.035910395536739</v>
      </c>
      <c r="CH509" s="24">
        <f>PEM!BL509</f>
        <v>18.748323844699822</v>
      </c>
      <c r="CI509" s="24">
        <f>PEM!BM509</f>
        <v>18.54937950240037</v>
      </c>
      <c r="CJ509" s="24">
        <f>PEM!BN509</f>
        <v>17.811062426868546</v>
      </c>
      <c r="CK509" s="24">
        <f>PEM!BO509</f>
        <v>17.423706451200662</v>
      </c>
      <c r="CL509" s="24">
        <f>PEM!BP509</f>
        <v>18.323394536579023</v>
      </c>
      <c r="CM509" s="24">
        <f>PEM!BQ509</f>
        <v>18.853641061285291</v>
      </c>
      <c r="CO509" s="13">
        <v>12</v>
      </c>
      <c r="CP509" s="25">
        <f t="shared" si="686"/>
        <v>4.0591039997190367E-2</v>
      </c>
      <c r="CQ509" s="25">
        <f t="shared" si="687"/>
        <v>3.0237016736447214E-2</v>
      </c>
      <c r="CR509" s="25">
        <f t="shared" si="688"/>
        <v>3.8452332658304396E-2</v>
      </c>
      <c r="CS509" s="25">
        <f t="shared" si="689"/>
        <v>1.2483541729747433E-2</v>
      </c>
      <c r="CT509" s="25">
        <f t="shared" si="690"/>
        <v>3.7041272624030348E-3</v>
      </c>
      <c r="CU509" s="25">
        <f t="shared" si="691"/>
        <v>1.2602989125271934E-2</v>
      </c>
      <c r="CV509" s="25">
        <f t="shared" si="692"/>
        <v>3.1419982325976162E-2</v>
      </c>
      <c r="CW509" s="25">
        <f t="shared" si="693"/>
        <v>4.2856182771304575E-2</v>
      </c>
      <c r="CX509" s="25">
        <f t="shared" si="694"/>
        <v>1.0235589398813476E-3</v>
      </c>
      <c r="CY509" s="25">
        <f t="shared" si="695"/>
        <v>2.2232955687589771E-3</v>
      </c>
      <c r="CZ509" s="25">
        <f t="shared" si="696"/>
        <v>1.4909686702731044E-3</v>
      </c>
      <c r="DA509" s="25">
        <f t="shared" si="697"/>
        <v>6.9137710369767931E-3</v>
      </c>
      <c r="DB509" s="25">
        <f t="shared" si="698"/>
        <v>5.0160728726264857E-3</v>
      </c>
      <c r="DC509" s="25">
        <f t="shared" si="699"/>
        <v>2.3140108249050679E-2</v>
      </c>
      <c r="DD509" s="25">
        <f t="shared" si="700"/>
        <v>5.8302874789044577E-2</v>
      </c>
      <c r="DE509" s="25">
        <f t="shared" si="701"/>
        <v>5.2893790209833459E-2</v>
      </c>
      <c r="DF509" s="25">
        <f t="shared" si="702"/>
        <v>7.7150909262864539E-2</v>
      </c>
      <c r="DG509" s="25">
        <f t="shared" si="703"/>
        <v>8.6209887405963165E-2</v>
      </c>
      <c r="DH509" s="25">
        <f t="shared" si="704"/>
        <v>4.4935235932482796E-2</v>
      </c>
      <c r="DI509" s="25">
        <f t="shared" si="705"/>
        <v>5.6142292924939573E-2</v>
      </c>
      <c r="DJ509" s="25">
        <f t="shared" si="706"/>
        <v>9.9922269120043622E-2</v>
      </c>
      <c r="DK509" s="25">
        <f t="shared" si="707"/>
        <v>0.1243752444331388</v>
      </c>
      <c r="DL509" s="25">
        <f t="shared" si="708"/>
        <v>6.9167842284402384E-2</v>
      </c>
      <c r="DM509" s="25">
        <f t="shared" si="709"/>
        <v>3.9098184606281984E-2</v>
      </c>
      <c r="DN509" s="25">
        <f t="shared" si="710"/>
        <v>4.0014729954716978E-2</v>
      </c>
    </row>
    <row r="510" spans="2:121" x14ac:dyDescent="0.25">
      <c r="B510" s="13">
        <v>13</v>
      </c>
      <c r="C510" s="24">
        <f t="shared" ref="C510:I510" si="742">C484</f>
        <v>155</v>
      </c>
      <c r="D510" s="24">
        <f t="shared" si="742"/>
        <v>155</v>
      </c>
      <c r="E510" s="24">
        <f t="shared" si="742"/>
        <v>348.67441860465107</v>
      </c>
      <c r="F510" s="24">
        <f t="shared" si="742"/>
        <v>348.67441860465107</v>
      </c>
      <c r="G510" s="24">
        <f t="shared" si="742"/>
        <v>300</v>
      </c>
      <c r="H510" s="24">
        <f t="shared" si="742"/>
        <v>306.9767441860464</v>
      </c>
      <c r="I510" s="24">
        <f t="shared" si="742"/>
        <v>292.67441860465095</v>
      </c>
      <c r="K510" s="13">
        <v>13</v>
      </c>
      <c r="L510" s="24">
        <f>PEM!Q510</f>
        <v>0</v>
      </c>
      <c r="M510" s="24">
        <f>PEM!R510</f>
        <v>0</v>
      </c>
      <c r="N510" s="24">
        <f>PEM!S510</f>
        <v>0</v>
      </c>
      <c r="O510" s="24">
        <f>PEM!T510</f>
        <v>0</v>
      </c>
      <c r="P510" s="24">
        <f>PEM!U510</f>
        <v>0</v>
      </c>
      <c r="Q510" s="24">
        <f>PEM!V510</f>
        <v>0</v>
      </c>
      <c r="R510" s="24">
        <f>PEM!W510</f>
        <v>0</v>
      </c>
      <c r="S510" s="24">
        <f>PEM!X510</f>
        <v>0</v>
      </c>
      <c r="T510" s="24">
        <f>PEM!Y510</f>
        <v>0</v>
      </c>
      <c r="U510" s="24">
        <f>PEM!Z510</f>
        <v>0</v>
      </c>
      <c r="V510" s="24">
        <f>PEM!AA510</f>
        <v>0</v>
      </c>
      <c r="W510" s="24">
        <f>PEM!AB510</f>
        <v>0</v>
      </c>
      <c r="X510" s="24">
        <f>PEM!AC510</f>
        <v>0</v>
      </c>
      <c r="Y510" s="24">
        <f>PEM!AD510</f>
        <v>0</v>
      </c>
      <c r="Z510" s="24">
        <f>PEM!AE510</f>
        <v>155</v>
      </c>
      <c r="AA510" s="24">
        <f>PEM!AF510</f>
        <v>155</v>
      </c>
      <c r="AB510" s="24">
        <f>PEM!AG510</f>
        <v>0</v>
      </c>
      <c r="AC510" s="24">
        <f>PEM!AH510</f>
        <v>348.67441860465107</v>
      </c>
      <c r="AD510" s="24">
        <f>PEM!AI510</f>
        <v>0</v>
      </c>
      <c r="AE510" s="24">
        <f>PEM!AJ510</f>
        <v>0</v>
      </c>
      <c r="AF510" s="24">
        <f>PEM!AK510</f>
        <v>348.67441860465107</v>
      </c>
      <c r="AG510" s="24">
        <f>PEM!AL510</f>
        <v>300</v>
      </c>
      <c r="AH510" s="24">
        <f>PEM!AM510</f>
        <v>599.6511627906973</v>
      </c>
      <c r="AI510" s="24">
        <f>PEM!AN510</f>
        <v>0</v>
      </c>
      <c r="AK510" s="13">
        <v>13</v>
      </c>
      <c r="AL510" s="25">
        <v>0</v>
      </c>
      <c r="AM510" s="25">
        <v>0</v>
      </c>
      <c r="AN510" s="25">
        <v>0</v>
      </c>
      <c r="AO510" s="25">
        <v>0</v>
      </c>
      <c r="AP510" s="25">
        <v>0</v>
      </c>
      <c r="AQ510" s="25">
        <v>0</v>
      </c>
      <c r="AR510" s="25">
        <v>0</v>
      </c>
      <c r="AS510" s="25">
        <v>0</v>
      </c>
      <c r="AT510" s="25">
        <v>0</v>
      </c>
      <c r="AU510" s="25">
        <v>0</v>
      </c>
      <c r="AV510" s="25">
        <v>0</v>
      </c>
      <c r="AW510" s="25">
        <v>0</v>
      </c>
      <c r="AX510" s="25">
        <v>0</v>
      </c>
      <c r="AY510" s="25">
        <v>0</v>
      </c>
      <c r="AZ510" s="25">
        <f t="shared" si="678"/>
        <v>0</v>
      </c>
      <c r="BA510" s="25">
        <f t="shared" si="679"/>
        <v>0</v>
      </c>
      <c r="BB510" s="25">
        <v>0</v>
      </c>
      <c r="BC510" s="25">
        <f t="shared" si="681"/>
        <v>0</v>
      </c>
      <c r="BD510" s="25">
        <v>0</v>
      </c>
      <c r="BE510" s="25">
        <v>0</v>
      </c>
      <c r="BF510" s="25">
        <f t="shared" si="682"/>
        <v>0</v>
      </c>
      <c r="BG510" s="25">
        <f t="shared" si="683"/>
        <v>0</v>
      </c>
      <c r="BH510" s="25">
        <f t="shared" si="684"/>
        <v>0</v>
      </c>
      <c r="BI510" s="25">
        <v>0</v>
      </c>
      <c r="BJ510" s="25">
        <f t="shared" si="685"/>
        <v>0</v>
      </c>
      <c r="BL510" s="13">
        <v>13</v>
      </c>
      <c r="BM510" s="24">
        <f t="shared" si="713"/>
        <v>19.551068200000003</v>
      </c>
      <c r="BO510" s="13">
        <v>13</v>
      </c>
      <c r="BP510" s="24">
        <f>PEM!AT510</f>
        <v>19.730200149901215</v>
      </c>
      <c r="BQ510" s="24">
        <f>PEM!AU510</f>
        <v>19.933899722872962</v>
      </c>
      <c r="BR510" s="24">
        <f>PEM!AV510</f>
        <v>19.336422912196614</v>
      </c>
      <c r="BS510" s="24">
        <f>PEM!AW510</f>
        <v>20.33140015954335</v>
      </c>
      <c r="BT510" s="24">
        <f>PEM!AX510</f>
        <v>20.35642</v>
      </c>
      <c r="BU510" s="24">
        <f>PEM!AY510</f>
        <v>20.638686693313559</v>
      </c>
      <c r="BV510" s="24">
        <f>PEM!AZ510</f>
        <v>20.92431274202821</v>
      </c>
      <c r="BW510" s="24">
        <f>PEM!BA510</f>
        <v>21.174321811084752</v>
      </c>
      <c r="BX510" s="24">
        <f>PEM!BB510</f>
        <v>20.223934919551922</v>
      </c>
      <c r="BY510" s="24">
        <f>PEM!BC510</f>
        <v>20.375732731631665</v>
      </c>
      <c r="BZ510" s="24">
        <f>PEM!BD510</f>
        <v>20.209931641643575</v>
      </c>
      <c r="CA510" s="24">
        <f>PEM!BE510</f>
        <v>20.164234771299625</v>
      </c>
      <c r="CB510" s="24">
        <f>PEM!BF510</f>
        <v>20.198190938784659</v>
      </c>
      <c r="CC510" s="24">
        <f>PEM!BG510</f>
        <v>19.703841328736534</v>
      </c>
      <c r="CD510" s="24">
        <f>PEM!BH510</f>
        <v>18.944353625674463</v>
      </c>
      <c r="CE510" s="24">
        <f>PEM!BI510</f>
        <v>19.03859957385621</v>
      </c>
      <c r="CF510" s="24">
        <f>PEM!BJ510</f>
        <v>18.610874432175418</v>
      </c>
      <c r="CG510" s="24">
        <f>PEM!BK510</f>
        <v>18.456146488996716</v>
      </c>
      <c r="CH510" s="24">
        <f>PEM!BL510</f>
        <v>19.134578766230607</v>
      </c>
      <c r="CI510" s="24">
        <f>PEM!BM510</f>
        <v>19.34360312220096</v>
      </c>
      <c r="CJ510" s="24">
        <f>PEM!BN510</f>
        <v>18.226522587561085</v>
      </c>
      <c r="CK510" s="24">
        <f>PEM!BO510</f>
        <v>17.829766116837536</v>
      </c>
      <c r="CL510" s="24">
        <f>PEM!BP510</f>
        <v>19.083182392351645</v>
      </c>
      <c r="CM510" s="24">
        <f>PEM!BQ510</f>
        <v>19.306191879780847</v>
      </c>
      <c r="CO510" s="13">
        <v>13</v>
      </c>
      <c r="CP510" s="25">
        <f t="shared" si="686"/>
        <v>9.0790741371221569E-3</v>
      </c>
      <c r="CQ510" s="25">
        <f t="shared" si="687"/>
        <v>1.9205049097025518E-2</v>
      </c>
      <c r="CR510" s="25">
        <f t="shared" si="688"/>
        <v>1.1100568537317196E-2</v>
      </c>
      <c r="CS510" s="25">
        <f t="shared" si="689"/>
        <v>3.8380630621598716E-2</v>
      </c>
      <c r="CT510" s="25">
        <f t="shared" si="690"/>
        <v>3.956254587004969E-2</v>
      </c>
      <c r="CU510" s="25">
        <f t="shared" si="691"/>
        <v>5.2698047578091226E-2</v>
      </c>
      <c r="CV510" s="25">
        <f t="shared" si="692"/>
        <v>6.5629134823144364E-2</v>
      </c>
      <c r="CW510" s="25">
        <f t="shared" si="693"/>
        <v>7.6661421582578201E-2</v>
      </c>
      <c r="CX510" s="25">
        <f t="shared" si="694"/>
        <v>3.3270811156606871E-2</v>
      </c>
      <c r="CY510" s="25">
        <f t="shared" si="695"/>
        <v>4.0472877343519391E-2</v>
      </c>
      <c r="CZ510" s="25">
        <f t="shared" si="696"/>
        <v>3.260097329008034E-2</v>
      </c>
      <c r="DA510" s="25">
        <f t="shared" si="697"/>
        <v>3.0408620919865563E-2</v>
      </c>
      <c r="DB510" s="25">
        <f t="shared" si="698"/>
        <v>3.2038648448562197E-2</v>
      </c>
      <c r="DC510" s="25">
        <f t="shared" si="699"/>
        <v>7.75346929503146E-3</v>
      </c>
      <c r="DD510" s="25">
        <f t="shared" si="700"/>
        <v>3.2026142792398377E-2</v>
      </c>
      <c r="DE510" s="25">
        <f t="shared" si="701"/>
        <v>2.6917348839434307E-2</v>
      </c>
      <c r="DF510" s="25">
        <f t="shared" si="702"/>
        <v>5.0518516539939183E-2</v>
      </c>
      <c r="DG510" s="25">
        <f t="shared" si="703"/>
        <v>5.9325586284009177E-2</v>
      </c>
      <c r="DH510" s="25">
        <f t="shared" si="704"/>
        <v>2.1766323620587426E-2</v>
      </c>
      <c r="DI510" s="25">
        <f t="shared" si="705"/>
        <v>1.0725255087607324E-2</v>
      </c>
      <c r="DJ510" s="25">
        <f t="shared" si="706"/>
        <v>7.2671328613329145E-2</v>
      </c>
      <c r="DK510" s="25">
        <f t="shared" si="707"/>
        <v>9.6540923301116979E-2</v>
      </c>
      <c r="DL510" s="25">
        <f t="shared" si="708"/>
        <v>2.4518227517223854E-2</v>
      </c>
      <c r="DM510" s="25">
        <f t="shared" si="709"/>
        <v>1.268382297990169E-2</v>
      </c>
      <c r="DN510" s="25">
        <f t="shared" si="710"/>
        <v>3.7356472844839179E-2</v>
      </c>
    </row>
    <row r="511" spans="2:121" x14ac:dyDescent="0.25">
      <c r="B511" s="13">
        <v>14</v>
      </c>
      <c r="C511" s="24">
        <f t="shared" ref="C511:I511" si="743">C485</f>
        <v>155</v>
      </c>
      <c r="D511" s="24">
        <f t="shared" si="743"/>
        <v>155.00000000000006</v>
      </c>
      <c r="E511" s="24">
        <f t="shared" si="743"/>
        <v>400</v>
      </c>
      <c r="F511" s="24">
        <f t="shared" si="743"/>
        <v>400</v>
      </c>
      <c r="G511" s="24">
        <f t="shared" si="743"/>
        <v>300</v>
      </c>
      <c r="H511" s="24">
        <f t="shared" si="743"/>
        <v>310</v>
      </c>
      <c r="I511" s="24">
        <f t="shared" si="743"/>
        <v>349.99999999999977</v>
      </c>
      <c r="K511" s="13">
        <v>14</v>
      </c>
      <c r="L511" s="24">
        <f>PEM!Q511</f>
        <v>0</v>
      </c>
      <c r="M511" s="24">
        <f>PEM!R511</f>
        <v>0</v>
      </c>
      <c r="N511" s="24">
        <f>PEM!S511</f>
        <v>0</v>
      </c>
      <c r="O511" s="24">
        <f>PEM!T511</f>
        <v>0</v>
      </c>
      <c r="P511" s="24">
        <f>PEM!U511</f>
        <v>0</v>
      </c>
      <c r="Q511" s="24">
        <f>PEM!V511</f>
        <v>0</v>
      </c>
      <c r="R511" s="24">
        <f>PEM!W511</f>
        <v>0</v>
      </c>
      <c r="S511" s="24">
        <f>PEM!X511</f>
        <v>0</v>
      </c>
      <c r="T511" s="24">
        <f>PEM!Y511</f>
        <v>0</v>
      </c>
      <c r="U511" s="24">
        <f>PEM!Z511</f>
        <v>0</v>
      </c>
      <c r="V511" s="24">
        <f>PEM!AA511</f>
        <v>0</v>
      </c>
      <c r="W511" s="24">
        <f>PEM!AB511</f>
        <v>0</v>
      </c>
      <c r="X511" s="24">
        <f>PEM!AC511</f>
        <v>0</v>
      </c>
      <c r="Y511" s="24">
        <f>PEM!AD511</f>
        <v>0</v>
      </c>
      <c r="Z511" s="24">
        <f>PEM!AE511</f>
        <v>155</v>
      </c>
      <c r="AA511" s="24">
        <f>PEM!AF511</f>
        <v>155</v>
      </c>
      <c r="AB511" s="24">
        <f>PEM!AG511</f>
        <v>0</v>
      </c>
      <c r="AC511" s="24">
        <f>PEM!AH511</f>
        <v>400</v>
      </c>
      <c r="AD511" s="24">
        <f>PEM!AI511</f>
        <v>0</v>
      </c>
      <c r="AE511" s="24">
        <f>PEM!AJ511</f>
        <v>0</v>
      </c>
      <c r="AF511" s="24">
        <f>PEM!AK511</f>
        <v>400</v>
      </c>
      <c r="AG511" s="24">
        <f>PEM!AL511</f>
        <v>300</v>
      </c>
      <c r="AH511" s="24">
        <f>PEM!AM511</f>
        <v>660</v>
      </c>
      <c r="AI511" s="24">
        <f>PEM!AN511</f>
        <v>0</v>
      </c>
      <c r="AK511" s="13">
        <v>14</v>
      </c>
      <c r="AL511" s="25">
        <v>0</v>
      </c>
      <c r="AM511" s="25">
        <v>0</v>
      </c>
      <c r="AN511" s="25">
        <v>0</v>
      </c>
      <c r="AO511" s="25">
        <v>0</v>
      </c>
      <c r="AP511" s="25">
        <v>0</v>
      </c>
      <c r="AQ511" s="25">
        <v>0</v>
      </c>
      <c r="AR511" s="25">
        <v>0</v>
      </c>
      <c r="AS511" s="25">
        <v>0</v>
      </c>
      <c r="AT511" s="25">
        <v>0</v>
      </c>
      <c r="AU511" s="25">
        <v>0</v>
      </c>
      <c r="AV511" s="25">
        <v>0</v>
      </c>
      <c r="AW511" s="25">
        <v>0</v>
      </c>
      <c r="AX511" s="25">
        <v>0</v>
      </c>
      <c r="AY511" s="25">
        <v>0</v>
      </c>
      <c r="AZ511" s="25">
        <f t="shared" si="678"/>
        <v>0</v>
      </c>
      <c r="BA511" s="25">
        <f t="shared" si="679"/>
        <v>3.6673173458585816E-16</v>
      </c>
      <c r="BB511" s="25">
        <v>0</v>
      </c>
      <c r="BC511" s="25">
        <f t="shared" si="681"/>
        <v>0</v>
      </c>
      <c r="BD511" s="25">
        <v>0</v>
      </c>
      <c r="BE511" s="25">
        <v>0</v>
      </c>
      <c r="BF511" s="25">
        <f t="shared" si="682"/>
        <v>0</v>
      </c>
      <c r="BG511" s="25">
        <f t="shared" si="683"/>
        <v>0</v>
      </c>
      <c r="BH511" s="25">
        <f t="shared" si="684"/>
        <v>3.4450556885338191E-16</v>
      </c>
      <c r="BI511" s="25">
        <v>0</v>
      </c>
      <c r="BJ511" s="25">
        <f t="shared" si="685"/>
        <v>2.963488764330167E-17</v>
      </c>
      <c r="BL511" s="13">
        <v>14</v>
      </c>
      <c r="BM511" s="24">
        <f t="shared" si="713"/>
        <v>18.785412200000003</v>
      </c>
      <c r="BO511" s="13">
        <v>14</v>
      </c>
      <c r="BP511" s="24">
        <f>PEM!AT511</f>
        <v>18.064686384669564</v>
      </c>
      <c r="BQ511" s="24">
        <f>PEM!AU511</f>
        <v>18.218316513240193</v>
      </c>
      <c r="BR511" s="24">
        <f>PEM!AV511</f>
        <v>17.725071232569903</v>
      </c>
      <c r="BS511" s="24">
        <f>PEM!AW511</f>
        <v>18.836192493436933</v>
      </c>
      <c r="BT511" s="24">
        <f>PEM!AX511</f>
        <v>18.840134715911798</v>
      </c>
      <c r="BU511" s="24">
        <f>PEM!AY511</f>
        <v>18.861135297206701</v>
      </c>
      <c r="BV511" s="24">
        <f>PEM!AZ511</f>
        <v>19.942038114687701</v>
      </c>
      <c r="BW511" s="24">
        <f>PEM!BA511</f>
        <v>19.706578843376679</v>
      </c>
      <c r="BX511" s="24">
        <f>PEM!BB511</f>
        <v>18.484513222789811</v>
      </c>
      <c r="BY511" s="24">
        <f>PEM!BC511</f>
        <v>18.620430365227733</v>
      </c>
      <c r="BZ511" s="24">
        <f>PEM!BD511</f>
        <v>18.437985258102717</v>
      </c>
      <c r="CA511" s="24">
        <f>PEM!BE511</f>
        <v>18.407743315700905</v>
      </c>
      <c r="CB511" s="24">
        <f>PEM!BF511</f>
        <v>18.313217544272945</v>
      </c>
      <c r="CC511" s="24">
        <f>PEM!BG511</f>
        <v>18.042033848823742</v>
      </c>
      <c r="CD511" s="24">
        <f>PEM!BH511</f>
        <v>17.430620951005054</v>
      </c>
      <c r="CE511" s="24">
        <f>PEM!BI511</f>
        <v>17.524151359654137</v>
      </c>
      <c r="CF511" s="24">
        <f>PEM!BJ511</f>
        <v>17.128194604483273</v>
      </c>
      <c r="CG511" s="24">
        <f>PEM!BK511</f>
        <v>16.984715999999999</v>
      </c>
      <c r="CH511" s="24">
        <f>PEM!BL511</f>
        <v>17.660999173160487</v>
      </c>
      <c r="CI511" s="24">
        <f>PEM!BM511</f>
        <v>17.476619386900786</v>
      </c>
      <c r="CJ511" s="24">
        <f>PEM!BN511</f>
        <v>16.772373722636871</v>
      </c>
      <c r="CK511" s="24">
        <f>PEM!BO511</f>
        <v>16.408079630245027</v>
      </c>
      <c r="CL511" s="24">
        <f>PEM!BP511</f>
        <v>17.265388048998304</v>
      </c>
      <c r="CM511" s="24">
        <f>PEM!BQ511</f>
        <v>17.737623944743113</v>
      </c>
      <c r="CO511" s="13">
        <v>14</v>
      </c>
      <c r="CP511" s="25">
        <f t="shared" si="686"/>
        <v>3.9896945896723511E-2</v>
      </c>
      <c r="CQ511" s="25">
        <f t="shared" si="687"/>
        <v>3.1127776616882919E-2</v>
      </c>
      <c r="CR511" s="25">
        <f t="shared" si="688"/>
        <v>5.9821534904848164E-2</v>
      </c>
      <c r="CS511" s="25">
        <f t="shared" si="689"/>
        <v>2.6958894933051237E-3</v>
      </c>
      <c r="CT511" s="25">
        <f t="shared" si="690"/>
        <v>2.9045713704784737E-3</v>
      </c>
      <c r="CU511" s="25">
        <f t="shared" si="691"/>
        <v>4.0147687831873112E-3</v>
      </c>
      <c r="CV511" s="25">
        <f t="shared" si="692"/>
        <v>5.7999383414868738E-2</v>
      </c>
      <c r="CW511" s="25">
        <f t="shared" si="693"/>
        <v>4.6744117824706909E-2</v>
      </c>
      <c r="CX511" s="25">
        <f t="shared" si="694"/>
        <v>1.6278436634144602E-2</v>
      </c>
      <c r="CY511" s="25">
        <f t="shared" si="695"/>
        <v>8.8602589487062188E-3</v>
      </c>
      <c r="CZ511" s="25">
        <f t="shared" si="696"/>
        <v>1.8842999223280452E-2</v>
      </c>
      <c r="DA511" s="25">
        <f t="shared" si="697"/>
        <v>2.0516848688180302E-2</v>
      </c>
      <c r="DB511" s="25">
        <f t="shared" si="698"/>
        <v>2.5784363375005441E-2</v>
      </c>
      <c r="DC511" s="25">
        <f t="shared" si="699"/>
        <v>4.1202580452132681E-2</v>
      </c>
      <c r="DD511" s="25">
        <f t="shared" si="700"/>
        <v>7.7724784033975106E-2</v>
      </c>
      <c r="DE511" s="25">
        <f t="shared" si="701"/>
        <v>7.1972720074175309E-2</v>
      </c>
      <c r="DF511" s="25">
        <f t="shared" si="702"/>
        <v>9.6753781340326236E-2</v>
      </c>
      <c r="DG511" s="25">
        <f t="shared" si="703"/>
        <v>0.10601862286069455</v>
      </c>
      <c r="DH511" s="25">
        <f t="shared" si="704"/>
        <v>6.3666444679318729E-2</v>
      </c>
      <c r="DI511" s="25">
        <f t="shared" si="705"/>
        <v>7.4888214026117284E-2</v>
      </c>
      <c r="DJ511" s="25">
        <f t="shared" si="706"/>
        <v>0.12002108411442265</v>
      </c>
      <c r="DK511" s="25">
        <f t="shared" si="707"/>
        <v>0.14488792249477125</v>
      </c>
      <c r="DL511" s="25">
        <f t="shared" si="708"/>
        <v>8.8038806118226079E-2</v>
      </c>
      <c r="DM511" s="25">
        <f t="shared" si="709"/>
        <v>5.9071511411054704E-2</v>
      </c>
      <c r="DN511" s="25">
        <f t="shared" si="710"/>
        <v>5.3322265282480526E-2</v>
      </c>
    </row>
    <row r="512" spans="2:121" x14ac:dyDescent="0.25">
      <c r="B512" s="13">
        <v>15</v>
      </c>
      <c r="C512" s="24">
        <f t="shared" ref="C512:I512" si="744">C486</f>
        <v>155</v>
      </c>
      <c r="D512" s="24">
        <f t="shared" si="744"/>
        <v>155.00000000000006</v>
      </c>
      <c r="E512" s="24">
        <f t="shared" si="744"/>
        <v>357.99999999999994</v>
      </c>
      <c r="F512" s="24">
        <f t="shared" si="744"/>
        <v>357.99999999999994</v>
      </c>
      <c r="G512" s="24">
        <f t="shared" si="744"/>
        <v>300</v>
      </c>
      <c r="H512" s="24">
        <f t="shared" si="744"/>
        <v>310</v>
      </c>
      <c r="I512" s="24">
        <f t="shared" si="744"/>
        <v>301.99999999999994</v>
      </c>
      <c r="K512" s="13">
        <v>15</v>
      </c>
      <c r="L512" s="24">
        <f>PEM!Q512</f>
        <v>0</v>
      </c>
      <c r="M512" s="24">
        <f>PEM!R512</f>
        <v>0</v>
      </c>
      <c r="N512" s="24">
        <f>PEM!S512</f>
        <v>0</v>
      </c>
      <c r="O512" s="24">
        <f>PEM!T512</f>
        <v>0</v>
      </c>
      <c r="P512" s="24">
        <f>PEM!U512</f>
        <v>0</v>
      </c>
      <c r="Q512" s="24">
        <f>PEM!V512</f>
        <v>0</v>
      </c>
      <c r="R512" s="24">
        <f>PEM!W512</f>
        <v>0</v>
      </c>
      <c r="S512" s="24">
        <f>PEM!X512</f>
        <v>0</v>
      </c>
      <c r="T512" s="24">
        <f>PEM!Y512</f>
        <v>0</v>
      </c>
      <c r="U512" s="24">
        <f>PEM!Z512</f>
        <v>0</v>
      </c>
      <c r="V512" s="24">
        <f>PEM!AA512</f>
        <v>0</v>
      </c>
      <c r="W512" s="24">
        <f>PEM!AB512</f>
        <v>0</v>
      </c>
      <c r="X512" s="24">
        <f>PEM!AC512</f>
        <v>0</v>
      </c>
      <c r="Y512" s="24">
        <f>PEM!AD512</f>
        <v>0</v>
      </c>
      <c r="Z512" s="24">
        <f>PEM!AE512</f>
        <v>155</v>
      </c>
      <c r="AA512" s="24">
        <f>PEM!AF512</f>
        <v>155</v>
      </c>
      <c r="AB512" s="24">
        <f>PEM!AG512</f>
        <v>0</v>
      </c>
      <c r="AC512" s="24">
        <f>PEM!AH512</f>
        <v>357.99999999999994</v>
      </c>
      <c r="AD512" s="24">
        <f>PEM!AI512</f>
        <v>0</v>
      </c>
      <c r="AE512" s="24">
        <f>PEM!AJ512</f>
        <v>0</v>
      </c>
      <c r="AF512" s="24">
        <f>PEM!AK512</f>
        <v>357.99999999999994</v>
      </c>
      <c r="AG512" s="24">
        <f>PEM!AL512</f>
        <v>300</v>
      </c>
      <c r="AH512" s="24">
        <f>PEM!AM512</f>
        <v>612</v>
      </c>
      <c r="AI512" s="24">
        <f>PEM!AN512</f>
        <v>0</v>
      </c>
      <c r="AK512" s="13">
        <v>15</v>
      </c>
      <c r="AL512" s="25">
        <v>0</v>
      </c>
      <c r="AM512" s="25">
        <v>0</v>
      </c>
      <c r="AN512" s="25">
        <v>0</v>
      </c>
      <c r="AO512" s="25">
        <v>0</v>
      </c>
      <c r="AP512" s="25">
        <v>0</v>
      </c>
      <c r="AQ512" s="25">
        <v>0</v>
      </c>
      <c r="AR512" s="25">
        <v>0</v>
      </c>
      <c r="AS512" s="25">
        <v>0</v>
      </c>
      <c r="AT512" s="25">
        <v>0</v>
      </c>
      <c r="AU512" s="25">
        <v>0</v>
      </c>
      <c r="AV512" s="25">
        <v>0</v>
      </c>
      <c r="AW512" s="25">
        <v>0</v>
      </c>
      <c r="AX512" s="25">
        <v>0</v>
      </c>
      <c r="AY512" s="25">
        <v>0</v>
      </c>
      <c r="AZ512" s="25">
        <f t="shared" si="678"/>
        <v>0</v>
      </c>
      <c r="BA512" s="25">
        <f t="shared" si="679"/>
        <v>3.6673173458585816E-16</v>
      </c>
      <c r="BB512" s="25">
        <v>0</v>
      </c>
      <c r="BC512" s="25">
        <f t="shared" si="681"/>
        <v>0</v>
      </c>
      <c r="BD512" s="25">
        <v>0</v>
      </c>
      <c r="BE512" s="25">
        <v>0</v>
      </c>
      <c r="BF512" s="25">
        <f t="shared" si="682"/>
        <v>0</v>
      </c>
      <c r="BG512" s="25">
        <f t="shared" si="683"/>
        <v>0</v>
      </c>
      <c r="BH512" s="25">
        <f t="shared" si="684"/>
        <v>0</v>
      </c>
      <c r="BI512" s="25">
        <v>0</v>
      </c>
      <c r="BJ512" s="25">
        <f t="shared" si="685"/>
        <v>1.5280488941077423E-17</v>
      </c>
      <c r="BL512" s="13">
        <v>15</v>
      </c>
      <c r="BM512" s="24">
        <f t="shared" si="713"/>
        <v>19.089381400000001</v>
      </c>
      <c r="BO512" s="13">
        <v>15</v>
      </c>
      <c r="BP512" s="24">
        <f>PEM!AT512</f>
        <v>18.332668411386216</v>
      </c>
      <c r="BQ512" s="24">
        <f>PEM!AU512</f>
        <v>18.516600243340882</v>
      </c>
      <c r="BR512" s="24">
        <f>PEM!AV512</f>
        <v>18.362697407936338</v>
      </c>
      <c r="BS512" s="24">
        <f>PEM!AW512</f>
        <v>19.309036337638808</v>
      </c>
      <c r="BT512" s="24">
        <f>PEM!AX512</f>
        <v>19.011616365464327</v>
      </c>
      <c r="BU512" s="24">
        <f>PEM!AY512</f>
        <v>19.328431236266013</v>
      </c>
      <c r="BV512" s="24">
        <f>PEM!AZ512</f>
        <v>19.601358000000001</v>
      </c>
      <c r="BW512" s="24">
        <f>PEM!BA512</f>
        <v>19.835560065618193</v>
      </c>
      <c r="BX512" s="24">
        <f>PEM!BB512</f>
        <v>19.080676731202225</v>
      </c>
      <c r="BY512" s="24">
        <f>PEM!BC512</f>
        <v>19.129909534494612</v>
      </c>
      <c r="BZ512" s="24">
        <f>PEM!BD512</f>
        <v>19.045328921235413</v>
      </c>
      <c r="CA512" s="24">
        <f>PEM!BE512</f>
        <v>18.942878867497484</v>
      </c>
      <c r="CB512" s="24">
        <f>PEM!BF512</f>
        <v>18.978461498137975</v>
      </c>
      <c r="CC512" s="24">
        <f>PEM!BG512</f>
        <v>18.641841557861483</v>
      </c>
      <c r="CD512" s="24">
        <f>PEM!BH512</f>
        <v>18.021440130743493</v>
      </c>
      <c r="CE512" s="24">
        <f>PEM!BI512</f>
        <v>18.114354822625398</v>
      </c>
      <c r="CF512" s="24">
        <f>PEM!BJ512</f>
        <v>17.706314985222448</v>
      </c>
      <c r="CG512" s="24">
        <f>PEM!BK512</f>
        <v>17.558592000000001</v>
      </c>
      <c r="CH512" s="24">
        <f>PEM!BL512</f>
        <v>18.252594069376265</v>
      </c>
      <c r="CI512" s="24">
        <f>PEM!BM512</f>
        <v>18.059156116961617</v>
      </c>
      <c r="CJ512" s="24">
        <f>PEM!BN512</f>
        <v>17.339644628179599</v>
      </c>
      <c r="CK512" s="24">
        <f>PEM!BO512</f>
        <v>16.96258047744519</v>
      </c>
      <c r="CL512" s="24">
        <f>PEM!BP512</f>
        <v>17.839280411328808</v>
      </c>
      <c r="CM512" s="24">
        <f>PEM!BQ512</f>
        <v>18.35324999652736</v>
      </c>
      <c r="CO512" s="13">
        <v>15</v>
      </c>
      <c r="CP512" s="25">
        <f t="shared" si="686"/>
        <v>4.1276750968985997E-2</v>
      </c>
      <c r="CQ512" s="25">
        <f t="shared" si="687"/>
        <v>3.0933386751982594E-2</v>
      </c>
      <c r="CR512" s="25">
        <f t="shared" si="688"/>
        <v>3.9573924022164121E-2</v>
      </c>
      <c r="CS512" s="25">
        <f t="shared" si="689"/>
        <v>1.137575867577802E-2</v>
      </c>
      <c r="CT512" s="25">
        <f t="shared" si="690"/>
        <v>4.0903957370472645E-3</v>
      </c>
      <c r="CU512" s="25">
        <f t="shared" si="691"/>
        <v>1.2367782638121315E-2</v>
      </c>
      <c r="CV512" s="25">
        <f t="shared" si="692"/>
        <v>2.6119445397609724E-2</v>
      </c>
      <c r="CW512" s="25">
        <f t="shared" si="693"/>
        <v>3.761823024657493E-2</v>
      </c>
      <c r="CX512" s="25">
        <f t="shared" si="694"/>
        <v>4.5620335800467362E-4</v>
      </c>
      <c r="CY512" s="25">
        <f t="shared" si="695"/>
        <v>2.1185742892056926E-3</v>
      </c>
      <c r="CZ512" s="25">
        <f t="shared" si="696"/>
        <v>2.3130332349088241E-3</v>
      </c>
      <c r="DA512" s="25">
        <f t="shared" si="697"/>
        <v>7.733910644062039E-3</v>
      </c>
      <c r="DB512" s="25">
        <f t="shared" si="698"/>
        <v>5.844514945160785E-3</v>
      </c>
      <c r="DC512" s="25">
        <f t="shared" si="699"/>
        <v>2.4007276359978777E-2</v>
      </c>
      <c r="DD512" s="25">
        <f t="shared" si="700"/>
        <v>5.9259485452256642E-2</v>
      </c>
      <c r="DE512" s="25">
        <f t="shared" si="701"/>
        <v>5.3826182987028841E-2</v>
      </c>
      <c r="DF512" s="25">
        <f t="shared" si="702"/>
        <v>7.8111476946606265E-2</v>
      </c>
      <c r="DG512" s="25">
        <f t="shared" si="703"/>
        <v>8.7181785418785268E-2</v>
      </c>
      <c r="DH512" s="25">
        <f t="shared" si="704"/>
        <v>4.5844844159859781E-2</v>
      </c>
      <c r="DI512" s="25">
        <f t="shared" si="705"/>
        <v>5.7047254941817012E-2</v>
      </c>
      <c r="DJ512" s="25">
        <f t="shared" si="706"/>
        <v>0.10090960970311984</v>
      </c>
      <c r="DK512" s="25">
        <f t="shared" si="707"/>
        <v>0.12538192083349442</v>
      </c>
      <c r="DL512" s="25">
        <f t="shared" si="708"/>
        <v>7.0075751927601182E-2</v>
      </c>
      <c r="DM512" s="25">
        <f t="shared" si="709"/>
        <v>4.0109049002870052E-2</v>
      </c>
      <c r="DN512" s="25">
        <f t="shared" si="710"/>
        <v>4.0149022860125998E-2</v>
      </c>
    </row>
    <row r="513" spans="2:119" x14ac:dyDescent="0.25">
      <c r="B513" s="13">
        <v>16</v>
      </c>
      <c r="C513" s="24">
        <f t="shared" ref="C513:I513" si="745">C487</f>
        <v>155</v>
      </c>
      <c r="D513" s="24">
        <f t="shared" si="745"/>
        <v>155.00000000000006</v>
      </c>
      <c r="E513" s="24">
        <f t="shared" si="745"/>
        <v>340.74418604651157</v>
      </c>
      <c r="F513" s="24">
        <f t="shared" si="745"/>
        <v>340.74418604651157</v>
      </c>
      <c r="G513" s="24">
        <f t="shared" si="745"/>
        <v>300</v>
      </c>
      <c r="H513" s="24">
        <f t="shared" si="745"/>
        <v>299.767441860465</v>
      </c>
      <c r="I513" s="24">
        <f t="shared" si="745"/>
        <v>284.74418604651146</v>
      </c>
      <c r="K513" s="13">
        <v>16</v>
      </c>
      <c r="L513" s="24">
        <f>PEM!Q513</f>
        <v>0</v>
      </c>
      <c r="M513" s="24">
        <f>PEM!R513</f>
        <v>0</v>
      </c>
      <c r="N513" s="24">
        <f>PEM!S513</f>
        <v>0</v>
      </c>
      <c r="O513" s="24">
        <f>PEM!T513</f>
        <v>0</v>
      </c>
      <c r="P513" s="24">
        <f>PEM!U513</f>
        <v>0</v>
      </c>
      <c r="Q513" s="24">
        <f>PEM!V513</f>
        <v>0</v>
      </c>
      <c r="R513" s="24">
        <f>PEM!W513</f>
        <v>0</v>
      </c>
      <c r="S513" s="24">
        <f>PEM!X513</f>
        <v>0</v>
      </c>
      <c r="T513" s="24">
        <f>PEM!Y513</f>
        <v>0</v>
      </c>
      <c r="U513" s="24">
        <f>PEM!Z513</f>
        <v>0</v>
      </c>
      <c r="V513" s="24">
        <f>PEM!AA513</f>
        <v>0</v>
      </c>
      <c r="W513" s="24">
        <f>PEM!AB513</f>
        <v>0</v>
      </c>
      <c r="X513" s="24">
        <f>PEM!AC513</f>
        <v>0</v>
      </c>
      <c r="Y513" s="24">
        <f>PEM!AD513</f>
        <v>0</v>
      </c>
      <c r="Z513" s="24">
        <f>PEM!AE513</f>
        <v>155</v>
      </c>
      <c r="AA513" s="24">
        <f>PEM!AF513</f>
        <v>155</v>
      </c>
      <c r="AB513" s="24">
        <f>PEM!AG513</f>
        <v>0</v>
      </c>
      <c r="AC513" s="24">
        <f>PEM!AH513</f>
        <v>340.74418604651157</v>
      </c>
      <c r="AD513" s="24">
        <f>PEM!AI513</f>
        <v>0</v>
      </c>
      <c r="AE513" s="24">
        <f>PEM!AJ513</f>
        <v>0</v>
      </c>
      <c r="AF513" s="24">
        <f>PEM!AK513</f>
        <v>340.74418604651157</v>
      </c>
      <c r="AG513" s="24">
        <f>PEM!AL513</f>
        <v>300</v>
      </c>
      <c r="AH513" s="24">
        <f>PEM!AM513</f>
        <v>584.5116279069764</v>
      </c>
      <c r="AI513" s="24">
        <f>PEM!AN513</f>
        <v>0</v>
      </c>
      <c r="AK513" s="13">
        <v>16</v>
      </c>
      <c r="AL513" s="25">
        <v>0</v>
      </c>
      <c r="AM513" s="25">
        <v>0</v>
      </c>
      <c r="AN513" s="25">
        <v>0</v>
      </c>
      <c r="AO513" s="25">
        <v>0</v>
      </c>
      <c r="AP513" s="25">
        <v>0</v>
      </c>
      <c r="AQ513" s="25">
        <v>0</v>
      </c>
      <c r="AR513" s="25">
        <v>0</v>
      </c>
      <c r="AS513" s="25">
        <v>0</v>
      </c>
      <c r="AT513" s="25">
        <v>0</v>
      </c>
      <c r="AU513" s="25">
        <v>0</v>
      </c>
      <c r="AV513" s="25">
        <v>0</v>
      </c>
      <c r="AW513" s="25">
        <v>0</v>
      </c>
      <c r="AX513" s="25">
        <v>0</v>
      </c>
      <c r="AY513" s="25">
        <v>0</v>
      </c>
      <c r="AZ513" s="25">
        <f t="shared" si="678"/>
        <v>0</v>
      </c>
      <c r="BA513" s="25">
        <f t="shared" si="679"/>
        <v>3.6673173458585816E-16</v>
      </c>
      <c r="BB513" s="25">
        <v>0</v>
      </c>
      <c r="BC513" s="25">
        <f t="shared" si="681"/>
        <v>0</v>
      </c>
      <c r="BD513" s="25">
        <v>0</v>
      </c>
      <c r="BE513" s="25">
        <v>0</v>
      </c>
      <c r="BF513" s="25">
        <f t="shared" si="682"/>
        <v>0</v>
      </c>
      <c r="BG513" s="25">
        <f t="shared" si="683"/>
        <v>0</v>
      </c>
      <c r="BH513" s="25">
        <f t="shared" si="684"/>
        <v>0</v>
      </c>
      <c r="BI513" s="25">
        <v>0</v>
      </c>
      <c r="BJ513" s="25">
        <f t="shared" si="685"/>
        <v>1.5280488941077423E-17</v>
      </c>
      <c r="BL513" s="13">
        <v>16</v>
      </c>
      <c r="BM513" s="24">
        <f t="shared" si="713"/>
        <v>19.491859600000002</v>
      </c>
      <c r="BO513" s="13">
        <v>16</v>
      </c>
      <c r="BP513" s="24">
        <f>PEM!AT513</f>
        <v>19.07845197928463</v>
      </c>
      <c r="BQ513" s="24">
        <f>PEM!AU513</f>
        <v>19.259091653626832</v>
      </c>
      <c r="BR513" s="24">
        <f>PEM!AV513</f>
        <v>18.817124489500486</v>
      </c>
      <c r="BS513" s="24">
        <f>PEM!AW513</f>
        <v>20.022558909947577</v>
      </c>
      <c r="BT513" s="24">
        <f>PEM!AX513</f>
        <v>19.738626358322691</v>
      </c>
      <c r="BU513" s="24">
        <f>PEM!AY513</f>
        <v>20.039019342981916</v>
      </c>
      <c r="BV513" s="24">
        <f>PEM!AZ513</f>
        <v>20.388536999999999</v>
      </c>
      <c r="BW513" s="24">
        <f>PEM!BA513</f>
        <v>20.632144482723028</v>
      </c>
      <c r="BX513" s="24">
        <f>PEM!BB513</f>
        <v>19.737361934765048</v>
      </c>
      <c r="BY513" s="24">
        <f>PEM!BC513</f>
        <v>19.813778516924256</v>
      </c>
      <c r="BZ513" s="24">
        <f>PEM!BD513</f>
        <v>19.685938677105803</v>
      </c>
      <c r="CA513" s="24">
        <f>PEM!BE513</f>
        <v>19.641870007518683</v>
      </c>
      <c r="CB513" s="24">
        <f>PEM!BF513</f>
        <v>19.674244889370183</v>
      </c>
      <c r="CC513" s="24">
        <f>PEM!BG513</f>
        <v>19.191101151988665</v>
      </c>
      <c r="CD513" s="24">
        <f>PEM!BH513</f>
        <v>18.447547701176809</v>
      </c>
      <c r="CE513" s="24">
        <f>PEM!BI513</f>
        <v>18.540577427022043</v>
      </c>
      <c r="CF513" s="24">
        <f>PEM!BJ513</f>
        <v>18.123625491650547</v>
      </c>
      <c r="CG513" s="24">
        <f>PEM!BK513</f>
        <v>17.972750000000001</v>
      </c>
      <c r="CH513" s="24">
        <f>PEM!BL513</f>
        <v>18.635080183116045</v>
      </c>
      <c r="CI513" s="24">
        <f>PEM!BM513</f>
        <v>18.839588128195192</v>
      </c>
      <c r="CJ513" s="24">
        <f>PEM!BN513</f>
        <v>17.748951460273229</v>
      </c>
      <c r="CK513" s="24">
        <f>PEM!BO513</f>
        <v>17.362739693287427</v>
      </c>
      <c r="CL513" s="24">
        <f>PEM!BP513</f>
        <v>18.586471038354343</v>
      </c>
      <c r="CM513" s="24">
        <f>PEM!BQ513</f>
        <v>18.795121988437998</v>
      </c>
      <c r="CO513" s="13">
        <v>16</v>
      </c>
      <c r="CP513" s="25">
        <f t="shared" si="686"/>
        <v>2.1668824135430358E-2</v>
      </c>
      <c r="CQ513" s="25">
        <f t="shared" si="687"/>
        <v>1.2086133165544946E-2</v>
      </c>
      <c r="CR513" s="25">
        <f t="shared" si="688"/>
        <v>3.5857503673103815E-2</v>
      </c>
      <c r="CS513" s="25">
        <f t="shared" si="689"/>
        <v>2.6505069223889968E-2</v>
      </c>
      <c r="CT513" s="25">
        <f t="shared" si="690"/>
        <v>1.2501718906019071E-2</v>
      </c>
      <c r="CU513" s="25">
        <f t="shared" si="691"/>
        <v>2.7304716544102825E-2</v>
      </c>
      <c r="CV513" s="25">
        <f t="shared" si="692"/>
        <v>4.3979487101011613E-2</v>
      </c>
      <c r="CW513" s="25">
        <f t="shared" si="693"/>
        <v>5.5267395188991611E-2</v>
      </c>
      <c r="CX513" s="25">
        <f t="shared" si="694"/>
        <v>1.2438457356989662E-2</v>
      </c>
      <c r="CY513" s="25">
        <f t="shared" si="695"/>
        <v>1.624722496263304E-2</v>
      </c>
      <c r="CZ513" s="25">
        <f t="shared" si="696"/>
        <v>9.8587667212186193E-3</v>
      </c>
      <c r="DA513" s="25">
        <f t="shared" si="697"/>
        <v>7.6372772786531843E-3</v>
      </c>
      <c r="DB513" s="25">
        <f t="shared" si="698"/>
        <v>9.2702561341361719E-3</v>
      </c>
      <c r="DC513" s="25">
        <f t="shared" si="699"/>
        <v>1.5671766076860612E-2</v>
      </c>
      <c r="DD513" s="25">
        <f t="shared" si="700"/>
        <v>5.6609795282251713E-2</v>
      </c>
      <c r="DE513" s="25">
        <f t="shared" si="701"/>
        <v>5.1308120079987793E-2</v>
      </c>
      <c r="DF513" s="25">
        <f t="shared" si="702"/>
        <v>7.5494503513096362E-2</v>
      </c>
      <c r="DG513" s="25">
        <f t="shared" si="703"/>
        <v>8.452293611161342E-2</v>
      </c>
      <c r="DH513" s="25">
        <f t="shared" si="704"/>
        <v>4.5976696019812392E-2</v>
      </c>
      <c r="DI513" s="25">
        <f t="shared" si="705"/>
        <v>3.4622384914488893E-2</v>
      </c>
      <c r="DJ513" s="25">
        <f t="shared" si="706"/>
        <v>9.819780867776072E-2</v>
      </c>
      <c r="DK513" s="25">
        <f t="shared" si="707"/>
        <v>0.12262580354963849</v>
      </c>
      <c r="DL513" s="25">
        <f t="shared" si="708"/>
        <v>4.8712235893372792E-2</v>
      </c>
      <c r="DM513" s="25">
        <f t="shared" si="709"/>
        <v>3.7070129791687882E-2</v>
      </c>
      <c r="DN513" s="25">
        <f t="shared" si="710"/>
        <v>4.0059792095928998E-2</v>
      </c>
    </row>
    <row r="514" spans="2:119" x14ac:dyDescent="0.25">
      <c r="B514" s="13">
        <v>17</v>
      </c>
      <c r="C514" s="24">
        <f t="shared" ref="C514:I514" si="746">C488</f>
        <v>155</v>
      </c>
      <c r="D514" s="24">
        <f t="shared" si="746"/>
        <v>155.00000000000006</v>
      </c>
      <c r="E514" s="24">
        <f t="shared" si="746"/>
        <v>358.00000000000011</v>
      </c>
      <c r="F514" s="24">
        <f t="shared" si="746"/>
        <v>358.00000000000011</v>
      </c>
      <c r="G514" s="24">
        <f t="shared" si="746"/>
        <v>300</v>
      </c>
      <c r="H514" s="24">
        <f t="shared" si="746"/>
        <v>310</v>
      </c>
      <c r="I514" s="24">
        <f t="shared" si="746"/>
        <v>302</v>
      </c>
      <c r="K514" s="13">
        <v>17</v>
      </c>
      <c r="L514" s="24">
        <f>PEM!Q514</f>
        <v>0</v>
      </c>
      <c r="M514" s="24">
        <f>PEM!R514</f>
        <v>0</v>
      </c>
      <c r="N514" s="24">
        <f>PEM!S514</f>
        <v>0</v>
      </c>
      <c r="O514" s="24">
        <f>PEM!T514</f>
        <v>0</v>
      </c>
      <c r="P514" s="24">
        <f>PEM!U514</f>
        <v>0</v>
      </c>
      <c r="Q514" s="24">
        <f>PEM!V514</f>
        <v>0</v>
      </c>
      <c r="R514" s="24">
        <f>PEM!W514</f>
        <v>0</v>
      </c>
      <c r="S514" s="24">
        <f>PEM!X514</f>
        <v>0</v>
      </c>
      <c r="T514" s="24">
        <f>PEM!Y514</f>
        <v>0</v>
      </c>
      <c r="U514" s="24">
        <f>PEM!Z514</f>
        <v>0</v>
      </c>
      <c r="V514" s="24">
        <f>PEM!AA514</f>
        <v>0</v>
      </c>
      <c r="W514" s="24">
        <f>PEM!AB514</f>
        <v>0</v>
      </c>
      <c r="X514" s="24">
        <f>PEM!AC514</f>
        <v>0</v>
      </c>
      <c r="Y514" s="24">
        <f>PEM!AD514</f>
        <v>0</v>
      </c>
      <c r="Z514" s="24">
        <f>PEM!AE514</f>
        <v>155</v>
      </c>
      <c r="AA514" s="24">
        <f>PEM!AF514</f>
        <v>155</v>
      </c>
      <c r="AB514" s="24">
        <f>PEM!AG514</f>
        <v>0</v>
      </c>
      <c r="AC514" s="24">
        <f>PEM!AH514</f>
        <v>358.00000000000011</v>
      </c>
      <c r="AD514" s="24">
        <f>PEM!AI514</f>
        <v>0</v>
      </c>
      <c r="AE514" s="24">
        <f>PEM!AJ514</f>
        <v>0</v>
      </c>
      <c r="AF514" s="24">
        <f>PEM!AK514</f>
        <v>358.00000000000011</v>
      </c>
      <c r="AG514" s="24">
        <f>PEM!AL514</f>
        <v>300</v>
      </c>
      <c r="AH514" s="24">
        <f>PEM!AM514</f>
        <v>612</v>
      </c>
      <c r="AI514" s="24">
        <f>PEM!AN514</f>
        <v>0</v>
      </c>
      <c r="AK514" s="13">
        <v>17</v>
      </c>
      <c r="AL514" s="25">
        <v>0</v>
      </c>
      <c r="AM514" s="25">
        <v>0</v>
      </c>
      <c r="AN514" s="25">
        <v>0</v>
      </c>
      <c r="AO514" s="25">
        <v>0</v>
      </c>
      <c r="AP514" s="25">
        <v>0</v>
      </c>
      <c r="AQ514" s="25">
        <v>0</v>
      </c>
      <c r="AR514" s="25">
        <v>0</v>
      </c>
      <c r="AS514" s="25">
        <v>0</v>
      </c>
      <c r="AT514" s="25">
        <v>0</v>
      </c>
      <c r="AU514" s="25">
        <v>0</v>
      </c>
      <c r="AV514" s="25">
        <v>0</v>
      </c>
      <c r="AW514" s="25">
        <v>0</v>
      </c>
      <c r="AX514" s="25">
        <v>0</v>
      </c>
      <c r="AY514" s="25">
        <v>0</v>
      </c>
      <c r="AZ514" s="25">
        <f t="shared" si="678"/>
        <v>0</v>
      </c>
      <c r="BA514" s="25">
        <f t="shared" si="679"/>
        <v>3.6673173458585816E-16</v>
      </c>
      <c r="BB514" s="25">
        <v>0</v>
      </c>
      <c r="BC514" s="25">
        <f t="shared" si="681"/>
        <v>0</v>
      </c>
      <c r="BD514" s="25">
        <v>0</v>
      </c>
      <c r="BE514" s="25">
        <v>0</v>
      </c>
      <c r="BF514" s="25">
        <f t="shared" si="682"/>
        <v>0</v>
      </c>
      <c r="BG514" s="25">
        <f t="shared" si="683"/>
        <v>0</v>
      </c>
      <c r="BH514" s="25">
        <f t="shared" si="684"/>
        <v>0</v>
      </c>
      <c r="BI514" s="25">
        <v>0</v>
      </c>
      <c r="BJ514" s="25">
        <f t="shared" si="685"/>
        <v>1.5280488941077423E-17</v>
      </c>
      <c r="BL514" s="13">
        <v>17</v>
      </c>
      <c r="BM514" s="24">
        <f t="shared" si="713"/>
        <v>20.343222000000001</v>
      </c>
      <c r="BO514" s="13">
        <v>17</v>
      </c>
      <c r="BP514" s="24">
        <f>PEM!AT514</f>
        <v>20.007874747535006</v>
      </c>
      <c r="BQ514" s="24">
        <f>PEM!AU514</f>
        <v>20.210100000000001</v>
      </c>
      <c r="BR514" s="24">
        <f>PEM!AV514</f>
        <v>19.982585545001754</v>
      </c>
      <c r="BS514" s="24">
        <f>PEM!AW514</f>
        <v>21.086468438191396</v>
      </c>
      <c r="BT514" s="24">
        <f>PEM!AX514</f>
        <v>20.752306177314367</v>
      </c>
      <c r="BU514" s="24">
        <f>PEM!AY514</f>
        <v>21.10041310669979</v>
      </c>
      <c r="BV514" s="24">
        <f>PEM!AZ514</f>
        <v>21.507474999999999</v>
      </c>
      <c r="BW514" s="24">
        <f>PEM!BA514</f>
        <v>21.764451841667377</v>
      </c>
      <c r="BX514" s="24">
        <f>PEM!BB514</f>
        <v>20.846216690354368</v>
      </c>
      <c r="BY514" s="24">
        <f>PEM!BC514</f>
        <v>20.884966922775867</v>
      </c>
      <c r="BZ514" s="24">
        <f>PEM!BD514</f>
        <v>20.784230463419149</v>
      </c>
      <c r="CA514" s="24">
        <f>PEM!BE514</f>
        <v>20.734847179263006</v>
      </c>
      <c r="CB514" s="24">
        <f>PEM!BF514</f>
        <v>20.77354282629512</v>
      </c>
      <c r="CC514" s="24">
        <f>PEM!BG514</f>
        <v>20.273823355619793</v>
      </c>
      <c r="CD514" s="24">
        <f>PEM!BH514</f>
        <v>19.512988457395405</v>
      </c>
      <c r="CE514" s="24">
        <f>PEM!BI514</f>
        <v>19.603302846387692</v>
      </c>
      <c r="CF514" s="24">
        <f>PEM!BJ514</f>
        <v>19.165128397949303</v>
      </c>
      <c r="CG514" s="24">
        <f>PEM!BK514</f>
        <v>19.006861265356914</v>
      </c>
      <c r="CH514" s="24">
        <f>PEM!BL514</f>
        <v>19.696559076220812</v>
      </c>
      <c r="CI514" s="24">
        <f>PEM!BM514</f>
        <v>19.906659825040542</v>
      </c>
      <c r="CJ514" s="24">
        <f>PEM!BN514</f>
        <v>18.771402689541915</v>
      </c>
      <c r="CK514" s="24">
        <f>PEM!BO514</f>
        <v>18.361983361495703</v>
      </c>
      <c r="CL514" s="24">
        <f>PEM!BP514</f>
        <v>19.635868316509047</v>
      </c>
      <c r="CM514" s="24">
        <f>PEM!BQ514</f>
        <v>19.911402663429925</v>
      </c>
      <c r="CO514" s="13">
        <v>17</v>
      </c>
      <c r="CP514" s="25">
        <f t="shared" si="686"/>
        <v>1.6760763284281874E-2</v>
      </c>
      <c r="CQ514" s="25">
        <f t="shared" si="687"/>
        <v>6.5869045675182297E-3</v>
      </c>
      <c r="CR514" s="25">
        <f t="shared" si="688"/>
        <v>1.8047537151089671E-2</v>
      </c>
      <c r="CS514" s="25">
        <f t="shared" si="689"/>
        <v>3.5247554153982556E-2</v>
      </c>
      <c r="CT514" s="25">
        <f t="shared" si="690"/>
        <v>1.9712709219834139E-2</v>
      </c>
      <c r="CU514" s="25">
        <f t="shared" si="691"/>
        <v>3.5885131863099225E-2</v>
      </c>
      <c r="CV514" s="25">
        <f t="shared" si="692"/>
        <v>5.413248184642775E-2</v>
      </c>
      <c r="CW514" s="25">
        <f t="shared" si="693"/>
        <v>6.5300511678703294E-2</v>
      </c>
      <c r="CX514" s="25">
        <f t="shared" si="694"/>
        <v>2.4128823844909206E-2</v>
      </c>
      <c r="CY514" s="25">
        <f t="shared" si="695"/>
        <v>2.5939467597866871E-2</v>
      </c>
      <c r="CZ514" s="25">
        <f t="shared" si="696"/>
        <v>2.1218416731633927E-2</v>
      </c>
      <c r="DA514" s="25">
        <f t="shared" si="697"/>
        <v>1.888729518366894E-2</v>
      </c>
      <c r="DB514" s="25">
        <f t="shared" si="698"/>
        <v>2.0714850129002552E-2</v>
      </c>
      <c r="DC514" s="25">
        <f t="shared" si="699"/>
        <v>3.4230664420271057E-3</v>
      </c>
      <c r="DD514" s="25">
        <f t="shared" si="700"/>
        <v>4.2547739133722388E-2</v>
      </c>
      <c r="DE514" s="25">
        <f t="shared" si="701"/>
        <v>3.7744616782709871E-2</v>
      </c>
      <c r="DF514" s="25">
        <f t="shared" si="702"/>
        <v>6.1470686633999044E-2</v>
      </c>
      <c r="DG514" s="25">
        <f t="shared" si="703"/>
        <v>7.0309385436448726E-2</v>
      </c>
      <c r="DH514" s="25">
        <f t="shared" si="704"/>
        <v>3.2831263637306582E-2</v>
      </c>
      <c r="DI514" s="25">
        <f t="shared" si="705"/>
        <v>2.193045838912203E-2</v>
      </c>
      <c r="DJ514" s="25">
        <f t="shared" si="706"/>
        <v>8.3734781915567283E-2</v>
      </c>
      <c r="DK514" s="25">
        <f t="shared" si="707"/>
        <v>0.10789894530995332</v>
      </c>
      <c r="DL514" s="25">
        <f t="shared" si="708"/>
        <v>3.6023549969330333E-2</v>
      </c>
      <c r="DM514" s="25">
        <f t="shared" si="709"/>
        <v>2.1687037516607121E-2</v>
      </c>
      <c r="DN514" s="25">
        <f t="shared" si="710"/>
        <v>3.6756832434117169E-2</v>
      </c>
    </row>
    <row r="515" spans="2:119" x14ac:dyDescent="0.25">
      <c r="B515" s="13">
        <v>18</v>
      </c>
      <c r="C515" s="24">
        <f t="shared" ref="C515:I515" si="747">C489</f>
        <v>155</v>
      </c>
      <c r="D515" s="24">
        <f t="shared" si="747"/>
        <v>155.00000000000006</v>
      </c>
      <c r="E515" s="24">
        <f t="shared" si="747"/>
        <v>340.74418604651157</v>
      </c>
      <c r="F515" s="24">
        <f t="shared" si="747"/>
        <v>340.74418604651157</v>
      </c>
      <c r="G515" s="24">
        <f t="shared" si="747"/>
        <v>300</v>
      </c>
      <c r="H515" s="24">
        <f t="shared" si="747"/>
        <v>299.767441860465</v>
      </c>
      <c r="I515" s="24">
        <f t="shared" si="747"/>
        <v>284.74418604651146</v>
      </c>
      <c r="K515" s="13">
        <v>18</v>
      </c>
      <c r="L515" s="24">
        <f>PEM!Q515</f>
        <v>0</v>
      </c>
      <c r="M515" s="24">
        <f>PEM!R515</f>
        <v>0</v>
      </c>
      <c r="N515" s="24">
        <f>PEM!S515</f>
        <v>0</v>
      </c>
      <c r="O515" s="24">
        <f>PEM!T515</f>
        <v>0</v>
      </c>
      <c r="P515" s="24">
        <f>PEM!U515</f>
        <v>0</v>
      </c>
      <c r="Q515" s="24">
        <f>PEM!V515</f>
        <v>0</v>
      </c>
      <c r="R515" s="24">
        <f>PEM!W515</f>
        <v>0</v>
      </c>
      <c r="S515" s="24">
        <f>PEM!X515</f>
        <v>0</v>
      </c>
      <c r="T515" s="24">
        <f>PEM!Y515</f>
        <v>0</v>
      </c>
      <c r="U515" s="24">
        <f>PEM!Z515</f>
        <v>0</v>
      </c>
      <c r="V515" s="24">
        <f>PEM!AA515</f>
        <v>0</v>
      </c>
      <c r="W515" s="24">
        <f>PEM!AB515</f>
        <v>0</v>
      </c>
      <c r="X515" s="24">
        <f>PEM!AC515</f>
        <v>0</v>
      </c>
      <c r="Y515" s="24">
        <f>PEM!AD515</f>
        <v>0</v>
      </c>
      <c r="Z515" s="24">
        <f>PEM!AE515</f>
        <v>155</v>
      </c>
      <c r="AA515" s="24">
        <f>PEM!AF515</f>
        <v>155</v>
      </c>
      <c r="AB515" s="24">
        <f>PEM!AG515</f>
        <v>0</v>
      </c>
      <c r="AC515" s="24">
        <f>PEM!AH515</f>
        <v>340.74418604651157</v>
      </c>
      <c r="AD515" s="24">
        <f>PEM!AI515</f>
        <v>0</v>
      </c>
      <c r="AE515" s="24">
        <f>PEM!AJ515</f>
        <v>0</v>
      </c>
      <c r="AF515" s="24">
        <f>PEM!AK515</f>
        <v>340.74418604651157</v>
      </c>
      <c r="AG515" s="24">
        <f>PEM!AL515</f>
        <v>300</v>
      </c>
      <c r="AH515" s="24">
        <f>PEM!AM515</f>
        <v>584.5116279069764</v>
      </c>
      <c r="AI515" s="24">
        <f>PEM!AN515</f>
        <v>0</v>
      </c>
      <c r="AK515" s="13">
        <v>18</v>
      </c>
      <c r="AL515" s="25">
        <v>0</v>
      </c>
      <c r="AM515" s="25">
        <v>0</v>
      </c>
      <c r="AN515" s="25">
        <v>0</v>
      </c>
      <c r="AO515" s="25">
        <v>0</v>
      </c>
      <c r="AP515" s="25">
        <v>0</v>
      </c>
      <c r="AQ515" s="25">
        <v>0</v>
      </c>
      <c r="AR515" s="25">
        <v>0</v>
      </c>
      <c r="AS515" s="25">
        <v>0</v>
      </c>
      <c r="AT515" s="25">
        <v>0</v>
      </c>
      <c r="AU515" s="25">
        <v>0</v>
      </c>
      <c r="AV515" s="25">
        <v>0</v>
      </c>
      <c r="AW515" s="25">
        <v>0</v>
      </c>
      <c r="AX515" s="25">
        <v>0</v>
      </c>
      <c r="AY515" s="25">
        <v>0</v>
      </c>
      <c r="AZ515" s="25">
        <f t="shared" si="678"/>
        <v>0</v>
      </c>
      <c r="BA515" s="25">
        <f t="shared" si="679"/>
        <v>3.6673173458585816E-16</v>
      </c>
      <c r="BB515" s="25">
        <v>0</v>
      </c>
      <c r="BC515" s="25">
        <f t="shared" si="681"/>
        <v>0</v>
      </c>
      <c r="BD515" s="25">
        <v>0</v>
      </c>
      <c r="BE515" s="25">
        <v>0</v>
      </c>
      <c r="BF515" s="25">
        <f t="shared" si="682"/>
        <v>0</v>
      </c>
      <c r="BG515" s="25">
        <f t="shared" si="683"/>
        <v>0</v>
      </c>
      <c r="BH515" s="25">
        <f t="shared" si="684"/>
        <v>0</v>
      </c>
      <c r="BI515" s="25">
        <v>0</v>
      </c>
      <c r="BJ515" s="25">
        <f t="shared" si="685"/>
        <v>1.5280488941077423E-17</v>
      </c>
      <c r="BL515" s="13">
        <v>18</v>
      </c>
      <c r="BM515" s="24">
        <f t="shared" si="713"/>
        <v>21.002848</v>
      </c>
      <c r="BO515" s="13">
        <v>18</v>
      </c>
      <c r="BP515" s="24">
        <f>PEM!AT515</f>
        <v>20.037671034531819</v>
      </c>
      <c r="BQ515" s="24">
        <f>PEM!AU515</f>
        <v>20.257929445954286</v>
      </c>
      <c r="BR515" s="24">
        <f>PEM!AV515</f>
        <v>19.896917938640534</v>
      </c>
      <c r="BS515" s="24">
        <f>PEM!AW515</f>
        <v>20.739229633048325</v>
      </c>
      <c r="BT515" s="24">
        <f>PEM!AX515</f>
        <v>20.728219879692318</v>
      </c>
      <c r="BU515" s="24">
        <f>PEM!AY515</f>
        <v>21.04953433550039</v>
      </c>
      <c r="BV515" s="24">
        <f>PEM!AZ515</f>
        <v>21.386221386098459</v>
      </c>
      <c r="BW515" s="24">
        <f>PEM!BA515</f>
        <v>21.64174945840815</v>
      </c>
      <c r="BX515" s="24">
        <f>PEM!BB515</f>
        <v>20.691675667951543</v>
      </c>
      <c r="BY515" s="24">
        <f>PEM!BC515</f>
        <v>20.804238262174273</v>
      </c>
      <c r="BZ515" s="24">
        <f>PEM!BD515</f>
        <v>20.669833978826404</v>
      </c>
      <c r="CA515" s="24">
        <f>PEM!BE515</f>
        <v>20.62012195116073</v>
      </c>
      <c r="CB515" s="24">
        <f>PEM!BF515</f>
        <v>20.659553922152615</v>
      </c>
      <c r="CC515" s="24">
        <f>PEM!BG515</f>
        <v>20.164767410648459</v>
      </c>
      <c r="CD515" s="24">
        <f>PEM!BH515</f>
        <v>19.41320924938918</v>
      </c>
      <c r="CE515" s="24">
        <f>PEM!BI515</f>
        <v>19.501364198347986</v>
      </c>
      <c r="CF515" s="24">
        <f>PEM!BJ515</f>
        <v>19.066030326791637</v>
      </c>
      <c r="CG515" s="24">
        <f>PEM!BK515</f>
        <v>18.908850000000001</v>
      </c>
      <c r="CH515" s="24">
        <f>PEM!BL515</f>
        <v>19.592736372233492</v>
      </c>
      <c r="CI515" s="24">
        <f>PEM!BM515</f>
        <v>19.800457580706961</v>
      </c>
      <c r="CJ515" s="24">
        <f>PEM!BN515</f>
        <v>18.674861043110241</v>
      </c>
      <c r="CK515" s="24">
        <f>PEM!BO515</f>
        <v>18.267345986228769</v>
      </c>
      <c r="CL515" s="24">
        <f>PEM!BP515</f>
        <v>19.530409428591291</v>
      </c>
      <c r="CM515" s="24">
        <f>PEM!BQ515</f>
        <v>19.816043475869925</v>
      </c>
      <c r="CO515" s="13">
        <v>18</v>
      </c>
      <c r="CP515" s="25">
        <f t="shared" si="686"/>
        <v>4.8168121125696128E-2</v>
      </c>
      <c r="CQ515" s="25">
        <f t="shared" si="687"/>
        <v>3.6771702460168365E-2</v>
      </c>
      <c r="CR515" s="25">
        <f t="shared" si="688"/>
        <v>5.558298349372541E-2</v>
      </c>
      <c r="CS515" s="25">
        <f t="shared" si="689"/>
        <v>1.2711097355882252E-2</v>
      </c>
      <c r="CT515" s="25">
        <f t="shared" si="690"/>
        <v>1.3248996870046633E-2</v>
      </c>
      <c r="CU515" s="25">
        <f t="shared" si="691"/>
        <v>2.217927235646833E-3</v>
      </c>
      <c r="CV515" s="25">
        <f t="shared" si="692"/>
        <v>1.7926186172731774E-2</v>
      </c>
      <c r="CW515" s="25">
        <f t="shared" si="693"/>
        <v>2.9521710323650679E-2</v>
      </c>
      <c r="CX515" s="25">
        <f t="shared" si="694"/>
        <v>1.5038527427259977E-2</v>
      </c>
      <c r="CY515" s="25">
        <f t="shared" si="695"/>
        <v>9.5465998477259357E-3</v>
      </c>
      <c r="CZ515" s="25">
        <f t="shared" si="696"/>
        <v>1.6111112528273172E-2</v>
      </c>
      <c r="DA515" s="25">
        <f t="shared" si="697"/>
        <v>1.8560804332087195E-2</v>
      </c>
      <c r="DB515" s="25">
        <f t="shared" si="698"/>
        <v>1.6616722662113326E-2</v>
      </c>
      <c r="DC515" s="25">
        <f t="shared" si="699"/>
        <v>4.1561629364937493E-2</v>
      </c>
      <c r="DD515" s="25">
        <f t="shared" si="700"/>
        <v>8.1884387593506067E-2</v>
      </c>
      <c r="DE515" s="25">
        <f t="shared" si="701"/>
        <v>7.6993782915925915E-2</v>
      </c>
      <c r="DF515" s="25">
        <f t="shared" si="702"/>
        <v>0.10158473683358941</v>
      </c>
      <c r="DG515" s="25">
        <f t="shared" si="703"/>
        <v>0.11074168973787402</v>
      </c>
      <c r="DH515" s="25">
        <f t="shared" si="704"/>
        <v>7.1971142824383383E-2</v>
      </c>
      <c r="DI515" s="25">
        <f t="shared" si="705"/>
        <v>6.0725385481223221E-2</v>
      </c>
      <c r="DJ515" s="25">
        <f t="shared" si="706"/>
        <v>0.1246588636732389</v>
      </c>
      <c r="DK515" s="25">
        <f t="shared" si="707"/>
        <v>0.14974819088845465</v>
      </c>
      <c r="DL515" s="25">
        <f t="shared" si="708"/>
        <v>7.539209952522305E-2</v>
      </c>
      <c r="DM515" s="25">
        <f t="shared" si="709"/>
        <v>5.9891094081179798E-2</v>
      </c>
      <c r="DN515" s="25">
        <f t="shared" si="710"/>
        <v>5.1965645614772654E-2</v>
      </c>
    </row>
    <row r="516" spans="2:119" x14ac:dyDescent="0.25">
      <c r="B516" s="13">
        <v>19</v>
      </c>
      <c r="C516" s="24">
        <f t="shared" ref="C516:I516" si="748">C490</f>
        <v>155</v>
      </c>
      <c r="D516" s="24">
        <f t="shared" si="748"/>
        <v>155</v>
      </c>
      <c r="E516" s="24">
        <f t="shared" si="748"/>
        <v>400</v>
      </c>
      <c r="F516" s="24">
        <f t="shared" si="748"/>
        <v>400</v>
      </c>
      <c r="G516" s="24">
        <f t="shared" si="748"/>
        <v>300</v>
      </c>
      <c r="H516" s="24">
        <f t="shared" si="748"/>
        <v>310</v>
      </c>
      <c r="I516" s="24">
        <f t="shared" si="748"/>
        <v>350</v>
      </c>
      <c r="K516" s="13">
        <v>19</v>
      </c>
      <c r="L516" s="24">
        <f>PEM!Q516</f>
        <v>0</v>
      </c>
      <c r="M516" s="24">
        <f>PEM!R516</f>
        <v>0</v>
      </c>
      <c r="N516" s="24">
        <f>PEM!S516</f>
        <v>0</v>
      </c>
      <c r="O516" s="24">
        <f>PEM!T516</f>
        <v>0</v>
      </c>
      <c r="P516" s="24">
        <f>PEM!U516</f>
        <v>0</v>
      </c>
      <c r="Q516" s="24">
        <f>PEM!V516</f>
        <v>0</v>
      </c>
      <c r="R516" s="24">
        <f>PEM!W516</f>
        <v>0</v>
      </c>
      <c r="S516" s="24">
        <f>PEM!X516</f>
        <v>0</v>
      </c>
      <c r="T516" s="24">
        <f>PEM!Y516</f>
        <v>0</v>
      </c>
      <c r="U516" s="24">
        <f>PEM!Z516</f>
        <v>0</v>
      </c>
      <c r="V516" s="24">
        <f>PEM!AA516</f>
        <v>0</v>
      </c>
      <c r="W516" s="24">
        <f>PEM!AB516</f>
        <v>0</v>
      </c>
      <c r="X516" s="24">
        <f>PEM!AC516</f>
        <v>0</v>
      </c>
      <c r="Y516" s="24">
        <f>PEM!AD516</f>
        <v>0</v>
      </c>
      <c r="Z516" s="24">
        <f>PEM!AE516</f>
        <v>155</v>
      </c>
      <c r="AA516" s="24">
        <f>PEM!AF516</f>
        <v>155</v>
      </c>
      <c r="AB516" s="24">
        <f>PEM!AG516</f>
        <v>0</v>
      </c>
      <c r="AC516" s="24">
        <f>PEM!AH516</f>
        <v>400</v>
      </c>
      <c r="AD516" s="24">
        <f>PEM!AI516</f>
        <v>0</v>
      </c>
      <c r="AE516" s="24">
        <f>PEM!AJ516</f>
        <v>0</v>
      </c>
      <c r="AF516" s="24">
        <f>PEM!AK516</f>
        <v>400</v>
      </c>
      <c r="AG516" s="24">
        <f>PEM!AL516</f>
        <v>300</v>
      </c>
      <c r="AH516" s="24">
        <f>PEM!AM516</f>
        <v>660</v>
      </c>
      <c r="AI516" s="24">
        <f>PEM!AN516</f>
        <v>0</v>
      </c>
      <c r="AK516" s="13">
        <v>19</v>
      </c>
      <c r="AL516" s="25">
        <v>0</v>
      </c>
      <c r="AM516" s="25">
        <v>0</v>
      </c>
      <c r="AN516" s="25">
        <v>0</v>
      </c>
      <c r="AO516" s="25">
        <v>0</v>
      </c>
      <c r="AP516" s="25">
        <v>0</v>
      </c>
      <c r="AQ516" s="25">
        <v>0</v>
      </c>
      <c r="AR516" s="25">
        <v>0</v>
      </c>
      <c r="AS516" s="25">
        <v>0</v>
      </c>
      <c r="AT516" s="25">
        <v>0</v>
      </c>
      <c r="AU516" s="25">
        <v>0</v>
      </c>
      <c r="AV516" s="25">
        <v>0</v>
      </c>
      <c r="AW516" s="25">
        <v>0</v>
      </c>
      <c r="AX516" s="25">
        <v>0</v>
      </c>
      <c r="AY516" s="25">
        <v>0</v>
      </c>
      <c r="AZ516" s="25">
        <f t="shared" si="678"/>
        <v>0</v>
      </c>
      <c r="BA516" s="25">
        <f t="shared" si="679"/>
        <v>0</v>
      </c>
      <c r="BB516" s="25">
        <v>0</v>
      </c>
      <c r="BC516" s="25">
        <f t="shared" si="681"/>
        <v>0</v>
      </c>
      <c r="BD516" s="25">
        <v>0</v>
      </c>
      <c r="BE516" s="25">
        <v>0</v>
      </c>
      <c r="BF516" s="25">
        <f t="shared" si="682"/>
        <v>0</v>
      </c>
      <c r="BG516" s="25">
        <f t="shared" si="683"/>
        <v>0</v>
      </c>
      <c r="BH516" s="25">
        <f t="shared" si="684"/>
        <v>0</v>
      </c>
      <c r="BI516" s="25">
        <v>0</v>
      </c>
      <c r="BJ516" s="25">
        <f t="shared" si="685"/>
        <v>0</v>
      </c>
      <c r="BL516" s="13">
        <v>19</v>
      </c>
      <c r="BM516" s="24">
        <f t="shared" si="713"/>
        <v>19.607166000000003</v>
      </c>
      <c r="BO516" s="13">
        <v>19</v>
      </c>
      <c r="BP516" s="24">
        <f>PEM!AT516</f>
        <v>18.433431676940831</v>
      </c>
      <c r="BQ516" s="24">
        <f>PEM!AU516</f>
        <v>18.605326435420984</v>
      </c>
      <c r="BR516" s="24">
        <f>PEM!AV516</f>
        <v>18.205358938980996</v>
      </c>
      <c r="BS516" s="24">
        <f>PEM!AW516</f>
        <v>19.309216525633811</v>
      </c>
      <c r="BT516" s="24">
        <f>PEM!AX516</f>
        <v>19.077960000000001</v>
      </c>
      <c r="BU516" s="24">
        <f>PEM!AY516</f>
        <v>19.371393128525906</v>
      </c>
      <c r="BV516" s="24">
        <f>PEM!AZ516</f>
        <v>19.977922</v>
      </c>
      <c r="BW516" s="24">
        <f>PEM!BA516</f>
        <v>20.216623349118723</v>
      </c>
      <c r="BX516" s="24">
        <f>PEM!BB516</f>
        <v>19.00727937235084</v>
      </c>
      <c r="BY516" s="24">
        <f>PEM!BC516</f>
        <v>19.157469382101961</v>
      </c>
      <c r="BZ516" s="24">
        <f>PEM!BD516</f>
        <v>19.008532004566831</v>
      </c>
      <c r="CA516" s="24">
        <f>PEM!BE516</f>
        <v>18.909350855580463</v>
      </c>
      <c r="CB516" s="24">
        <f>PEM!BF516</f>
        <v>18.940109475319055</v>
      </c>
      <c r="CC516" s="24">
        <f>PEM!BG516</f>
        <v>18.59307450846525</v>
      </c>
      <c r="CD516" s="24">
        <f>PEM!BH516</f>
        <v>17.94829586996104</v>
      </c>
      <c r="CE516" s="24">
        <f>PEM!BI516</f>
        <v>18.04934670590827</v>
      </c>
      <c r="CF516" s="24">
        <f>PEM!BJ516</f>
        <v>17.63995419054244</v>
      </c>
      <c r="CG516" s="24">
        <f>PEM!BK516</f>
        <v>17.491439107836499</v>
      </c>
      <c r="CH516" s="24">
        <f>PEM!BL516</f>
        <v>18.194127218838336</v>
      </c>
      <c r="CI516" s="24">
        <f>PEM!BM516</f>
        <v>18.00761340769057</v>
      </c>
      <c r="CJ516" s="24">
        <f>PEM!BN516</f>
        <v>17.272048413457686</v>
      </c>
      <c r="CK516" s="24">
        <f>PEM!BO516</f>
        <v>16.897463896802059</v>
      </c>
      <c r="CL516" s="24">
        <f>PEM!BP516</f>
        <v>17.791873676014841</v>
      </c>
      <c r="CM516" s="24">
        <f>PEM!BQ516</f>
        <v>18.246376784627223</v>
      </c>
      <c r="CO516" s="13">
        <v>19</v>
      </c>
      <c r="CP516" s="25">
        <f t="shared" si="686"/>
        <v>6.3674216696582131E-2</v>
      </c>
      <c r="CQ516" s="25">
        <f t="shared" si="687"/>
        <v>5.3846922173410923E-2</v>
      </c>
      <c r="CR516" s="25">
        <f t="shared" si="688"/>
        <v>7.6999693646109979E-2</v>
      </c>
      <c r="CS516" s="25">
        <f t="shared" si="689"/>
        <v>1.5430427949816141E-2</v>
      </c>
      <c r="CT516" s="25">
        <f t="shared" si="690"/>
        <v>2.7739129340873029E-2</v>
      </c>
      <c r="CU516" s="25">
        <f t="shared" si="691"/>
        <v>1.2171188200548314E-2</v>
      </c>
      <c r="CV516" s="25">
        <f t="shared" si="692"/>
        <v>1.8558286492458852E-2</v>
      </c>
      <c r="CW516" s="25">
        <f t="shared" si="693"/>
        <v>3.0146347319929063E-2</v>
      </c>
      <c r="CX516" s="25">
        <f t="shared" si="694"/>
        <v>3.1560888641527236E-2</v>
      </c>
      <c r="CY516" s="25">
        <f t="shared" si="695"/>
        <v>2.3473696286743104E-2</v>
      </c>
      <c r="CZ516" s="25">
        <f t="shared" si="696"/>
        <v>3.1492910409354549E-2</v>
      </c>
      <c r="DA516" s="25">
        <f t="shared" si="697"/>
        <v>3.6903178207918379E-2</v>
      </c>
      <c r="DB516" s="25">
        <f t="shared" si="698"/>
        <v>3.5219253909286673E-2</v>
      </c>
      <c r="DC516" s="25">
        <f t="shared" si="699"/>
        <v>5.4541355765182715E-2</v>
      </c>
      <c r="DD516" s="25">
        <f t="shared" si="700"/>
        <v>9.2424937835759211E-2</v>
      </c>
      <c r="DE516" s="25">
        <f t="shared" si="701"/>
        <v>8.6308901894038989E-2</v>
      </c>
      <c r="DF516" s="25">
        <f t="shared" si="702"/>
        <v>0.11152023345458982</v>
      </c>
      <c r="DG516" s="25">
        <f t="shared" si="703"/>
        <v>0.12095785138774649</v>
      </c>
      <c r="DH516" s="25">
        <f t="shared" si="704"/>
        <v>7.7664554290826124E-2</v>
      </c>
      <c r="DI516" s="25">
        <f t="shared" si="705"/>
        <v>8.8826462235484613E-2</v>
      </c>
      <c r="DJ516" s="25">
        <f t="shared" si="706"/>
        <v>0.13519633170567583</v>
      </c>
      <c r="DK516" s="25">
        <f t="shared" si="707"/>
        <v>0.16036146724425143</v>
      </c>
      <c r="DL516" s="25">
        <f t="shared" si="708"/>
        <v>0.10202929478036653</v>
      </c>
      <c r="DM516" s="25">
        <f t="shared" si="709"/>
        <v>7.4578598887602709E-2</v>
      </c>
      <c r="DN516" s="25">
        <f t="shared" si="710"/>
        <v>6.5067755364836791E-2</v>
      </c>
    </row>
    <row r="517" spans="2:119" x14ac:dyDescent="0.25">
      <c r="B517" s="13">
        <v>20</v>
      </c>
      <c r="C517" s="24">
        <f t="shared" ref="C517:I517" si="749">C491</f>
        <v>155</v>
      </c>
      <c r="D517" s="24">
        <f t="shared" si="749"/>
        <v>155.00000000000006</v>
      </c>
      <c r="E517" s="24">
        <f t="shared" si="749"/>
        <v>358.00000000000011</v>
      </c>
      <c r="F517" s="24">
        <f t="shared" si="749"/>
        <v>358.00000000000011</v>
      </c>
      <c r="G517" s="24">
        <f t="shared" si="749"/>
        <v>300</v>
      </c>
      <c r="H517" s="24">
        <f t="shared" si="749"/>
        <v>310</v>
      </c>
      <c r="I517" s="24">
        <f t="shared" si="749"/>
        <v>302</v>
      </c>
      <c r="K517" s="13">
        <v>20</v>
      </c>
      <c r="L517" s="24">
        <f>PEM!Q517</f>
        <v>0</v>
      </c>
      <c r="M517" s="24">
        <f>PEM!R517</f>
        <v>0</v>
      </c>
      <c r="N517" s="24">
        <f>PEM!S517</f>
        <v>0</v>
      </c>
      <c r="O517" s="24">
        <f>PEM!T517</f>
        <v>0</v>
      </c>
      <c r="P517" s="24">
        <f>PEM!U517</f>
        <v>0</v>
      </c>
      <c r="Q517" s="24">
        <f>PEM!V517</f>
        <v>0</v>
      </c>
      <c r="R517" s="24">
        <f>PEM!W517</f>
        <v>0</v>
      </c>
      <c r="S517" s="24">
        <f>PEM!X517</f>
        <v>0</v>
      </c>
      <c r="T517" s="24">
        <f>PEM!Y517</f>
        <v>0</v>
      </c>
      <c r="U517" s="24">
        <f>PEM!Z517</f>
        <v>0</v>
      </c>
      <c r="V517" s="24">
        <f>PEM!AA517</f>
        <v>0</v>
      </c>
      <c r="W517" s="24">
        <f>PEM!AB517</f>
        <v>0</v>
      </c>
      <c r="X517" s="24">
        <f>PEM!AC517</f>
        <v>0</v>
      </c>
      <c r="Y517" s="24">
        <f>PEM!AD517</f>
        <v>0</v>
      </c>
      <c r="Z517" s="24">
        <f>PEM!AE517</f>
        <v>155</v>
      </c>
      <c r="AA517" s="24">
        <f>PEM!AF517</f>
        <v>155</v>
      </c>
      <c r="AB517" s="24">
        <f>PEM!AG517</f>
        <v>0</v>
      </c>
      <c r="AC517" s="24">
        <f>PEM!AH517</f>
        <v>358.00000000000011</v>
      </c>
      <c r="AD517" s="24">
        <f>PEM!AI517</f>
        <v>0</v>
      </c>
      <c r="AE517" s="24">
        <f>PEM!AJ517</f>
        <v>0</v>
      </c>
      <c r="AF517" s="24">
        <f>PEM!AK517</f>
        <v>358.00000000000011</v>
      </c>
      <c r="AG517" s="24">
        <f>PEM!AL517</f>
        <v>300</v>
      </c>
      <c r="AH517" s="24">
        <f>PEM!AM517</f>
        <v>612</v>
      </c>
      <c r="AI517" s="24">
        <f>PEM!AN517</f>
        <v>0</v>
      </c>
      <c r="AK517" s="13">
        <v>20</v>
      </c>
      <c r="AL517" s="25">
        <v>0</v>
      </c>
      <c r="AM517" s="25">
        <v>0</v>
      </c>
      <c r="AN517" s="25">
        <v>0</v>
      </c>
      <c r="AO517" s="25">
        <v>0</v>
      </c>
      <c r="AP517" s="25">
        <v>0</v>
      </c>
      <c r="AQ517" s="25">
        <v>0</v>
      </c>
      <c r="AR517" s="25">
        <v>0</v>
      </c>
      <c r="AS517" s="25">
        <v>0</v>
      </c>
      <c r="AT517" s="25">
        <v>0</v>
      </c>
      <c r="AU517" s="25">
        <v>0</v>
      </c>
      <c r="AV517" s="25">
        <v>0</v>
      </c>
      <c r="AW517" s="25">
        <v>0</v>
      </c>
      <c r="AX517" s="25">
        <v>0</v>
      </c>
      <c r="AY517" s="25">
        <v>0</v>
      </c>
      <c r="AZ517" s="25">
        <f t="shared" si="678"/>
        <v>0</v>
      </c>
      <c r="BA517" s="25">
        <f t="shared" si="679"/>
        <v>3.6673173458585816E-16</v>
      </c>
      <c r="BB517" s="25">
        <v>0</v>
      </c>
      <c r="BC517" s="25">
        <f t="shared" si="681"/>
        <v>0</v>
      </c>
      <c r="BD517" s="25">
        <v>0</v>
      </c>
      <c r="BE517" s="25">
        <v>0</v>
      </c>
      <c r="BF517" s="25">
        <f t="shared" si="682"/>
        <v>0</v>
      </c>
      <c r="BG517" s="25">
        <f t="shared" si="683"/>
        <v>0</v>
      </c>
      <c r="BH517" s="25">
        <f t="shared" si="684"/>
        <v>0</v>
      </c>
      <c r="BI517" s="25">
        <v>0</v>
      </c>
      <c r="BJ517" s="25">
        <f t="shared" si="685"/>
        <v>1.5280488941077423E-17</v>
      </c>
      <c r="BL517" s="13">
        <v>20</v>
      </c>
      <c r="BM517" s="24">
        <f t="shared" si="713"/>
        <v>19.578053000000001</v>
      </c>
      <c r="BO517" s="13">
        <v>20</v>
      </c>
      <c r="BP517" s="24">
        <f>PEM!AT517</f>
        <v>19.271671466263896</v>
      </c>
      <c r="BQ517" s="24">
        <f>PEM!AU517</f>
        <v>19.464284646935155</v>
      </c>
      <c r="BR517" s="24">
        <f>PEM!AV517</f>
        <v>19.285035368568266</v>
      </c>
      <c r="BS517" s="24">
        <f>PEM!AW517</f>
        <v>20.277011149742737</v>
      </c>
      <c r="BT517" s="24">
        <f>PEM!AX517</f>
        <v>19.997663676601359</v>
      </c>
      <c r="BU517" s="24">
        <f>PEM!AY517</f>
        <v>20.337582383188725</v>
      </c>
      <c r="BV517" s="24">
        <f>PEM!AZ517</f>
        <v>20.383229005090374</v>
      </c>
      <c r="BW517" s="24">
        <f>PEM!BA517</f>
        <v>20.626773066525342</v>
      </c>
      <c r="BX517" s="24">
        <f>PEM!BB517</f>
        <v>20.021056024588702</v>
      </c>
      <c r="BY517" s="24">
        <f>PEM!BC517</f>
        <v>20.134696691336231</v>
      </c>
      <c r="BZ517" s="24">
        <f>PEM!BD517</f>
        <v>20.01357681395859</v>
      </c>
      <c r="CA517" s="24">
        <f>PEM!BE517</f>
        <v>19.906200676035372</v>
      </c>
      <c r="CB517" s="24">
        <f>PEM!BF517</f>
        <v>19.943155031636241</v>
      </c>
      <c r="CC517" s="24">
        <f>PEM!BG517</f>
        <v>19.588404120935383</v>
      </c>
      <c r="CD517" s="24">
        <f>PEM!BH517</f>
        <v>18.934110226157355</v>
      </c>
      <c r="CE517" s="24">
        <f>PEM!BI517</f>
        <v>19.032513277301611</v>
      </c>
      <c r="CF517" s="24">
        <f>PEM!BJ517</f>
        <v>18.603532173922023</v>
      </c>
      <c r="CG517" s="24">
        <f>PEM!BK517</f>
        <v>18.4482</v>
      </c>
      <c r="CH517" s="24">
        <f>PEM!BL517</f>
        <v>19.178406541305264</v>
      </c>
      <c r="CI517" s="24">
        <f>PEM!BM517</f>
        <v>18.975736707566284</v>
      </c>
      <c r="CJ517" s="24">
        <f>PEM!BN517</f>
        <v>18.21804187124339</v>
      </c>
      <c r="CK517" s="24">
        <f>PEM!BO517</f>
        <v>17.821969130582431</v>
      </c>
      <c r="CL517" s="24">
        <f>PEM!BP517</f>
        <v>18.745023968519519</v>
      </c>
      <c r="CM517" s="24">
        <f>PEM!BQ517</f>
        <v>19.279746457308988</v>
      </c>
      <c r="CO517" s="13">
        <v>20</v>
      </c>
      <c r="CP517" s="25">
        <f t="shared" si="686"/>
        <v>1.5898025984535991E-2</v>
      </c>
      <c r="CQ517" s="25">
        <f t="shared" si="687"/>
        <v>5.8449799275186402E-3</v>
      </c>
      <c r="CR517" s="25">
        <f t="shared" si="688"/>
        <v>1.5194041692519237E-2</v>
      </c>
      <c r="CS517" s="25">
        <f t="shared" si="689"/>
        <v>3.4470472229907741E-2</v>
      </c>
      <c r="CT517" s="25">
        <f t="shared" si="690"/>
        <v>2.0982984982007267E-2</v>
      </c>
      <c r="CU517" s="25">
        <f t="shared" si="691"/>
        <v>3.7346099889265086E-2</v>
      </c>
      <c r="CV517" s="25">
        <f t="shared" si="692"/>
        <v>3.950188681534679E-2</v>
      </c>
      <c r="CW517" s="25">
        <f t="shared" si="693"/>
        <v>5.0842662744337935E-2</v>
      </c>
      <c r="CX517" s="25">
        <f t="shared" si="694"/>
        <v>2.2126856048184027E-2</v>
      </c>
      <c r="CY517" s="25">
        <f t="shared" si="695"/>
        <v>2.764599337499575E-2</v>
      </c>
      <c r="CZ517" s="25">
        <f t="shared" si="696"/>
        <v>2.1761418161636684E-2</v>
      </c>
      <c r="DA517" s="25">
        <f t="shared" si="697"/>
        <v>1.6484696471005682E-2</v>
      </c>
      <c r="DB517" s="25">
        <f t="shared" si="698"/>
        <v>1.8307135007328158E-2</v>
      </c>
      <c r="DC517" s="25">
        <f t="shared" si="699"/>
        <v>5.284310488734347E-4</v>
      </c>
      <c r="DD517" s="25">
        <f t="shared" si="700"/>
        <v>3.4009666477648526E-2</v>
      </c>
      <c r="DE517" s="25">
        <f t="shared" si="701"/>
        <v>2.8663567167926614E-2</v>
      </c>
      <c r="DF517" s="25">
        <f t="shared" si="702"/>
        <v>5.2383645050160806E-2</v>
      </c>
      <c r="DG517" s="25">
        <f t="shared" si="703"/>
        <v>6.124462007133491E-2</v>
      </c>
      <c r="DH517" s="25">
        <f t="shared" si="704"/>
        <v>2.0838355774448848E-2</v>
      </c>
      <c r="DI517" s="25">
        <f t="shared" si="705"/>
        <v>3.1741391742305954E-2</v>
      </c>
      <c r="DJ517" s="25">
        <f t="shared" si="706"/>
        <v>7.4651882917414189E-2</v>
      </c>
      <c r="DK517" s="25">
        <f t="shared" si="707"/>
        <v>9.8534783477103885E-2</v>
      </c>
      <c r="DL517" s="25">
        <f t="shared" si="708"/>
        <v>4.44400088727267E-2</v>
      </c>
      <c r="DM517" s="25">
        <f t="shared" si="709"/>
        <v>1.5472534524847122E-2</v>
      </c>
      <c r="DN517" s="25">
        <f t="shared" si="710"/>
        <v>3.2871505852224162E-2</v>
      </c>
    </row>
    <row r="518" spans="2:119" x14ac:dyDescent="0.25">
      <c r="B518" s="13">
        <v>21</v>
      </c>
      <c r="C518" s="24">
        <f t="shared" ref="C518:I518" si="750">C492</f>
        <v>155</v>
      </c>
      <c r="D518" s="24">
        <f t="shared" si="750"/>
        <v>155.00000000000006</v>
      </c>
      <c r="E518" s="24">
        <f t="shared" si="750"/>
        <v>327.31395348837196</v>
      </c>
      <c r="F518" s="24">
        <f t="shared" si="750"/>
        <v>327.31395348837196</v>
      </c>
      <c r="G518" s="24">
        <f t="shared" si="750"/>
        <v>300</v>
      </c>
      <c r="H518" s="24">
        <f t="shared" si="750"/>
        <v>287.55813953488365</v>
      </c>
      <c r="I518" s="24">
        <f t="shared" si="750"/>
        <v>271.31395348837191</v>
      </c>
      <c r="K518" s="13">
        <v>21</v>
      </c>
      <c r="L518" s="24">
        <f>PEM!Q518</f>
        <v>0</v>
      </c>
      <c r="M518" s="24">
        <f>PEM!R518</f>
        <v>0</v>
      </c>
      <c r="N518" s="24">
        <f>PEM!S518</f>
        <v>0</v>
      </c>
      <c r="O518" s="24">
        <f>PEM!T518</f>
        <v>0</v>
      </c>
      <c r="P518" s="24">
        <f>PEM!U518</f>
        <v>0</v>
      </c>
      <c r="Q518" s="24">
        <f>PEM!V518</f>
        <v>0</v>
      </c>
      <c r="R518" s="24">
        <f>PEM!W518</f>
        <v>0</v>
      </c>
      <c r="S518" s="24">
        <f>PEM!X518</f>
        <v>0</v>
      </c>
      <c r="T518" s="24">
        <f>PEM!Y518</f>
        <v>0</v>
      </c>
      <c r="U518" s="24">
        <f>PEM!Z518</f>
        <v>0</v>
      </c>
      <c r="V518" s="24">
        <f>PEM!AA518</f>
        <v>0</v>
      </c>
      <c r="W518" s="24">
        <f>PEM!AB518</f>
        <v>0</v>
      </c>
      <c r="X518" s="24">
        <f>PEM!AC518</f>
        <v>0</v>
      </c>
      <c r="Y518" s="24">
        <f>PEM!AD518</f>
        <v>0</v>
      </c>
      <c r="Z518" s="24">
        <f>PEM!AE518</f>
        <v>155</v>
      </c>
      <c r="AA518" s="24">
        <f>PEM!AF518</f>
        <v>155</v>
      </c>
      <c r="AB518" s="24">
        <f>PEM!AG518</f>
        <v>0</v>
      </c>
      <c r="AC518" s="24">
        <f>PEM!AH518</f>
        <v>327.31395348837196</v>
      </c>
      <c r="AD518" s="24">
        <f>PEM!AI518</f>
        <v>0</v>
      </c>
      <c r="AE518" s="24">
        <f>PEM!AJ518</f>
        <v>0</v>
      </c>
      <c r="AF518" s="24">
        <f>PEM!AK518</f>
        <v>327.31395348837196</v>
      </c>
      <c r="AG518" s="24">
        <f>PEM!AL518</f>
        <v>300</v>
      </c>
      <c r="AH518" s="24">
        <f>PEM!AM518</f>
        <v>558.8720930232555</v>
      </c>
      <c r="AI518" s="24">
        <f>PEM!AN518</f>
        <v>0</v>
      </c>
      <c r="AK518" s="13">
        <v>21</v>
      </c>
      <c r="AL518" s="25">
        <v>0</v>
      </c>
      <c r="AM518" s="25">
        <v>0</v>
      </c>
      <c r="AN518" s="25">
        <v>0</v>
      </c>
      <c r="AO518" s="25">
        <v>0</v>
      </c>
      <c r="AP518" s="25">
        <v>0</v>
      </c>
      <c r="AQ518" s="25">
        <v>0</v>
      </c>
      <c r="AR518" s="25">
        <v>0</v>
      </c>
      <c r="AS518" s="25">
        <v>0</v>
      </c>
      <c r="AT518" s="25">
        <v>0</v>
      </c>
      <c r="AU518" s="25">
        <v>0</v>
      </c>
      <c r="AV518" s="25">
        <v>0</v>
      </c>
      <c r="AW518" s="25">
        <v>0</v>
      </c>
      <c r="AX518" s="25">
        <v>0</v>
      </c>
      <c r="AY518" s="25">
        <v>0</v>
      </c>
      <c r="AZ518" s="25">
        <f t="shared" si="678"/>
        <v>0</v>
      </c>
      <c r="BA518" s="25">
        <f t="shared" si="679"/>
        <v>3.6673173458585816E-16</v>
      </c>
      <c r="BB518" s="25">
        <v>0</v>
      </c>
      <c r="BC518" s="25">
        <f t="shared" si="681"/>
        <v>0</v>
      </c>
      <c r="BD518" s="25">
        <v>0</v>
      </c>
      <c r="BE518" s="25">
        <v>0</v>
      </c>
      <c r="BF518" s="25">
        <f t="shared" si="682"/>
        <v>0</v>
      </c>
      <c r="BG518" s="25">
        <f t="shared" si="683"/>
        <v>0</v>
      </c>
      <c r="BH518" s="25">
        <f t="shared" si="684"/>
        <v>0</v>
      </c>
      <c r="BI518" s="25">
        <v>0</v>
      </c>
      <c r="BJ518" s="25">
        <f t="shared" si="685"/>
        <v>1.5280488941077423E-17</v>
      </c>
      <c r="BL518" s="13">
        <v>21</v>
      </c>
      <c r="BM518" s="24">
        <f t="shared" si="713"/>
        <v>19.796557</v>
      </c>
      <c r="BO518" s="13">
        <v>21</v>
      </c>
      <c r="BP518" s="24">
        <f>PEM!AT518</f>
        <v>18.184937964605673</v>
      </c>
      <c r="BQ518" s="24">
        <f>PEM!AU518</f>
        <v>18.366689648563845</v>
      </c>
      <c r="BR518" s="24">
        <f>PEM!AV518</f>
        <v>18.197548273721871</v>
      </c>
      <c r="BS518" s="24">
        <f>PEM!AW518</f>
        <v>19.133586337396348</v>
      </c>
      <c r="BT518" s="24">
        <f>PEM!AX518</f>
        <v>18.869991325487749</v>
      </c>
      <c r="BU518" s="24">
        <f>PEM!AY518</f>
        <v>19.190741946580637</v>
      </c>
      <c r="BV518" s="24">
        <f>PEM!AZ518</f>
        <v>19.233814546122815</v>
      </c>
      <c r="BW518" s="24">
        <f>PEM!BA518</f>
        <v>19.463625108045061</v>
      </c>
      <c r="BX518" s="24">
        <f>PEM!BB518</f>
        <v>18.892064574180406</v>
      </c>
      <c r="BY518" s="24">
        <f>PEM!BC518</f>
        <v>18.999297020451458</v>
      </c>
      <c r="BZ518" s="24">
        <f>PEM!BD518</f>
        <v>18.885007117769796</v>
      </c>
      <c r="CA518" s="24">
        <f>PEM!BE518</f>
        <v>18.783685942259375</v>
      </c>
      <c r="CB518" s="24">
        <f>PEM!BF518</f>
        <v>18.818556434178046</v>
      </c>
      <c r="CC518" s="24">
        <f>PEM!BG518</f>
        <v>18.483809999999998</v>
      </c>
      <c r="CD518" s="24">
        <f>PEM!BH518</f>
        <v>17.866411871976297</v>
      </c>
      <c r="CE518" s="24">
        <f>PEM!BI518</f>
        <v>17.959265954909316</v>
      </c>
      <c r="CF518" s="24">
        <f>PEM!BJ518</f>
        <v>17.55447518382325</v>
      </c>
      <c r="CG518" s="24">
        <f>PEM!BK518</f>
        <v>17.407902223007458</v>
      </c>
      <c r="CH518" s="24">
        <f>PEM!BL518</f>
        <v>18.096932267870542</v>
      </c>
      <c r="CI518" s="24">
        <f>PEM!BM518</f>
        <v>17.905691027571685</v>
      </c>
      <c r="CJ518" s="24">
        <f>PEM!BN518</f>
        <v>17.190722758277804</v>
      </c>
      <c r="CK518" s="24">
        <f>PEM!BO518</f>
        <v>16.816984640595621</v>
      </c>
      <c r="CL518" s="24">
        <f>PEM!BP518</f>
        <v>17.687988227139755</v>
      </c>
      <c r="CM518" s="24">
        <f>PEM!BQ518</f>
        <v>18.192557605251949</v>
      </c>
      <c r="CO518" s="13">
        <v>21</v>
      </c>
      <c r="CP518" s="25">
        <f t="shared" si="686"/>
        <v>8.8623840154478828E-2</v>
      </c>
      <c r="CQ518" s="25">
        <f t="shared" si="687"/>
        <v>7.7851119542816524E-2</v>
      </c>
      <c r="CR518" s="25">
        <f t="shared" si="688"/>
        <v>8.7869459238482897E-2</v>
      </c>
      <c r="CS518" s="25">
        <f t="shared" si="689"/>
        <v>3.464957645226624E-2</v>
      </c>
      <c r="CT518" s="25">
        <f t="shared" si="690"/>
        <v>4.9102602037804637E-2</v>
      </c>
      <c r="CU518" s="25">
        <f t="shared" si="691"/>
        <v>3.1568089191429394E-2</v>
      </c>
      <c r="CV518" s="25">
        <f t="shared" si="692"/>
        <v>2.9257974414161302E-2</v>
      </c>
      <c r="CW518" s="25">
        <f t="shared" si="693"/>
        <v>1.710533829678651E-2</v>
      </c>
      <c r="CX518" s="25">
        <f t="shared" si="694"/>
        <v>4.787684386045106E-2</v>
      </c>
      <c r="CY518" s="25">
        <f t="shared" si="695"/>
        <v>4.1962604126370873E-2</v>
      </c>
      <c r="CZ518" s="25">
        <f t="shared" si="696"/>
        <v>4.8268442608765769E-2</v>
      </c>
      <c r="DA518" s="25">
        <f t="shared" si="697"/>
        <v>5.3922912726190583E-2</v>
      </c>
      <c r="DB518" s="25">
        <f t="shared" si="698"/>
        <v>5.1970009986829858E-2</v>
      </c>
      <c r="DC518" s="25">
        <f t="shared" si="699"/>
        <v>7.1021450664121827E-2</v>
      </c>
      <c r="DD518" s="25">
        <f t="shared" si="700"/>
        <v>0.10803205153079233</v>
      </c>
      <c r="DE518" s="25">
        <f t="shared" si="701"/>
        <v>0.10230323720933843</v>
      </c>
      <c r="DF518" s="25">
        <f t="shared" si="702"/>
        <v>0.12772138116910878</v>
      </c>
      <c r="DG518" s="25">
        <f t="shared" si="703"/>
        <v>0.13721669310823303</v>
      </c>
      <c r="DH518" s="25">
        <f t="shared" si="704"/>
        <v>9.3917836845031827E-2</v>
      </c>
      <c r="DI518" s="25">
        <f t="shared" si="705"/>
        <v>0.10560139619949362</v>
      </c>
      <c r="DJ518" s="25">
        <f t="shared" si="706"/>
        <v>0.15158375121065898</v>
      </c>
      <c r="DK518" s="25">
        <f t="shared" si="707"/>
        <v>0.1771763739506424</v>
      </c>
      <c r="DL518" s="25">
        <f t="shared" si="708"/>
        <v>0.11920907826164991</v>
      </c>
      <c r="DM518" s="25">
        <f t="shared" si="709"/>
        <v>8.8167888735171451E-2</v>
      </c>
      <c r="DN518" s="25">
        <f t="shared" si="710"/>
        <v>8.0915831313378206E-2</v>
      </c>
    </row>
    <row r="519" spans="2:119" x14ac:dyDescent="0.25">
      <c r="B519" s="13">
        <v>22</v>
      </c>
      <c r="C519" s="24">
        <f t="shared" ref="C519:I519" si="751">C493</f>
        <v>155</v>
      </c>
      <c r="D519" s="24">
        <f t="shared" si="751"/>
        <v>155.00000000000006</v>
      </c>
      <c r="E519" s="24">
        <f t="shared" si="751"/>
        <v>327.31395348837196</v>
      </c>
      <c r="F519" s="24">
        <f t="shared" si="751"/>
        <v>327.31395348837196</v>
      </c>
      <c r="G519" s="24">
        <f t="shared" si="751"/>
        <v>300</v>
      </c>
      <c r="H519" s="24">
        <f t="shared" si="751"/>
        <v>287.55813953488371</v>
      </c>
      <c r="I519" s="24">
        <f t="shared" si="751"/>
        <v>271.31395348837191</v>
      </c>
      <c r="K519" s="13">
        <v>22</v>
      </c>
      <c r="L519" s="24">
        <f>PEM!Q519</f>
        <v>0</v>
      </c>
      <c r="M519" s="24">
        <f>PEM!R519</f>
        <v>0</v>
      </c>
      <c r="N519" s="24">
        <f>PEM!S519</f>
        <v>0</v>
      </c>
      <c r="O519" s="24">
        <f>PEM!T519</f>
        <v>0</v>
      </c>
      <c r="P519" s="24">
        <f>PEM!U519</f>
        <v>0</v>
      </c>
      <c r="Q519" s="24">
        <f>PEM!V519</f>
        <v>0</v>
      </c>
      <c r="R519" s="24">
        <f>PEM!W519</f>
        <v>0</v>
      </c>
      <c r="S519" s="24">
        <f>PEM!X519</f>
        <v>0</v>
      </c>
      <c r="T519" s="24">
        <f>PEM!Y519</f>
        <v>0</v>
      </c>
      <c r="U519" s="24">
        <f>PEM!Z519</f>
        <v>0</v>
      </c>
      <c r="V519" s="24">
        <f>PEM!AA519</f>
        <v>0</v>
      </c>
      <c r="W519" s="24">
        <f>PEM!AB519</f>
        <v>0</v>
      </c>
      <c r="X519" s="24">
        <f>PEM!AC519</f>
        <v>0</v>
      </c>
      <c r="Y519" s="24">
        <f>PEM!AD519</f>
        <v>0</v>
      </c>
      <c r="Z519" s="24">
        <f>PEM!AE519</f>
        <v>155</v>
      </c>
      <c r="AA519" s="24">
        <f>PEM!AF519</f>
        <v>155</v>
      </c>
      <c r="AB519" s="24">
        <f>PEM!AG519</f>
        <v>0</v>
      </c>
      <c r="AC519" s="24">
        <f>PEM!AH519</f>
        <v>327.31395348837196</v>
      </c>
      <c r="AD519" s="24">
        <f>PEM!AI519</f>
        <v>0</v>
      </c>
      <c r="AE519" s="24">
        <f>PEM!AJ519</f>
        <v>0</v>
      </c>
      <c r="AF519" s="24">
        <f>PEM!AK519</f>
        <v>327.31395348837196</v>
      </c>
      <c r="AG519" s="24">
        <f>PEM!AL519</f>
        <v>300</v>
      </c>
      <c r="AH519" s="24">
        <f>PEM!AM519</f>
        <v>558.87209302325562</v>
      </c>
      <c r="AI519" s="24">
        <f>PEM!AN519</f>
        <v>0</v>
      </c>
      <c r="AK519" s="13">
        <v>22</v>
      </c>
      <c r="AL519" s="25">
        <v>0</v>
      </c>
      <c r="AM519" s="25">
        <v>0</v>
      </c>
      <c r="AN519" s="25">
        <v>0</v>
      </c>
      <c r="AO519" s="25">
        <v>0</v>
      </c>
      <c r="AP519" s="25">
        <v>0</v>
      </c>
      <c r="AQ519" s="25">
        <v>0</v>
      </c>
      <c r="AR519" s="25">
        <v>0</v>
      </c>
      <c r="AS519" s="25">
        <v>0</v>
      </c>
      <c r="AT519" s="25">
        <v>0</v>
      </c>
      <c r="AU519" s="25">
        <v>0</v>
      </c>
      <c r="AV519" s="25">
        <v>0</v>
      </c>
      <c r="AW519" s="25">
        <v>0</v>
      </c>
      <c r="AX519" s="25">
        <v>0</v>
      </c>
      <c r="AY519" s="25">
        <v>0</v>
      </c>
      <c r="AZ519" s="25">
        <f t="shared" si="678"/>
        <v>0</v>
      </c>
      <c r="BA519" s="25">
        <f t="shared" si="679"/>
        <v>3.6673173458585816E-16</v>
      </c>
      <c r="BB519" s="25">
        <v>0</v>
      </c>
      <c r="BC519" s="25">
        <f t="shared" si="681"/>
        <v>0</v>
      </c>
      <c r="BD519" s="25">
        <v>0</v>
      </c>
      <c r="BE519" s="25">
        <v>0</v>
      </c>
      <c r="BF519" s="25">
        <f t="shared" si="682"/>
        <v>0</v>
      </c>
      <c r="BG519" s="25">
        <f t="shared" si="683"/>
        <v>0</v>
      </c>
      <c r="BH519" s="25">
        <f t="shared" si="684"/>
        <v>0</v>
      </c>
      <c r="BI519" s="25">
        <v>0</v>
      </c>
      <c r="BJ519" s="25">
        <f t="shared" si="685"/>
        <v>1.5280488941077423E-17</v>
      </c>
      <c r="BL519" s="13">
        <v>22</v>
      </c>
      <c r="BM519" s="24">
        <f t="shared" si="713"/>
        <v>18.259772600000002</v>
      </c>
      <c r="BO519" s="13">
        <v>22</v>
      </c>
      <c r="BP519" s="24">
        <f>PEM!AT519</f>
        <v>17.317399955857535</v>
      </c>
      <c r="BQ519" s="24">
        <f>PEM!AU519</f>
        <v>17.491442199579794</v>
      </c>
      <c r="BR519" s="24">
        <f>PEM!AV519</f>
        <v>17.353065387203053</v>
      </c>
      <c r="BS519" s="24">
        <f>PEM!AW519</f>
        <v>18.248132554345204</v>
      </c>
      <c r="BT519" s="24">
        <f>PEM!AX519</f>
        <v>17.953827966477952</v>
      </c>
      <c r="BU519" s="24">
        <f>PEM!AY519</f>
        <v>18.250340067516497</v>
      </c>
      <c r="BV519" s="24">
        <f>PEM!AZ519</f>
        <v>19.052144989186122</v>
      </c>
      <c r="BW519" s="24">
        <f>PEM!BA519</f>
        <v>18.827192847872055</v>
      </c>
      <c r="BX519" s="24">
        <f>PEM!BB519</f>
        <v>18.038795</v>
      </c>
      <c r="BY519" s="24">
        <f>PEM!BC519</f>
        <v>18.060485026441992</v>
      </c>
      <c r="BZ519" s="24">
        <f>PEM!BD519</f>
        <v>17.993503480155702</v>
      </c>
      <c r="CA519" s="24">
        <f>PEM!BE519</f>
        <v>17.896598247489166</v>
      </c>
      <c r="CB519" s="24">
        <f>PEM!BF519</f>
        <v>17.930391081812004</v>
      </c>
      <c r="CC519" s="24">
        <f>PEM!BG519</f>
        <v>17.612769829688453</v>
      </c>
      <c r="CD519" s="24">
        <f>PEM!BH519</f>
        <v>17.027574675827225</v>
      </c>
      <c r="CE519" s="24">
        <f>PEM!BI519</f>
        <v>17.115051297359965</v>
      </c>
      <c r="CF519" s="24">
        <f>PEM!BJ519</f>
        <v>16.729625417523977</v>
      </c>
      <c r="CG519" s="24">
        <f>PEM!BK519</f>
        <v>16.59010053125958</v>
      </c>
      <c r="CH519" s="24">
        <f>PEM!BL519</f>
        <v>17.245404892516635</v>
      </c>
      <c r="CI519" s="24">
        <f>PEM!BM519</f>
        <v>17.062408494414662</v>
      </c>
      <c r="CJ519" s="24">
        <f>PEM!BN519</f>
        <v>16.383277015138216</v>
      </c>
      <c r="CK519" s="24">
        <f>PEM!BO519</f>
        <v>16.02697259596653</v>
      </c>
      <c r="CL519" s="24">
        <f>PEM!BP519</f>
        <v>16.854539126065106</v>
      </c>
      <c r="CM519" s="24">
        <f>PEM!BQ519</f>
        <v>17.342279581540271</v>
      </c>
      <c r="CO519" s="13">
        <v>22</v>
      </c>
      <c r="CP519" s="25">
        <f t="shared" si="686"/>
        <v>5.4417675086594786E-2</v>
      </c>
      <c r="CQ519" s="25">
        <f t="shared" si="687"/>
        <v>4.3926074914432491E-2</v>
      </c>
      <c r="CR519" s="25">
        <f t="shared" si="688"/>
        <v>5.2250550122723359E-2</v>
      </c>
      <c r="CS519" s="25">
        <f t="shared" si="689"/>
        <v>6.3787599197515955E-4</v>
      </c>
      <c r="CT519" s="25">
        <f t="shared" si="690"/>
        <v>1.704063523908585E-2</v>
      </c>
      <c r="CU519" s="25">
        <f t="shared" si="691"/>
        <v>5.168414642472088E-4</v>
      </c>
      <c r="CV519" s="25">
        <f t="shared" si="692"/>
        <v>4.1589668230840447E-2</v>
      </c>
      <c r="CW519" s="25">
        <f t="shared" si="693"/>
        <v>3.0138335144115045E-2</v>
      </c>
      <c r="CX519" s="25">
        <f t="shared" si="694"/>
        <v>1.2250130898433138E-2</v>
      </c>
      <c r="CY519" s="25">
        <f t="shared" si="695"/>
        <v>1.103445302084839E-2</v>
      </c>
      <c r="CZ519" s="25">
        <f t="shared" si="696"/>
        <v>1.4798069766566391E-2</v>
      </c>
      <c r="DA519" s="25">
        <f t="shared" si="697"/>
        <v>2.0292926481812693E-2</v>
      </c>
      <c r="DB519" s="25">
        <f t="shared" si="698"/>
        <v>1.8370013051311012E-2</v>
      </c>
      <c r="DC519" s="25">
        <f t="shared" si="699"/>
        <v>3.6734867744705718E-2</v>
      </c>
      <c r="DD519" s="25">
        <f t="shared" si="700"/>
        <v>7.2364852166646843E-2</v>
      </c>
      <c r="DE519" s="25">
        <f t="shared" si="701"/>
        <v>6.6883895511117286E-2</v>
      </c>
      <c r="DF519" s="25">
        <f t="shared" si="702"/>
        <v>9.1463325943521939E-2</v>
      </c>
      <c r="DG519" s="25">
        <f t="shared" si="703"/>
        <v>0.10064267335778791</v>
      </c>
      <c r="DH519" s="25">
        <f t="shared" si="704"/>
        <v>5.881959361380576E-2</v>
      </c>
      <c r="DI519" s="25">
        <f t="shared" si="705"/>
        <v>7.0175562024393817E-2</v>
      </c>
      <c r="DJ519" s="25">
        <f t="shared" si="706"/>
        <v>0.11453725546652824</v>
      </c>
      <c r="DK519" s="25">
        <f t="shared" si="707"/>
        <v>0.13931514455795568</v>
      </c>
      <c r="DL519" s="25">
        <f t="shared" si="708"/>
        <v>8.3374185637727624E-2</v>
      </c>
      <c r="DM519" s="25">
        <f t="shared" si="709"/>
        <v>5.2904983692936294E-2</v>
      </c>
      <c r="DN519" s="25">
        <f t="shared" si="710"/>
        <v>5.0186649547088041E-2</v>
      </c>
    </row>
    <row r="520" spans="2:119" x14ac:dyDescent="0.25">
      <c r="B520" s="13">
        <v>23</v>
      </c>
      <c r="C520" s="24">
        <f t="shared" ref="C520:I520" si="752">C494</f>
        <v>108.49999999999984</v>
      </c>
      <c r="D520" s="24">
        <f t="shared" si="752"/>
        <v>108.49999999999989</v>
      </c>
      <c r="E520" s="24">
        <f t="shared" si="752"/>
        <v>321.75000000000051</v>
      </c>
      <c r="F520" s="24">
        <f t="shared" si="752"/>
        <v>200</v>
      </c>
      <c r="G520" s="24">
        <f t="shared" si="752"/>
        <v>300</v>
      </c>
      <c r="H520" s="24">
        <f t="shared" si="752"/>
        <v>216.99999999999997</v>
      </c>
      <c r="I520" s="24">
        <f t="shared" si="752"/>
        <v>240</v>
      </c>
      <c r="K520" s="13">
        <v>23</v>
      </c>
      <c r="L520" s="24">
        <f>PEM!Q520</f>
        <v>0</v>
      </c>
      <c r="M520" s="24">
        <f>PEM!R520</f>
        <v>0</v>
      </c>
      <c r="N520" s="24">
        <f>PEM!S520</f>
        <v>0</v>
      </c>
      <c r="O520" s="24">
        <f>PEM!T520</f>
        <v>0</v>
      </c>
      <c r="P520" s="24">
        <f>PEM!U520</f>
        <v>0</v>
      </c>
      <c r="Q520" s="24">
        <f>PEM!V520</f>
        <v>0</v>
      </c>
      <c r="R520" s="24">
        <f>PEM!W520</f>
        <v>0</v>
      </c>
      <c r="S520" s="24">
        <f>PEM!X520</f>
        <v>0</v>
      </c>
      <c r="T520" s="24">
        <f>PEM!Y520</f>
        <v>0</v>
      </c>
      <c r="U520" s="24">
        <f>PEM!Z520</f>
        <v>0</v>
      </c>
      <c r="V520" s="24">
        <f>PEM!AA520</f>
        <v>0</v>
      </c>
      <c r="W520" s="24">
        <f>PEM!AB520</f>
        <v>0</v>
      </c>
      <c r="X520" s="24">
        <f>PEM!AC520</f>
        <v>0</v>
      </c>
      <c r="Y520" s="24">
        <f>PEM!AD520</f>
        <v>0</v>
      </c>
      <c r="Z520" s="24">
        <f>PEM!AE520</f>
        <v>108.5</v>
      </c>
      <c r="AA520" s="24">
        <f>PEM!AF520</f>
        <v>108.5</v>
      </c>
      <c r="AB520" s="24">
        <f>PEM!AG520</f>
        <v>0</v>
      </c>
      <c r="AC520" s="24">
        <f>PEM!AH520</f>
        <v>321.75000000000051</v>
      </c>
      <c r="AD520" s="24">
        <f>PEM!AI520</f>
        <v>0</v>
      </c>
      <c r="AE520" s="24">
        <f>PEM!AJ520</f>
        <v>0</v>
      </c>
      <c r="AF520" s="24">
        <f>PEM!AK520</f>
        <v>200</v>
      </c>
      <c r="AG520" s="24">
        <f>PEM!AL520</f>
        <v>300</v>
      </c>
      <c r="AH520" s="24">
        <f>PEM!AM520</f>
        <v>457</v>
      </c>
      <c r="AI520" s="24">
        <f>PEM!AN520</f>
        <v>0</v>
      </c>
      <c r="AK520" s="13">
        <v>23</v>
      </c>
      <c r="AL520" s="25">
        <v>0</v>
      </c>
      <c r="AM520" s="25">
        <v>0</v>
      </c>
      <c r="AN520" s="25">
        <v>0</v>
      </c>
      <c r="AO520" s="25">
        <v>0</v>
      </c>
      <c r="AP520" s="25">
        <v>0</v>
      </c>
      <c r="AQ520" s="25">
        <v>0</v>
      </c>
      <c r="AR520" s="25">
        <v>0</v>
      </c>
      <c r="AS520" s="25">
        <v>0</v>
      </c>
      <c r="AT520" s="25">
        <v>0</v>
      </c>
      <c r="AU520" s="25">
        <v>0</v>
      </c>
      <c r="AV520" s="25">
        <v>0</v>
      </c>
      <c r="AW520" s="25">
        <v>0</v>
      </c>
      <c r="AX520" s="25">
        <v>0</v>
      </c>
      <c r="AY520" s="25">
        <v>0</v>
      </c>
      <c r="AZ520" s="25">
        <f t="shared" si="678"/>
        <v>1.4407318144444428E-15</v>
      </c>
      <c r="BA520" s="25">
        <f t="shared" si="679"/>
        <v>1.0478049559595947E-15</v>
      </c>
      <c r="BB520" s="25">
        <v>0</v>
      </c>
      <c r="BC520" s="25">
        <f t="shared" si="681"/>
        <v>0</v>
      </c>
      <c r="BD520" s="25">
        <v>0</v>
      </c>
      <c r="BE520" s="25">
        <v>0</v>
      </c>
      <c r="BF520" s="25">
        <f t="shared" si="682"/>
        <v>0</v>
      </c>
      <c r="BG520" s="25">
        <f t="shared" si="683"/>
        <v>0</v>
      </c>
      <c r="BH520" s="25">
        <f t="shared" si="684"/>
        <v>0</v>
      </c>
      <c r="BI520" s="25">
        <v>0</v>
      </c>
      <c r="BJ520" s="25">
        <f t="shared" si="685"/>
        <v>1.0368903210016825E-16</v>
      </c>
      <c r="BL520" s="13">
        <v>23</v>
      </c>
      <c r="BM520" s="24">
        <f t="shared" si="713"/>
        <v>18.599456</v>
      </c>
      <c r="BO520" s="13">
        <v>23</v>
      </c>
      <c r="BP520" s="24">
        <f>PEM!AT520</f>
        <v>17.401499803949928</v>
      </c>
      <c r="BQ520" s="24">
        <f>PEM!AU520</f>
        <v>17.575338043873128</v>
      </c>
      <c r="BR520" s="24">
        <f>PEM!AV520</f>
        <v>17.45893328172318</v>
      </c>
      <c r="BS520" s="24">
        <f>PEM!AW520</f>
        <v>18.327324205582947</v>
      </c>
      <c r="BT520" s="24">
        <f>PEM!AX520</f>
        <v>18.03882297854366</v>
      </c>
      <c r="BU520" s="24">
        <f>PEM!AY520</f>
        <v>18.335256574790698</v>
      </c>
      <c r="BV520" s="24">
        <f>PEM!AZ520</f>
        <v>19.133891335291516</v>
      </c>
      <c r="BW520" s="24">
        <f>PEM!BA520</f>
        <v>18.907973999999999</v>
      </c>
      <c r="BX520" s="24">
        <f>PEM!BB520</f>
        <v>18.110441272494995</v>
      </c>
      <c r="BY520" s="24">
        <f>PEM!BC520</f>
        <v>18.143728622823765</v>
      </c>
      <c r="BZ520" s="24">
        <f>PEM!BD520</f>
        <v>18.10391821711238</v>
      </c>
      <c r="CA520" s="24">
        <f>PEM!BE520</f>
        <v>17.95135440952609</v>
      </c>
      <c r="CB520" s="24">
        <f>PEM!BF520</f>
        <v>17.991327934876864</v>
      </c>
      <c r="CC520" s="24">
        <f>PEM!BG520</f>
        <v>17.769883226076754</v>
      </c>
      <c r="CD520" s="24">
        <f>PEM!BH520</f>
        <v>17.241769537636529</v>
      </c>
      <c r="CE520" s="24">
        <f>PEM!BI520</f>
        <v>17.335492785373891</v>
      </c>
      <c r="CF520" s="24">
        <f>PEM!BJ520</f>
        <v>16.943399710249786</v>
      </c>
      <c r="CG520" s="24">
        <f>PEM!BK520</f>
        <v>16.80127844287118</v>
      </c>
      <c r="CH520" s="24">
        <f>PEM!BL520</f>
        <v>17.503529724378179</v>
      </c>
      <c r="CI520" s="24">
        <f>PEM!BM520</f>
        <v>17.350049752333447</v>
      </c>
      <c r="CJ520" s="24">
        <f>PEM!BN520</f>
        <v>16.591048061178157</v>
      </c>
      <c r="CK520" s="24">
        <f>PEM!BO520</f>
        <v>16.230835390100253</v>
      </c>
      <c r="CL520" s="24">
        <f>PEM!BP520</f>
        <v>17.156626296458448</v>
      </c>
      <c r="CM520" s="24">
        <f>PEM!BQ520</f>
        <v>17.540858283451819</v>
      </c>
      <c r="CO520" s="13">
        <v>23</v>
      </c>
      <c r="CP520" s="25">
        <f t="shared" si="686"/>
        <v>6.8842123354111717E-2</v>
      </c>
      <c r="CQ520" s="25">
        <f t="shared" si="687"/>
        <v>5.8270171166573161E-2</v>
      </c>
      <c r="CR520" s="25">
        <f t="shared" si="688"/>
        <v>6.5326025357504064E-2</v>
      </c>
      <c r="CS520" s="25">
        <f t="shared" si="689"/>
        <v>1.4848419298118544E-2</v>
      </c>
      <c r="CT520" s="25">
        <f t="shared" si="690"/>
        <v>3.1079246252551335E-2</v>
      </c>
      <c r="CU520" s="25">
        <f t="shared" si="691"/>
        <v>1.4409366137398488E-2</v>
      </c>
      <c r="CV520" s="25">
        <f t="shared" si="692"/>
        <v>2.7931345795080175E-2</v>
      </c>
      <c r="CW520" s="25">
        <f t="shared" si="693"/>
        <v>1.6316819559832239E-2</v>
      </c>
      <c r="CX520" s="25">
        <f t="shared" si="694"/>
        <v>2.700181183589876E-2</v>
      </c>
      <c r="CY520" s="25">
        <f t="shared" si="695"/>
        <v>2.5117625304589043E-2</v>
      </c>
      <c r="CZ520" s="25">
        <f t="shared" si="696"/>
        <v>2.7371852708615457E-2</v>
      </c>
      <c r="DA520" s="25">
        <f t="shared" si="697"/>
        <v>3.6103214035481793E-2</v>
      </c>
      <c r="DB520" s="25">
        <f t="shared" si="698"/>
        <v>3.3801177285210669E-2</v>
      </c>
      <c r="DC520" s="25">
        <f t="shared" si="699"/>
        <v>4.6684199517184992E-2</v>
      </c>
      <c r="DD520" s="25">
        <f t="shared" si="700"/>
        <v>7.8744032588987989E-2</v>
      </c>
      <c r="DE520" s="25">
        <f t="shared" si="701"/>
        <v>7.2911871054079661E-2</v>
      </c>
      <c r="DF520" s="25">
        <f t="shared" si="702"/>
        <v>9.7740495890467322E-2</v>
      </c>
      <c r="DG520" s="25">
        <f t="shared" si="703"/>
        <v>0.10702623394065534</v>
      </c>
      <c r="DH520" s="25">
        <f t="shared" si="704"/>
        <v>6.2611729912707886E-2</v>
      </c>
      <c r="DI520" s="25">
        <f t="shared" si="705"/>
        <v>7.2011680975065634E-2</v>
      </c>
      <c r="DJ520" s="25">
        <f t="shared" si="706"/>
        <v>0.12105371109865999</v>
      </c>
      <c r="DK520" s="25">
        <f t="shared" si="707"/>
        <v>0.14593337637719189</v>
      </c>
      <c r="DL520" s="25">
        <f t="shared" si="708"/>
        <v>8.409751886006793E-2</v>
      </c>
      <c r="DM520" s="25">
        <f t="shared" si="709"/>
        <v>6.0350394458569379E-2</v>
      </c>
      <c r="DN520" s="25">
        <f t="shared" si="710"/>
        <v>5.8149351781858483E-2</v>
      </c>
    </row>
    <row r="521" spans="2:119" x14ac:dyDescent="0.25">
      <c r="B521" s="13">
        <v>24</v>
      </c>
      <c r="C521" s="24">
        <f t="shared" ref="C521:I521" si="753">C495</f>
        <v>155</v>
      </c>
      <c r="D521" s="24">
        <f t="shared" si="753"/>
        <v>155</v>
      </c>
      <c r="E521" s="24">
        <f t="shared" si="753"/>
        <v>200.67806841046286</v>
      </c>
      <c r="F521" s="24">
        <f t="shared" si="753"/>
        <v>200.67806841046286</v>
      </c>
      <c r="G521" s="24">
        <f t="shared" si="753"/>
        <v>288.53118712273647</v>
      </c>
      <c r="H521" s="24">
        <f t="shared" si="753"/>
        <v>172.4346076458753</v>
      </c>
      <c r="I521" s="24">
        <f t="shared" si="753"/>
        <v>144.67806841046283</v>
      </c>
      <c r="K521" s="13">
        <v>24</v>
      </c>
      <c r="L521" s="24">
        <f>PEM!Q521</f>
        <v>0</v>
      </c>
      <c r="M521" s="24">
        <f>PEM!R521</f>
        <v>0</v>
      </c>
      <c r="N521" s="24">
        <f>PEM!S521</f>
        <v>0</v>
      </c>
      <c r="O521" s="24">
        <f>PEM!T521</f>
        <v>0</v>
      </c>
      <c r="P521" s="24">
        <f>PEM!U521</f>
        <v>0</v>
      </c>
      <c r="Q521" s="24">
        <f>PEM!V521</f>
        <v>0</v>
      </c>
      <c r="R521" s="24">
        <f>PEM!W521</f>
        <v>0</v>
      </c>
      <c r="S521" s="24">
        <f>PEM!X521</f>
        <v>0</v>
      </c>
      <c r="T521" s="24">
        <f>PEM!Y521</f>
        <v>0</v>
      </c>
      <c r="U521" s="24">
        <f>PEM!Z521</f>
        <v>0</v>
      </c>
      <c r="V521" s="24">
        <f>PEM!AA521</f>
        <v>0</v>
      </c>
      <c r="W521" s="24">
        <f>PEM!AB521</f>
        <v>0</v>
      </c>
      <c r="X521" s="24">
        <f>PEM!AC521</f>
        <v>0</v>
      </c>
      <c r="Y521" s="24">
        <f>PEM!AD521</f>
        <v>0</v>
      </c>
      <c r="Z521" s="24">
        <f>PEM!AE521</f>
        <v>155</v>
      </c>
      <c r="AA521" s="24">
        <f>PEM!AF521</f>
        <v>155</v>
      </c>
      <c r="AB521" s="24">
        <f>PEM!AG521</f>
        <v>0</v>
      </c>
      <c r="AC521" s="24">
        <f>PEM!AH521</f>
        <v>200.67806841046286</v>
      </c>
      <c r="AD521" s="24">
        <f>PEM!AI521</f>
        <v>0</v>
      </c>
      <c r="AE521" s="24">
        <f>PEM!AJ521</f>
        <v>0</v>
      </c>
      <c r="AF521" s="24">
        <f>PEM!AK521</f>
        <v>200.67806841046286</v>
      </c>
      <c r="AG521" s="24">
        <f>PEM!AL521</f>
        <v>288.53118712273647</v>
      </c>
      <c r="AH521" s="24">
        <f>PEM!AM521</f>
        <v>317.11267605633816</v>
      </c>
      <c r="AI521" s="24">
        <f>PEM!AN521</f>
        <v>0</v>
      </c>
      <c r="AK521" s="13">
        <v>24</v>
      </c>
      <c r="AL521" s="25">
        <v>0</v>
      </c>
      <c r="AM521" s="25">
        <v>0</v>
      </c>
      <c r="AN521" s="25">
        <v>0</v>
      </c>
      <c r="AO521" s="25">
        <v>0</v>
      </c>
      <c r="AP521" s="25">
        <v>0</v>
      </c>
      <c r="AQ521" s="25">
        <v>0</v>
      </c>
      <c r="AR521" s="25">
        <v>0</v>
      </c>
      <c r="AS521" s="25">
        <v>0</v>
      </c>
      <c r="AT521" s="25">
        <v>0</v>
      </c>
      <c r="AU521" s="25">
        <v>0</v>
      </c>
      <c r="AV521" s="25">
        <v>0</v>
      </c>
      <c r="AW521" s="25">
        <v>0</v>
      </c>
      <c r="AX521" s="25">
        <v>0</v>
      </c>
      <c r="AY521" s="25">
        <v>0</v>
      </c>
      <c r="AZ521" s="25">
        <f t="shared" si="678"/>
        <v>0</v>
      </c>
      <c r="BA521" s="25">
        <f t="shared" si="679"/>
        <v>0</v>
      </c>
      <c r="BB521" s="25">
        <v>0</v>
      </c>
      <c r="BC521" s="25">
        <f t="shared" si="681"/>
        <v>0</v>
      </c>
      <c r="BD521" s="25">
        <v>0</v>
      </c>
      <c r="BE521" s="25">
        <v>0</v>
      </c>
      <c r="BF521" s="25">
        <f t="shared" si="682"/>
        <v>0</v>
      </c>
      <c r="BG521" s="25">
        <f t="shared" si="683"/>
        <v>0</v>
      </c>
      <c r="BH521" s="25">
        <f t="shared" si="684"/>
        <v>0</v>
      </c>
      <c r="BI521" s="25">
        <v>0</v>
      </c>
      <c r="BJ521" s="25">
        <f t="shared" si="685"/>
        <v>0</v>
      </c>
      <c r="BL521" s="13">
        <v>24</v>
      </c>
      <c r="BM521" s="24">
        <f t="shared" si="713"/>
        <v>17.612897</v>
      </c>
      <c r="BO521" s="13">
        <v>24</v>
      </c>
      <c r="BP521" s="24">
        <f>PEM!AT521</f>
        <v>17.335192163360318</v>
      </c>
      <c r="BQ521" s="24">
        <f>PEM!AU521</f>
        <v>17.506032139215847</v>
      </c>
      <c r="BR521" s="24">
        <f>PEM!AV521</f>
        <v>17.639600022665594</v>
      </c>
      <c r="BS521" s="24">
        <f>PEM!AW521</f>
        <v>18.145357774041113</v>
      </c>
      <c r="BT521" s="24">
        <f>PEM!AX521</f>
        <v>18.052697889525074</v>
      </c>
      <c r="BU521" s="24">
        <f>PEM!AY521</f>
        <v>18.394950240726239</v>
      </c>
      <c r="BV521" s="24">
        <f>PEM!AZ521</f>
        <v>18.81761530507481</v>
      </c>
      <c r="BW521" s="24">
        <f>PEM!BA521</f>
        <v>19.042453011444795</v>
      </c>
      <c r="BX521" s="24">
        <f>PEM!BB521</f>
        <v>18.269428014613158</v>
      </c>
      <c r="BY521" s="24">
        <f>PEM!BC521</f>
        <v>18.242592083391337</v>
      </c>
      <c r="BZ521" s="24">
        <f>PEM!BD521</f>
        <v>18.160701030390381</v>
      </c>
      <c r="CA521" s="24">
        <f>PEM!BE521</f>
        <v>18.198579355453504</v>
      </c>
      <c r="CB521" s="24">
        <f>PEM!BF521</f>
        <v>18.279530966826968</v>
      </c>
      <c r="CC521" s="24">
        <f>PEM!BG521</f>
        <v>18.000237758495395</v>
      </c>
      <c r="CD521" s="24">
        <f>PEM!BH521</f>
        <v>17.352801651693351</v>
      </c>
      <c r="CE521" s="24">
        <f>PEM!BI521</f>
        <v>17.440095977796091</v>
      </c>
      <c r="CF521" s="24">
        <f>PEM!BJ521</f>
        <v>17.047963389938772</v>
      </c>
      <c r="CG521" s="24">
        <f>PEM!BK521</f>
        <v>16.906076502955393</v>
      </c>
      <c r="CH521" s="24">
        <f>PEM!BL521</f>
        <v>17.548999999999999</v>
      </c>
      <c r="CI521" s="24">
        <f>PEM!BM521</f>
        <v>17.759776312103188</v>
      </c>
      <c r="CJ521" s="24">
        <f>PEM!BN521</f>
        <v>16.695592587380339</v>
      </c>
      <c r="CK521" s="24">
        <f>PEM!BO521</f>
        <v>16.332276126428642</v>
      </c>
      <c r="CL521" s="24">
        <f>PEM!BP521</f>
        <v>17.531190903980828</v>
      </c>
      <c r="CM521" s="24">
        <f>PEM!BQ521</f>
        <v>17.68056613763018</v>
      </c>
      <c r="CO521" s="13">
        <v>24</v>
      </c>
      <c r="CP521" s="25">
        <f t="shared" si="686"/>
        <v>1.6019714925724283E-2</v>
      </c>
      <c r="CQ521" s="25">
        <f t="shared" si="687"/>
        <v>6.1044593049021994E-3</v>
      </c>
      <c r="CR521" s="25">
        <f t="shared" si="688"/>
        <v>1.513811119939335E-3</v>
      </c>
      <c r="CS521" s="25">
        <f t="shared" si="689"/>
        <v>2.9344187128834402E-2</v>
      </c>
      <c r="CT521" s="25">
        <f t="shared" si="690"/>
        <v>2.4362058913103772E-2</v>
      </c>
      <c r="CU521" s="25">
        <f t="shared" si="691"/>
        <v>4.2514561360148737E-2</v>
      </c>
      <c r="CV521" s="25">
        <f t="shared" si="692"/>
        <v>6.4020774446904349E-2</v>
      </c>
      <c r="CW521" s="25">
        <f t="shared" si="693"/>
        <v>7.5072051409847823E-2</v>
      </c>
      <c r="CX521" s="25">
        <f t="shared" si="694"/>
        <v>3.5936046497351687E-2</v>
      </c>
      <c r="CY521" s="25">
        <f t="shared" si="695"/>
        <v>3.4517851438701619E-2</v>
      </c>
      <c r="CZ521" s="25">
        <f t="shared" si="696"/>
        <v>3.0164255745066107E-2</v>
      </c>
      <c r="DA521" s="25">
        <f t="shared" si="697"/>
        <v>3.2182861310984363E-2</v>
      </c>
      <c r="DB521" s="25">
        <f t="shared" si="698"/>
        <v>3.6468877020791782E-2</v>
      </c>
      <c r="DC521" s="25">
        <f t="shared" si="699"/>
        <v>2.151864679190613E-2</v>
      </c>
      <c r="DD521" s="25">
        <f t="shared" si="700"/>
        <v>1.4988666010670846E-2</v>
      </c>
      <c r="DE521" s="25">
        <f t="shared" si="701"/>
        <v>9.9082609650721944E-3</v>
      </c>
      <c r="DF521" s="25">
        <f t="shared" si="702"/>
        <v>3.3137894371279328E-2</v>
      </c>
      <c r="DG521" s="25">
        <f t="shared" si="703"/>
        <v>4.1808665477235107E-2</v>
      </c>
      <c r="DH521" s="25">
        <f t="shared" si="704"/>
        <v>3.6410621687845896E-3</v>
      </c>
      <c r="DI521" s="25">
        <f t="shared" si="705"/>
        <v>8.2703357025443233E-3</v>
      </c>
      <c r="DJ521" s="25">
        <f t="shared" si="706"/>
        <v>5.4942908304615769E-2</v>
      </c>
      <c r="DK521" s="25">
        <f t="shared" si="707"/>
        <v>7.8410434874969875E-2</v>
      </c>
      <c r="DL521" s="25">
        <f t="shared" si="708"/>
        <v>4.6606129878272373E-3</v>
      </c>
      <c r="DM521" s="25">
        <f t="shared" si="709"/>
        <v>3.8273173553055543E-3</v>
      </c>
      <c r="DN521" s="25">
        <f t="shared" si="710"/>
        <v>2.9305679818021308E-2</v>
      </c>
    </row>
    <row r="522" spans="2:119" x14ac:dyDescent="0.25">
      <c r="K522" s="30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BJ522" s="25">
        <f>AVERAGE(BJ498:BJ521)</f>
        <v>1.1292237227921034E-17</v>
      </c>
      <c r="BK522" t="s">
        <v>30</v>
      </c>
      <c r="DN522" s="25">
        <f>AVERAGE(DN498:DN521)</f>
        <v>4.9699330110358535E-2</v>
      </c>
      <c r="DO522" t="s">
        <v>30</v>
      </c>
    </row>
  </sheetData>
  <mergeCells count="2">
    <mergeCell ref="DS2:DU2"/>
    <mergeCell ref="DW2:DY2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07F4D-C924-43E3-82AA-04412DB841E5}">
  <dimension ref="A2:AT522"/>
  <sheetViews>
    <sheetView topLeftCell="Z1" workbookViewId="0">
      <selection activeCell="AO8" sqref="AO8"/>
    </sheetView>
  </sheetViews>
  <sheetFormatPr defaultRowHeight="15" x14ac:dyDescent="0.25"/>
  <cols>
    <col min="41" max="41" width="10.140625" bestFit="1" customWidth="1"/>
  </cols>
  <sheetData>
    <row r="2" spans="1:46" x14ac:dyDescent="0.25">
      <c r="A2" t="s">
        <v>8</v>
      </c>
      <c r="J2" t="s">
        <v>10</v>
      </c>
      <c r="T2" t="s">
        <v>19</v>
      </c>
      <c r="AC2" t="s">
        <v>8</v>
      </c>
      <c r="AG2" t="s">
        <v>10</v>
      </c>
      <c r="AK2" t="s">
        <v>19</v>
      </c>
    </row>
    <row r="3" spans="1:46" x14ac:dyDescent="0.25">
      <c r="B3" s="12" t="s">
        <v>4</v>
      </c>
      <c r="C3" s="13">
        <v>1</v>
      </c>
      <c r="D3" s="13">
        <v>2</v>
      </c>
      <c r="E3" s="13">
        <v>3</v>
      </c>
      <c r="F3" s="13">
        <v>4</v>
      </c>
      <c r="G3" s="13">
        <v>5</v>
      </c>
      <c r="H3" s="13">
        <v>6</v>
      </c>
      <c r="I3" s="13">
        <v>7</v>
      </c>
      <c r="J3">
        <v>1</v>
      </c>
      <c r="K3" s="12" t="s">
        <v>4</v>
      </c>
      <c r="L3" s="13">
        <v>6</v>
      </c>
      <c r="M3" s="13">
        <v>7</v>
      </c>
      <c r="N3" s="13">
        <v>8</v>
      </c>
      <c r="O3" s="13">
        <v>9</v>
      </c>
      <c r="P3" s="13">
        <v>10</v>
      </c>
      <c r="Q3" s="13">
        <v>11</v>
      </c>
      <c r="R3" s="13">
        <v>12</v>
      </c>
      <c r="T3" s="12" t="s">
        <v>4</v>
      </c>
      <c r="U3" s="13">
        <v>6</v>
      </c>
      <c r="V3" s="13">
        <v>7</v>
      </c>
      <c r="W3" s="13">
        <v>8</v>
      </c>
      <c r="X3" s="13">
        <v>9</v>
      </c>
      <c r="Y3" s="13">
        <v>10</v>
      </c>
      <c r="Z3" s="13">
        <v>11</v>
      </c>
      <c r="AA3" s="13">
        <v>12</v>
      </c>
      <c r="AC3" s="12" t="s">
        <v>4</v>
      </c>
      <c r="AD3" s="13" t="s">
        <v>5</v>
      </c>
      <c r="AE3" s="13" t="s">
        <v>6</v>
      </c>
      <c r="AG3" s="12" t="s">
        <v>4</v>
      </c>
      <c r="AH3" s="13" t="s">
        <v>5</v>
      </c>
      <c r="AI3" s="13" t="s">
        <v>6</v>
      </c>
      <c r="AK3" s="12" t="s">
        <v>4</v>
      </c>
      <c r="AL3" s="13" t="s">
        <v>5</v>
      </c>
      <c r="AM3" s="13" t="s">
        <v>6</v>
      </c>
      <c r="AN3" s="28"/>
      <c r="AO3" s="23" t="s">
        <v>18</v>
      </c>
      <c r="AP3">
        <f>PEM!BT3</f>
        <v>572289.0535541611</v>
      </c>
      <c r="AR3" s="37" t="s">
        <v>20</v>
      </c>
      <c r="AS3" s="37"/>
      <c r="AT3" s="37"/>
    </row>
    <row r="4" spans="1:46" x14ac:dyDescent="0.25">
      <c r="B4" s="13">
        <v>1</v>
      </c>
      <c r="C4" s="15">
        <f>AP!C4</f>
        <v>0</v>
      </c>
      <c r="D4" s="15">
        <f>AP!D4</f>
        <v>108.50000000000004</v>
      </c>
      <c r="E4" s="15">
        <f>AP!E4</f>
        <v>200</v>
      </c>
      <c r="F4" s="15">
        <f>AP!F4</f>
        <v>200</v>
      </c>
      <c r="G4" s="15">
        <f>AP!G4</f>
        <v>300</v>
      </c>
      <c r="H4" s="15">
        <f>AP!H4</f>
        <v>247.85714285714315</v>
      </c>
      <c r="I4" s="15">
        <f>AP!I4</f>
        <v>227.64285714285739</v>
      </c>
      <c r="K4" s="13">
        <v>1</v>
      </c>
      <c r="L4" s="24">
        <f>PEM!H4</f>
        <v>0</v>
      </c>
      <c r="M4" s="24">
        <f>PEM!I4</f>
        <v>108.5</v>
      </c>
      <c r="N4" s="24">
        <f>PEM!J4</f>
        <v>200</v>
      </c>
      <c r="O4" s="24">
        <f>PEM!K4</f>
        <v>200</v>
      </c>
      <c r="P4" s="24">
        <f>PEM!L4</f>
        <v>300</v>
      </c>
      <c r="Q4" s="24">
        <f>PEM!M4</f>
        <v>247.85714285714315</v>
      </c>
      <c r="R4" s="24">
        <f>PEM!N4</f>
        <v>227.64285714285739</v>
      </c>
      <c r="T4" s="13">
        <v>1</v>
      </c>
      <c r="U4" s="25">
        <f>IF(AND(L4=0,C4=0),0,ABS(C4-L4)/C4)</f>
        <v>0</v>
      </c>
      <c r="V4" s="25">
        <f t="shared" ref="V4:Z4" si="0">IF(AND(M4=0,D4=0),0,ABS(D4-M4)/D4)</f>
        <v>3.9292685848484786E-16</v>
      </c>
      <c r="W4" s="25">
        <f t="shared" si="0"/>
        <v>0</v>
      </c>
      <c r="X4" s="25">
        <f t="shared" si="0"/>
        <v>0</v>
      </c>
      <c r="Y4" s="25">
        <f t="shared" si="0"/>
        <v>0</v>
      </c>
      <c r="Z4" s="25">
        <f t="shared" si="0"/>
        <v>0</v>
      </c>
      <c r="AA4" s="25">
        <f>IF(AND(R4=0,I4=0),0,ABS(I4-R4)/I4)</f>
        <v>0</v>
      </c>
      <c r="AC4" s="13">
        <v>1</v>
      </c>
      <c r="AD4" s="15">
        <f>AP!L4</f>
        <v>1284.0000000000005</v>
      </c>
      <c r="AE4" s="15">
        <f>AP!M4</f>
        <v>22.533316799999998</v>
      </c>
      <c r="AG4" s="13">
        <v>1</v>
      </c>
      <c r="AH4" s="15">
        <f>PEM!AQ4</f>
        <v>1284.0000000000005</v>
      </c>
      <c r="AI4" s="17">
        <f>PEM!BV4</f>
        <v>22.020588543407701</v>
      </c>
      <c r="AK4" s="13">
        <v>1</v>
      </c>
      <c r="AL4" s="29">
        <f>IF(AND(AD4=0,AH4=0),0,ABS(AD4-AH4)/AH4)</f>
        <v>0</v>
      </c>
      <c r="AM4" s="29">
        <f>IF(AND(AE4=0,AI4=0),0,ABS(AE4-AI4)/AI4)</f>
        <v>2.3284039642336996E-2</v>
      </c>
      <c r="AO4" s="23" t="s">
        <v>12</v>
      </c>
      <c r="AP4">
        <f>AP!P3</f>
        <v>627143.14427193417</v>
      </c>
      <c r="AR4" s="23" t="s">
        <v>5</v>
      </c>
      <c r="AS4" s="23" t="s">
        <v>6</v>
      </c>
      <c r="AT4" s="23" t="s">
        <v>9</v>
      </c>
    </row>
    <row r="5" spans="1:46" x14ac:dyDescent="0.25">
      <c r="B5" s="13">
        <v>2</v>
      </c>
      <c r="C5" s="15">
        <f>AP!C5</f>
        <v>0</v>
      </c>
      <c r="D5" s="15">
        <f>AP!D5</f>
        <v>132.85714285714283</v>
      </c>
      <c r="E5" s="15">
        <f>AP!E5</f>
        <v>157.14285714285711</v>
      </c>
      <c r="F5" s="15">
        <f>AP!F5</f>
        <v>157.14285714285711</v>
      </c>
      <c r="G5" s="15">
        <f>AP!G5</f>
        <v>300</v>
      </c>
      <c r="H5" s="15">
        <f>AP!H5</f>
        <v>132.85714285714283</v>
      </c>
      <c r="I5" s="15">
        <f>AP!I5</f>
        <v>140</v>
      </c>
      <c r="K5" s="13">
        <v>2</v>
      </c>
      <c r="L5" s="24">
        <f>PEM!H5</f>
        <v>0</v>
      </c>
      <c r="M5" s="24">
        <f>PEM!I5</f>
        <v>132.85714285714283</v>
      </c>
      <c r="N5" s="24">
        <f>PEM!J5</f>
        <v>157.14285714285711</v>
      </c>
      <c r="O5" s="24">
        <f>PEM!K5</f>
        <v>157.14285714285711</v>
      </c>
      <c r="P5" s="24">
        <f>PEM!L5</f>
        <v>300</v>
      </c>
      <c r="Q5" s="24">
        <f>PEM!M5</f>
        <v>132.85714285714283</v>
      </c>
      <c r="R5" s="24">
        <f>PEM!N5</f>
        <v>140</v>
      </c>
      <c r="T5" s="13">
        <v>2</v>
      </c>
      <c r="U5" s="25">
        <f t="shared" ref="U5:U31" si="1">IF(AND(L5=0,C5=0),0,ABS(C5-L5)/C5)</f>
        <v>0</v>
      </c>
      <c r="V5" s="25">
        <f t="shared" ref="V5:V31" si="2">IF(AND(M5=0,D5=0),0,ABS(D5-M5)/D5)</f>
        <v>0</v>
      </c>
      <c r="W5" s="25">
        <f t="shared" ref="W5:W31" si="3">IF(AND(N5=0,E5=0),0,ABS(E5-N5)/E5)</f>
        <v>0</v>
      </c>
      <c r="X5" s="25">
        <f t="shared" ref="X5:X31" si="4">IF(AND(O5=0,F5=0),0,ABS(F5-O5)/F5)</f>
        <v>0</v>
      </c>
      <c r="Y5" s="25">
        <f t="shared" ref="Y5:Y31" si="5">IF(AND(P5=0,G5=0),0,ABS(G5-P5)/G5)</f>
        <v>0</v>
      </c>
      <c r="Z5" s="25">
        <f t="shared" ref="Z5:Z31" si="6">IF(AND(Q5=0,H5=0),0,ABS(H5-Q5)/H5)</f>
        <v>0</v>
      </c>
      <c r="AA5" s="25">
        <f t="shared" ref="AA5:AA31" si="7">IF(AND(R5=0,I5=0),0,ABS(I5-R5)/I5)</f>
        <v>0</v>
      </c>
      <c r="AC5" s="13">
        <v>2</v>
      </c>
      <c r="AD5" s="15">
        <f>AP!L5</f>
        <v>1020</v>
      </c>
      <c r="AE5" s="15">
        <f>AP!M5</f>
        <v>22.674816200000002</v>
      </c>
      <c r="AG5" s="13">
        <v>2</v>
      </c>
      <c r="AH5" s="15">
        <f>PEM!AQ5</f>
        <v>1020</v>
      </c>
      <c r="AI5" s="17">
        <f>PEM!BV5</f>
        <v>23.086673863796051</v>
      </c>
      <c r="AK5" s="13">
        <v>2</v>
      </c>
      <c r="AL5" s="29">
        <f t="shared" ref="AL5:AL68" si="8">IF(AND(AD5=0,AH5=0),0,ABS(AD5-AH5)/AH5)</f>
        <v>0</v>
      </c>
      <c r="AM5" s="29">
        <f t="shared" ref="AM5:AM68" si="9">IF(AND(AE5=0,AI5=0),0,ABS(AE5-AI5)/AI5)</f>
        <v>1.7839627580216899E-2</v>
      </c>
      <c r="AO5" s="23" t="s">
        <v>11</v>
      </c>
      <c r="AP5" s="25">
        <f>ABS(AP4-AP3)/AP3</f>
        <v>9.5850323148949951E-2</v>
      </c>
      <c r="AR5" s="26">
        <f>AVERAGE(AL28,AL54,AL54,AL80,AL106,AL132,AL158,AL184,AL210,AL236,AL262,AL288,AL314,AL340,AL366,AL392,AL418,AL444,AL470,AL496,AL522)</f>
        <v>4.1797331328189726E-17</v>
      </c>
      <c r="AS5" s="26">
        <f>AVERAGE(AM28,AM54,AM54,AM80,AM106,AM132,AM158,AM184,AM210,AM236,AM262,AM288,AM314,AM340,AM366,AM392,AM418,AM444,AM470,AM496,AM522)</f>
        <v>3.5341984237029153E-2</v>
      </c>
      <c r="AT5" s="26">
        <f>AVERAGE(AP5,AP31,AP57,AP83,AP109,AP135,AP161,AP187,AP213,AP239,AP265,AP291,AP317,AP343,AP369,AP395,AP421,AP447,AP473,AP499)</f>
        <v>0.10288288507338136</v>
      </c>
    </row>
    <row r="6" spans="1:46" x14ac:dyDescent="0.25">
      <c r="B6" s="13">
        <v>3</v>
      </c>
      <c r="C6" s="15">
        <f>AP!C6</f>
        <v>0</v>
      </c>
      <c r="D6" s="15">
        <f>AP!D6</f>
        <v>132.85714285714289</v>
      </c>
      <c r="E6" s="15">
        <f>AP!E6</f>
        <v>157.14285714285717</v>
      </c>
      <c r="F6" s="15">
        <f>AP!F6</f>
        <v>157.14285714285717</v>
      </c>
      <c r="G6" s="15">
        <f>AP!G6</f>
        <v>300</v>
      </c>
      <c r="H6" s="15">
        <f>AP!H6</f>
        <v>132.85714285714289</v>
      </c>
      <c r="I6" s="15">
        <f>AP!I6</f>
        <v>140</v>
      </c>
      <c r="K6" s="13">
        <v>3</v>
      </c>
      <c r="L6" s="24">
        <f>PEM!H6</f>
        <v>0</v>
      </c>
      <c r="M6" s="24">
        <f>PEM!I6</f>
        <v>132.85714285714289</v>
      </c>
      <c r="N6" s="24">
        <f>PEM!J6</f>
        <v>157.14285714285717</v>
      </c>
      <c r="O6" s="24">
        <f>PEM!K6</f>
        <v>157.14285714285717</v>
      </c>
      <c r="P6" s="24">
        <f>PEM!L6</f>
        <v>300</v>
      </c>
      <c r="Q6" s="24">
        <f>PEM!M6</f>
        <v>132.85714285714289</v>
      </c>
      <c r="R6" s="24">
        <f>PEM!N6</f>
        <v>140</v>
      </c>
      <c r="T6" s="13">
        <v>3</v>
      </c>
      <c r="U6" s="25">
        <f t="shared" si="1"/>
        <v>0</v>
      </c>
      <c r="V6" s="25">
        <f t="shared" si="2"/>
        <v>0</v>
      </c>
      <c r="W6" s="25">
        <f t="shared" si="3"/>
        <v>0</v>
      </c>
      <c r="X6" s="25">
        <f t="shared" si="4"/>
        <v>0</v>
      </c>
      <c r="Y6" s="25">
        <f t="shared" si="5"/>
        <v>0</v>
      </c>
      <c r="Z6" s="25">
        <f t="shared" si="6"/>
        <v>0</v>
      </c>
      <c r="AA6" s="25">
        <f t="shared" si="7"/>
        <v>0</v>
      </c>
      <c r="AC6" s="13">
        <v>3</v>
      </c>
      <c r="AD6" s="15">
        <f>AP!L6</f>
        <v>1020.0000000000001</v>
      </c>
      <c r="AE6" s="15">
        <f>AP!M6</f>
        <v>20.902802000000001</v>
      </c>
      <c r="AG6" s="13">
        <v>3</v>
      </c>
      <c r="AH6" s="15">
        <f>PEM!AQ6</f>
        <v>1020.0000000000001</v>
      </c>
      <c r="AI6" s="17">
        <f>PEM!BV6</f>
        <v>19.301395461752307</v>
      </c>
      <c r="AK6" s="13">
        <v>3</v>
      </c>
      <c r="AL6" s="29">
        <f t="shared" si="8"/>
        <v>0</v>
      </c>
      <c r="AM6" s="29">
        <f t="shared" si="9"/>
        <v>8.2968433107390882E-2</v>
      </c>
    </row>
    <row r="7" spans="1:46" x14ac:dyDescent="0.25">
      <c r="B7" s="13">
        <v>4</v>
      </c>
      <c r="C7" s="15">
        <f>AP!C7</f>
        <v>0</v>
      </c>
      <c r="D7" s="15">
        <f>AP!D7</f>
        <v>132.85714285714289</v>
      </c>
      <c r="E7" s="15">
        <f>AP!E7</f>
        <v>157.14285714285725</v>
      </c>
      <c r="F7" s="15">
        <f>AP!F7</f>
        <v>157.14285714285725</v>
      </c>
      <c r="G7" s="15">
        <f>AP!G7</f>
        <v>300</v>
      </c>
      <c r="H7" s="15">
        <f>AP!H7</f>
        <v>132.85714285714289</v>
      </c>
      <c r="I7" s="15">
        <f>AP!I7</f>
        <v>140</v>
      </c>
      <c r="K7" s="13">
        <v>4</v>
      </c>
      <c r="L7" s="24">
        <f>PEM!H7</f>
        <v>0</v>
      </c>
      <c r="M7" s="24">
        <f>PEM!I7</f>
        <v>132.85714285714289</v>
      </c>
      <c r="N7" s="24">
        <f>PEM!J7</f>
        <v>157.14285714285725</v>
      </c>
      <c r="O7" s="24">
        <f>PEM!K7</f>
        <v>157.14285714285725</v>
      </c>
      <c r="P7" s="24">
        <f>PEM!L7</f>
        <v>300</v>
      </c>
      <c r="Q7" s="24">
        <f>PEM!M7</f>
        <v>132.85714285714289</v>
      </c>
      <c r="R7" s="24">
        <f>PEM!N7</f>
        <v>140</v>
      </c>
      <c r="T7" s="13">
        <v>4</v>
      </c>
      <c r="U7" s="25">
        <f t="shared" si="1"/>
        <v>0</v>
      </c>
      <c r="V7" s="25">
        <f t="shared" si="2"/>
        <v>0</v>
      </c>
      <c r="W7" s="25">
        <f t="shared" si="3"/>
        <v>0</v>
      </c>
      <c r="X7" s="25">
        <f t="shared" si="4"/>
        <v>0</v>
      </c>
      <c r="Y7" s="25">
        <f t="shared" si="5"/>
        <v>0</v>
      </c>
      <c r="Z7" s="25">
        <f t="shared" si="6"/>
        <v>0</v>
      </c>
      <c r="AA7" s="25">
        <f t="shared" si="7"/>
        <v>0</v>
      </c>
      <c r="AC7" s="13">
        <v>4</v>
      </c>
      <c r="AD7" s="15">
        <f>AP!L7</f>
        <v>1020.0000000000002</v>
      </c>
      <c r="AE7" s="15">
        <f>AP!M7</f>
        <v>20.407832000000003</v>
      </c>
      <c r="AG7" s="13">
        <v>4</v>
      </c>
      <c r="AH7" s="15">
        <f>PEM!AQ7</f>
        <v>1020.0000000000002</v>
      </c>
      <c r="AI7" s="17">
        <f>PEM!BV7</f>
        <v>19.319690668712262</v>
      </c>
      <c r="AK7" s="13">
        <v>4</v>
      </c>
      <c r="AL7" s="29">
        <f t="shared" si="8"/>
        <v>0</v>
      </c>
      <c r="AM7" s="29">
        <f t="shared" si="9"/>
        <v>5.6322916859634677E-2</v>
      </c>
    </row>
    <row r="8" spans="1:46" x14ac:dyDescent="0.25">
      <c r="B8" s="13">
        <v>5</v>
      </c>
      <c r="C8" s="15">
        <f>AP!C8</f>
        <v>0</v>
      </c>
      <c r="D8" s="15">
        <f>AP!D8</f>
        <v>132.85714285714297</v>
      </c>
      <c r="E8" s="15">
        <f>AP!E8</f>
        <v>157.14285714285731</v>
      </c>
      <c r="F8" s="15">
        <f>AP!F8</f>
        <v>157.14285714285731</v>
      </c>
      <c r="G8" s="15">
        <f>AP!G8</f>
        <v>300</v>
      </c>
      <c r="H8" s="15">
        <f>AP!H8</f>
        <v>132.85714285714297</v>
      </c>
      <c r="I8" s="15">
        <f>AP!I8</f>
        <v>140</v>
      </c>
      <c r="K8" s="13">
        <v>5</v>
      </c>
      <c r="L8" s="24">
        <f>PEM!H8</f>
        <v>0</v>
      </c>
      <c r="M8" s="24">
        <f>PEM!I8</f>
        <v>132.85714285714297</v>
      </c>
      <c r="N8" s="24">
        <f>PEM!J8</f>
        <v>157.14285714285731</v>
      </c>
      <c r="O8" s="24">
        <f>PEM!K8</f>
        <v>157.14285714285731</v>
      </c>
      <c r="P8" s="24">
        <f>PEM!L8</f>
        <v>300</v>
      </c>
      <c r="Q8" s="24">
        <f>PEM!M8</f>
        <v>132.85714285714297</v>
      </c>
      <c r="R8" s="24">
        <f>PEM!N8</f>
        <v>140</v>
      </c>
      <c r="T8" s="13">
        <v>5</v>
      </c>
      <c r="U8" s="25">
        <f t="shared" si="1"/>
        <v>0</v>
      </c>
      <c r="V8" s="25">
        <f t="shared" si="2"/>
        <v>0</v>
      </c>
      <c r="W8" s="25">
        <f t="shared" si="3"/>
        <v>0</v>
      </c>
      <c r="X8" s="25">
        <f t="shared" si="4"/>
        <v>0</v>
      </c>
      <c r="Y8" s="25">
        <f t="shared" si="5"/>
        <v>0</v>
      </c>
      <c r="Z8" s="25">
        <f t="shared" si="6"/>
        <v>0</v>
      </c>
      <c r="AA8" s="25">
        <f t="shared" si="7"/>
        <v>0</v>
      </c>
      <c r="AC8" s="13">
        <v>5</v>
      </c>
      <c r="AD8" s="15">
        <f>AP!L8</f>
        <v>1020.0000000000006</v>
      </c>
      <c r="AE8" s="15">
        <f>AP!M8</f>
        <v>20.697013000000002</v>
      </c>
      <c r="AG8" s="13">
        <v>5</v>
      </c>
      <c r="AH8" s="15">
        <f>PEM!AQ8</f>
        <v>1020.0000000000006</v>
      </c>
      <c r="AI8" s="17">
        <f>PEM!BV8</f>
        <v>19.978825299905889</v>
      </c>
      <c r="AK8" s="13">
        <v>5</v>
      </c>
      <c r="AL8" s="29">
        <f t="shared" si="8"/>
        <v>0</v>
      </c>
      <c r="AM8" s="29">
        <f t="shared" si="9"/>
        <v>3.5947443821809477E-2</v>
      </c>
    </row>
    <row r="9" spans="1:46" x14ac:dyDescent="0.25">
      <c r="B9" s="13">
        <v>6</v>
      </c>
      <c r="C9" s="15">
        <f>AP!C9</f>
        <v>108.5</v>
      </c>
      <c r="D9" s="15">
        <f>AP!D9</f>
        <v>126.0714285714286</v>
      </c>
      <c r="E9" s="15">
        <f>AP!E9</f>
        <v>149.67857142857144</v>
      </c>
      <c r="F9" s="15">
        <f>AP!F9</f>
        <v>149.67857142857144</v>
      </c>
      <c r="G9" s="15">
        <f>AP!G9</f>
        <v>300</v>
      </c>
      <c r="H9" s="15">
        <f>AP!H9</f>
        <v>126.0714285714286</v>
      </c>
      <c r="I9" s="15">
        <f>AP!I9</f>
        <v>140</v>
      </c>
      <c r="K9" s="13">
        <v>6</v>
      </c>
      <c r="L9" s="24">
        <f>PEM!H9</f>
        <v>108.5</v>
      </c>
      <c r="M9" s="24">
        <f>PEM!I9</f>
        <v>126.0714285714286</v>
      </c>
      <c r="N9" s="24">
        <f>PEM!J9</f>
        <v>149.67857142857144</v>
      </c>
      <c r="O9" s="24">
        <f>PEM!K9</f>
        <v>149.67857142857144</v>
      </c>
      <c r="P9" s="24">
        <f>PEM!L9</f>
        <v>300</v>
      </c>
      <c r="Q9" s="24">
        <f>PEM!M9</f>
        <v>126.0714285714286</v>
      </c>
      <c r="R9" s="24">
        <f>PEM!N9</f>
        <v>140</v>
      </c>
      <c r="T9" s="13">
        <v>6</v>
      </c>
      <c r="U9" s="25">
        <f t="shared" si="1"/>
        <v>0</v>
      </c>
      <c r="V9" s="25">
        <f t="shared" si="2"/>
        <v>0</v>
      </c>
      <c r="W9" s="25">
        <f t="shared" si="3"/>
        <v>0</v>
      </c>
      <c r="X9" s="25">
        <f t="shared" si="4"/>
        <v>0</v>
      </c>
      <c r="Y9" s="25">
        <f t="shared" si="5"/>
        <v>0</v>
      </c>
      <c r="Z9" s="25">
        <f t="shared" si="6"/>
        <v>0</v>
      </c>
      <c r="AA9" s="25">
        <f t="shared" si="7"/>
        <v>0</v>
      </c>
      <c r="AC9" s="13">
        <v>6</v>
      </c>
      <c r="AD9" s="15">
        <f>AP!L9</f>
        <v>1100</v>
      </c>
      <c r="AE9" s="15">
        <f>AP!M9</f>
        <v>19.772871000000002</v>
      </c>
      <c r="AG9" s="13">
        <v>6</v>
      </c>
      <c r="AH9" s="15">
        <f>PEM!AQ9</f>
        <v>1100</v>
      </c>
      <c r="AI9" s="17">
        <f>PEM!BV9</f>
        <v>18.854583774856728</v>
      </c>
      <c r="AK9" s="13">
        <v>6</v>
      </c>
      <c r="AL9" s="29">
        <f t="shared" si="8"/>
        <v>0</v>
      </c>
      <c r="AM9" s="29">
        <f t="shared" si="9"/>
        <v>4.8703659338682592E-2</v>
      </c>
    </row>
    <row r="10" spans="1:46" x14ac:dyDescent="0.25">
      <c r="B10" s="13">
        <v>7</v>
      </c>
      <c r="C10" s="15">
        <f>AP!C10</f>
        <v>155</v>
      </c>
      <c r="D10" s="15">
        <f>AP!D10</f>
        <v>155</v>
      </c>
      <c r="E10" s="15">
        <f>AP!E10</f>
        <v>243.47093023255826</v>
      </c>
      <c r="F10" s="15">
        <f>AP!F10</f>
        <v>243.47093023255826</v>
      </c>
      <c r="G10" s="15">
        <f>AP!G10</f>
        <v>300</v>
      </c>
      <c r="H10" s="15">
        <f>AP!H10</f>
        <v>211.33720930232573</v>
      </c>
      <c r="I10" s="15">
        <f>AP!I10</f>
        <v>187.4709302325582</v>
      </c>
      <c r="K10" s="13">
        <v>7</v>
      </c>
      <c r="L10" s="24">
        <f>PEM!H10</f>
        <v>155</v>
      </c>
      <c r="M10" s="24">
        <f>PEM!I10</f>
        <v>155</v>
      </c>
      <c r="N10" s="24">
        <f>PEM!J10</f>
        <v>243.47093023255826</v>
      </c>
      <c r="O10" s="24">
        <f>PEM!K10</f>
        <v>243.47093023255826</v>
      </c>
      <c r="P10" s="24">
        <f>PEM!L10</f>
        <v>300</v>
      </c>
      <c r="Q10" s="24">
        <f>PEM!M10</f>
        <v>211.33720930232573</v>
      </c>
      <c r="R10" s="24">
        <f>PEM!N10</f>
        <v>187.4709302325582</v>
      </c>
      <c r="T10" s="13">
        <v>7</v>
      </c>
      <c r="U10" s="25">
        <f t="shared" si="1"/>
        <v>0</v>
      </c>
      <c r="V10" s="25">
        <f t="shared" si="2"/>
        <v>0</v>
      </c>
      <c r="W10" s="25">
        <f t="shared" si="3"/>
        <v>0</v>
      </c>
      <c r="X10" s="25">
        <f t="shared" si="4"/>
        <v>0</v>
      </c>
      <c r="Y10" s="25">
        <f t="shared" si="5"/>
        <v>0</v>
      </c>
      <c r="Z10" s="25">
        <f t="shared" si="6"/>
        <v>0</v>
      </c>
      <c r="AA10" s="25">
        <f t="shared" si="7"/>
        <v>0</v>
      </c>
      <c r="AC10" s="13">
        <v>7</v>
      </c>
      <c r="AD10" s="15">
        <f>AP!L10</f>
        <v>1495.7500000000005</v>
      </c>
      <c r="AE10" s="15">
        <f>AP!M10</f>
        <v>18.912404200000005</v>
      </c>
      <c r="AG10" s="13">
        <v>7</v>
      </c>
      <c r="AH10" s="15">
        <f>PEM!AQ10</f>
        <v>1495.7500000000005</v>
      </c>
      <c r="AI10" s="17">
        <f>PEM!BV10</f>
        <v>18.881862335858212</v>
      </c>
      <c r="AK10" s="13">
        <v>7</v>
      </c>
      <c r="AL10" s="29">
        <f t="shared" si="8"/>
        <v>0</v>
      </c>
      <c r="AM10" s="29">
        <f t="shared" si="9"/>
        <v>1.6175239284416749E-3</v>
      </c>
    </row>
    <row r="11" spans="1:46" x14ac:dyDescent="0.25">
      <c r="B11" s="13">
        <v>8</v>
      </c>
      <c r="C11" s="15">
        <f>AP!C11</f>
        <v>155</v>
      </c>
      <c r="D11" s="15">
        <f>AP!D11</f>
        <v>155</v>
      </c>
      <c r="E11" s="15">
        <f>AP!E11</f>
        <v>295.59302325581393</v>
      </c>
      <c r="F11" s="15">
        <f>AP!F11</f>
        <v>295.59302325581393</v>
      </c>
      <c r="G11" s="15">
        <f>AP!G11</f>
        <v>300</v>
      </c>
      <c r="H11" s="15">
        <f>AP!H11</f>
        <v>258.72093023255809</v>
      </c>
      <c r="I11" s="15">
        <f>AP!I11</f>
        <v>239.5930232558139</v>
      </c>
      <c r="K11" s="13">
        <v>8</v>
      </c>
      <c r="L11" s="24">
        <f>PEM!H11</f>
        <v>155</v>
      </c>
      <c r="M11" s="24">
        <f>PEM!I11</f>
        <v>155</v>
      </c>
      <c r="N11" s="24">
        <f>PEM!J11</f>
        <v>295.59302325581393</v>
      </c>
      <c r="O11" s="24">
        <f>PEM!K11</f>
        <v>295.59302325581393</v>
      </c>
      <c r="P11" s="24">
        <f>PEM!L11</f>
        <v>300</v>
      </c>
      <c r="Q11" s="24">
        <f>PEM!M11</f>
        <v>258.72093023255809</v>
      </c>
      <c r="R11" s="24">
        <f>PEM!N11</f>
        <v>239.5930232558139</v>
      </c>
      <c r="T11" s="13">
        <v>8</v>
      </c>
      <c r="U11" s="25">
        <f t="shared" si="1"/>
        <v>0</v>
      </c>
      <c r="V11" s="25">
        <f t="shared" si="2"/>
        <v>0</v>
      </c>
      <c r="W11" s="25">
        <f t="shared" si="3"/>
        <v>0</v>
      </c>
      <c r="X11" s="25">
        <f t="shared" si="4"/>
        <v>0</v>
      </c>
      <c r="Y11" s="25">
        <f t="shared" si="5"/>
        <v>0</v>
      </c>
      <c r="Z11" s="25">
        <f t="shared" si="6"/>
        <v>0</v>
      </c>
      <c r="AA11" s="25">
        <f t="shared" si="7"/>
        <v>0</v>
      </c>
      <c r="AC11" s="13">
        <v>8</v>
      </c>
      <c r="AD11" s="15">
        <f>AP!L11</f>
        <v>1699.5</v>
      </c>
      <c r="AE11" s="15">
        <f>AP!M11</f>
        <v>19.829507</v>
      </c>
      <c r="AG11" s="13">
        <v>8</v>
      </c>
      <c r="AH11" s="15">
        <f>PEM!AQ11</f>
        <v>1699.5</v>
      </c>
      <c r="AI11" s="17">
        <f>PEM!BV11</f>
        <v>19.58809383639856</v>
      </c>
      <c r="AK11" s="13">
        <v>8</v>
      </c>
      <c r="AL11" s="29">
        <f t="shared" si="8"/>
        <v>0</v>
      </c>
      <c r="AM11" s="29">
        <f t="shared" si="9"/>
        <v>1.2324484741483427E-2</v>
      </c>
    </row>
    <row r="12" spans="1:46" x14ac:dyDescent="0.25">
      <c r="B12" s="13">
        <v>9</v>
      </c>
      <c r="C12" s="15">
        <f>AP!C12</f>
        <v>155</v>
      </c>
      <c r="D12" s="15">
        <f>AP!D12</f>
        <v>155</v>
      </c>
      <c r="E12" s="15">
        <f>AP!E12</f>
        <v>348.67441860465107</v>
      </c>
      <c r="F12" s="15">
        <f>AP!F12</f>
        <v>348.67441860465107</v>
      </c>
      <c r="G12" s="15">
        <f>AP!G12</f>
        <v>300</v>
      </c>
      <c r="H12" s="15">
        <f>AP!H12</f>
        <v>306.9767441860464</v>
      </c>
      <c r="I12" s="15">
        <f>AP!I12</f>
        <v>292.67441860465095</v>
      </c>
      <c r="K12" s="13">
        <v>9</v>
      </c>
      <c r="L12" s="24">
        <f>PEM!H12</f>
        <v>155</v>
      </c>
      <c r="M12" s="24">
        <f>PEM!I12</f>
        <v>155</v>
      </c>
      <c r="N12" s="24">
        <f>PEM!J12</f>
        <v>348.67441860465107</v>
      </c>
      <c r="O12" s="24">
        <f>PEM!K12</f>
        <v>348.67441860465107</v>
      </c>
      <c r="P12" s="24">
        <f>PEM!L12</f>
        <v>300</v>
      </c>
      <c r="Q12" s="24">
        <f>PEM!M12</f>
        <v>306.9767441860464</v>
      </c>
      <c r="R12" s="24">
        <f>PEM!N12</f>
        <v>292.67441860465095</v>
      </c>
      <c r="T12" s="13">
        <v>9</v>
      </c>
      <c r="U12" s="25">
        <f t="shared" si="1"/>
        <v>0</v>
      </c>
      <c r="V12" s="25">
        <f t="shared" si="2"/>
        <v>0</v>
      </c>
      <c r="W12" s="25">
        <f t="shared" si="3"/>
        <v>0</v>
      </c>
      <c r="X12" s="25">
        <f t="shared" si="4"/>
        <v>0</v>
      </c>
      <c r="Y12" s="25">
        <f t="shared" si="5"/>
        <v>0</v>
      </c>
      <c r="Z12" s="25">
        <f t="shared" si="6"/>
        <v>0</v>
      </c>
      <c r="AA12" s="25">
        <f t="shared" si="7"/>
        <v>0</v>
      </c>
      <c r="AC12" s="13">
        <v>9</v>
      </c>
      <c r="AD12" s="15">
        <f>AP!L12</f>
        <v>1906.9999999999993</v>
      </c>
      <c r="AE12" s="15">
        <f>AP!M12</f>
        <v>19.661332000000002</v>
      </c>
      <c r="AG12" s="13">
        <v>9</v>
      </c>
      <c r="AH12" s="15">
        <f>PEM!AQ12</f>
        <v>1906.9999999999993</v>
      </c>
      <c r="AI12" s="17">
        <f>PEM!BV12</f>
        <v>19.268491593549417</v>
      </c>
      <c r="AK12" s="13">
        <v>9</v>
      </c>
      <c r="AL12" s="29">
        <f t="shared" si="8"/>
        <v>0</v>
      </c>
      <c r="AM12" s="29">
        <f t="shared" si="9"/>
        <v>2.0387709361852562E-2</v>
      </c>
    </row>
    <row r="13" spans="1:46" x14ac:dyDescent="0.25">
      <c r="B13" s="13">
        <v>10</v>
      </c>
      <c r="C13" s="15">
        <f>AP!C13</f>
        <v>155</v>
      </c>
      <c r="D13" s="15">
        <f>AP!D13</f>
        <v>155</v>
      </c>
      <c r="E13" s="15">
        <f>AP!E13</f>
        <v>400</v>
      </c>
      <c r="F13" s="15">
        <f>AP!F13</f>
        <v>400</v>
      </c>
      <c r="G13" s="15">
        <f>AP!G13</f>
        <v>300</v>
      </c>
      <c r="H13" s="15">
        <f>AP!H13</f>
        <v>310</v>
      </c>
      <c r="I13" s="15">
        <f>AP!I13</f>
        <v>349.99999999999983</v>
      </c>
      <c r="K13" s="13">
        <v>10</v>
      </c>
      <c r="L13" s="24">
        <f>PEM!H13</f>
        <v>155</v>
      </c>
      <c r="M13" s="24">
        <f>PEM!I13</f>
        <v>155</v>
      </c>
      <c r="N13" s="24">
        <f>PEM!J13</f>
        <v>400</v>
      </c>
      <c r="O13" s="24">
        <f>PEM!K13</f>
        <v>400</v>
      </c>
      <c r="P13" s="24">
        <f>PEM!L13</f>
        <v>300</v>
      </c>
      <c r="Q13" s="24">
        <f>PEM!M13</f>
        <v>310</v>
      </c>
      <c r="R13" s="24">
        <f>PEM!N13</f>
        <v>350</v>
      </c>
      <c r="T13" s="13">
        <v>10</v>
      </c>
      <c r="U13" s="25">
        <f t="shared" si="1"/>
        <v>0</v>
      </c>
      <c r="V13" s="25">
        <f t="shared" si="2"/>
        <v>0</v>
      </c>
      <c r="W13" s="25">
        <f t="shared" si="3"/>
        <v>0</v>
      </c>
      <c r="X13" s="25">
        <f t="shared" si="4"/>
        <v>0</v>
      </c>
      <c r="Y13" s="25">
        <f t="shared" si="5"/>
        <v>0</v>
      </c>
      <c r="Z13" s="25">
        <f t="shared" si="6"/>
        <v>0</v>
      </c>
      <c r="AA13" s="25">
        <f t="shared" si="7"/>
        <v>4.8722930452121178E-16</v>
      </c>
      <c r="AC13" s="13">
        <v>10</v>
      </c>
      <c r="AD13" s="15">
        <f>AP!L13</f>
        <v>2070</v>
      </c>
      <c r="AE13" s="15">
        <f>AP!M13</f>
        <v>18.563888600000002</v>
      </c>
      <c r="AG13" s="13">
        <v>10</v>
      </c>
      <c r="AH13" s="15">
        <f>PEM!AQ13</f>
        <v>2070</v>
      </c>
      <c r="AI13" s="17">
        <f>PEM!BV13</f>
        <v>18.656431721658823</v>
      </c>
      <c r="AK13" s="13">
        <v>10</v>
      </c>
      <c r="AL13" s="29">
        <f t="shared" si="8"/>
        <v>0</v>
      </c>
      <c r="AM13" s="29">
        <f t="shared" si="9"/>
        <v>4.9603870150252095E-3</v>
      </c>
    </row>
    <row r="14" spans="1:46" x14ac:dyDescent="0.25">
      <c r="B14" s="13">
        <v>11</v>
      </c>
      <c r="C14" s="15">
        <f>AP!C14</f>
        <v>155</v>
      </c>
      <c r="D14" s="15">
        <f>AP!D14</f>
        <v>155</v>
      </c>
      <c r="E14" s="15">
        <f>AP!E14</f>
        <v>358.00000000000011</v>
      </c>
      <c r="F14" s="15">
        <f>AP!F14</f>
        <v>358.00000000000011</v>
      </c>
      <c r="G14" s="15">
        <f>AP!G14</f>
        <v>300</v>
      </c>
      <c r="H14" s="15">
        <f>AP!H14</f>
        <v>310</v>
      </c>
      <c r="I14" s="15">
        <f>AP!I14</f>
        <v>302</v>
      </c>
      <c r="K14" s="13">
        <v>11</v>
      </c>
      <c r="L14" s="24">
        <f>PEM!H14</f>
        <v>155</v>
      </c>
      <c r="M14" s="24">
        <f>PEM!I14</f>
        <v>155</v>
      </c>
      <c r="N14" s="24">
        <f>PEM!J14</f>
        <v>358.00000000000011</v>
      </c>
      <c r="O14" s="24">
        <f>PEM!K14</f>
        <v>358.00000000000011</v>
      </c>
      <c r="P14" s="24">
        <f>PEM!L14</f>
        <v>300</v>
      </c>
      <c r="Q14" s="24">
        <f>PEM!M14</f>
        <v>310</v>
      </c>
      <c r="R14" s="24">
        <f>PEM!N14</f>
        <v>302</v>
      </c>
      <c r="T14" s="13">
        <v>11</v>
      </c>
      <c r="U14" s="25">
        <f t="shared" si="1"/>
        <v>0</v>
      </c>
      <c r="V14" s="25">
        <f t="shared" si="2"/>
        <v>0</v>
      </c>
      <c r="W14" s="25">
        <f t="shared" si="3"/>
        <v>0</v>
      </c>
      <c r="X14" s="25">
        <f t="shared" si="4"/>
        <v>0</v>
      </c>
      <c r="Y14" s="25">
        <f t="shared" si="5"/>
        <v>0</v>
      </c>
      <c r="Z14" s="25">
        <f t="shared" si="6"/>
        <v>0</v>
      </c>
      <c r="AA14" s="25">
        <f t="shared" si="7"/>
        <v>0</v>
      </c>
      <c r="AC14" s="13">
        <v>11</v>
      </c>
      <c r="AD14" s="15">
        <f>AP!L14</f>
        <v>1938.0000000000002</v>
      </c>
      <c r="AE14" s="15">
        <f>AP!M14</f>
        <v>19.883824000000001</v>
      </c>
      <c r="AG14" s="13">
        <v>11</v>
      </c>
      <c r="AH14" s="15">
        <f>PEM!AQ14</f>
        <v>1938.0000000000002</v>
      </c>
      <c r="AI14" s="17">
        <f>PEM!BV14</f>
        <v>19.471560581801047</v>
      </c>
      <c r="AK14" s="13">
        <v>11</v>
      </c>
      <c r="AL14" s="29">
        <f t="shared" si="8"/>
        <v>0</v>
      </c>
      <c r="AM14" s="29">
        <f t="shared" si="9"/>
        <v>2.1172592533968387E-2</v>
      </c>
    </row>
    <row r="15" spans="1:46" x14ac:dyDescent="0.25">
      <c r="B15" s="13">
        <v>12</v>
      </c>
      <c r="C15" s="15">
        <f>AP!C15</f>
        <v>155</v>
      </c>
      <c r="D15" s="15">
        <f>AP!D15</f>
        <v>155</v>
      </c>
      <c r="E15" s="15">
        <f>AP!E15</f>
        <v>358.00000000000011</v>
      </c>
      <c r="F15" s="15">
        <f>AP!F15</f>
        <v>358.00000000000011</v>
      </c>
      <c r="G15" s="15">
        <f>AP!G15</f>
        <v>300</v>
      </c>
      <c r="H15" s="15">
        <f>AP!H15</f>
        <v>310</v>
      </c>
      <c r="I15" s="15">
        <f>AP!I15</f>
        <v>302</v>
      </c>
      <c r="K15" s="13">
        <v>12</v>
      </c>
      <c r="L15" s="24">
        <f>PEM!H15</f>
        <v>155</v>
      </c>
      <c r="M15" s="24">
        <f>PEM!I15</f>
        <v>155</v>
      </c>
      <c r="N15" s="24">
        <f>PEM!J15</f>
        <v>358.00000000000011</v>
      </c>
      <c r="O15" s="24">
        <f>PEM!K15</f>
        <v>358.00000000000011</v>
      </c>
      <c r="P15" s="24">
        <f>PEM!L15</f>
        <v>300</v>
      </c>
      <c r="Q15" s="24">
        <f>PEM!M15</f>
        <v>310</v>
      </c>
      <c r="R15" s="24">
        <f>PEM!N15</f>
        <v>302</v>
      </c>
      <c r="T15" s="13">
        <v>12</v>
      </c>
      <c r="U15" s="25">
        <f t="shared" si="1"/>
        <v>0</v>
      </c>
      <c r="V15" s="25">
        <f t="shared" si="2"/>
        <v>0</v>
      </c>
      <c r="W15" s="25">
        <f t="shared" si="3"/>
        <v>0</v>
      </c>
      <c r="X15" s="25">
        <f t="shared" si="4"/>
        <v>0</v>
      </c>
      <c r="Y15" s="25">
        <f t="shared" si="5"/>
        <v>0</v>
      </c>
      <c r="Z15" s="25">
        <f t="shared" si="6"/>
        <v>0</v>
      </c>
      <c r="AA15" s="25">
        <f t="shared" si="7"/>
        <v>0</v>
      </c>
      <c r="AC15" s="13">
        <v>12</v>
      </c>
      <c r="AD15" s="15">
        <f>AP!L15</f>
        <v>1938.0000000000002</v>
      </c>
      <c r="AE15" s="15">
        <f>AP!M15</f>
        <v>19.590784200000002</v>
      </c>
      <c r="AG15" s="13">
        <v>12</v>
      </c>
      <c r="AH15" s="15">
        <f>PEM!AQ15</f>
        <v>1938.0000000000002</v>
      </c>
      <c r="AI15" s="17">
        <f>PEM!BV15</f>
        <v>19.321919036854833</v>
      </c>
      <c r="AK15" s="13">
        <v>12</v>
      </c>
      <c r="AL15" s="29">
        <f t="shared" si="8"/>
        <v>0</v>
      </c>
      <c r="AM15" s="29">
        <f t="shared" si="9"/>
        <v>1.3915034145021109E-2</v>
      </c>
    </row>
    <row r="16" spans="1:46" x14ac:dyDescent="0.25">
      <c r="B16" s="13">
        <v>13</v>
      </c>
      <c r="C16" s="15">
        <f>AP!C16</f>
        <v>155</v>
      </c>
      <c r="D16" s="15">
        <f>AP!D16</f>
        <v>155</v>
      </c>
      <c r="E16" s="15">
        <f>AP!E16</f>
        <v>348.67441860465107</v>
      </c>
      <c r="F16" s="15">
        <f>AP!F16</f>
        <v>348.67441860465107</v>
      </c>
      <c r="G16" s="15">
        <f>AP!G16</f>
        <v>300</v>
      </c>
      <c r="H16" s="15">
        <f>AP!H16</f>
        <v>306.9767441860464</v>
      </c>
      <c r="I16" s="15">
        <f>AP!I16</f>
        <v>292.67441860465095</v>
      </c>
      <c r="K16" s="13">
        <v>13</v>
      </c>
      <c r="L16" s="24">
        <f>PEM!H16</f>
        <v>155</v>
      </c>
      <c r="M16" s="24">
        <f>PEM!I16</f>
        <v>155</v>
      </c>
      <c r="N16" s="24">
        <f>PEM!J16</f>
        <v>348.67441860465107</v>
      </c>
      <c r="O16" s="24">
        <f>PEM!K16</f>
        <v>348.67441860465107</v>
      </c>
      <c r="P16" s="24">
        <f>PEM!L16</f>
        <v>300</v>
      </c>
      <c r="Q16" s="24">
        <f>PEM!M16</f>
        <v>306.9767441860464</v>
      </c>
      <c r="R16" s="24">
        <f>PEM!N16</f>
        <v>292.67441860465095</v>
      </c>
      <c r="T16" s="13">
        <v>13</v>
      </c>
      <c r="U16" s="25">
        <f t="shared" si="1"/>
        <v>0</v>
      </c>
      <c r="V16" s="25">
        <f t="shared" si="2"/>
        <v>0</v>
      </c>
      <c r="W16" s="25">
        <f t="shared" si="3"/>
        <v>0</v>
      </c>
      <c r="X16" s="25">
        <f t="shared" si="4"/>
        <v>0</v>
      </c>
      <c r="Y16" s="25">
        <f t="shared" si="5"/>
        <v>0</v>
      </c>
      <c r="Z16" s="25">
        <f t="shared" si="6"/>
        <v>0</v>
      </c>
      <c r="AA16" s="25">
        <f t="shared" si="7"/>
        <v>0</v>
      </c>
      <c r="AC16" s="13">
        <v>13</v>
      </c>
      <c r="AD16" s="15">
        <f>AP!L16</f>
        <v>1906.9999999999993</v>
      </c>
      <c r="AE16" s="15">
        <f>AP!M16</f>
        <v>19.551068200000003</v>
      </c>
      <c r="AG16" s="13">
        <v>13</v>
      </c>
      <c r="AH16" s="15">
        <f>PEM!AQ16</f>
        <v>1906.9999999999993</v>
      </c>
      <c r="AI16" s="17">
        <f>PEM!BV16</f>
        <v>19.764191180746142</v>
      </c>
      <c r="AK16" s="13">
        <v>13</v>
      </c>
      <c r="AL16" s="29">
        <f t="shared" si="8"/>
        <v>0</v>
      </c>
      <c r="AM16" s="29">
        <f t="shared" si="9"/>
        <v>1.0783288766896704E-2</v>
      </c>
    </row>
    <row r="17" spans="2:42" x14ac:dyDescent="0.25">
      <c r="B17" s="13">
        <v>14</v>
      </c>
      <c r="C17" s="15">
        <f>AP!C17</f>
        <v>155</v>
      </c>
      <c r="D17" s="15">
        <f>AP!D17</f>
        <v>155.00000000000006</v>
      </c>
      <c r="E17" s="15">
        <f>AP!E17</f>
        <v>400</v>
      </c>
      <c r="F17" s="15">
        <f>AP!F17</f>
        <v>400</v>
      </c>
      <c r="G17" s="15">
        <f>AP!G17</f>
        <v>300</v>
      </c>
      <c r="H17" s="15">
        <f>AP!H17</f>
        <v>310</v>
      </c>
      <c r="I17" s="15">
        <f>AP!I17</f>
        <v>349.99999999999977</v>
      </c>
      <c r="K17" s="13">
        <v>14</v>
      </c>
      <c r="L17" s="24">
        <f>PEM!H17</f>
        <v>155</v>
      </c>
      <c r="M17" s="24">
        <f>PEM!I17</f>
        <v>155</v>
      </c>
      <c r="N17" s="24">
        <f>PEM!J17</f>
        <v>400</v>
      </c>
      <c r="O17" s="24">
        <f>PEM!K17</f>
        <v>400</v>
      </c>
      <c r="P17" s="24">
        <f>PEM!L17</f>
        <v>300</v>
      </c>
      <c r="Q17" s="24">
        <f>PEM!M17</f>
        <v>310</v>
      </c>
      <c r="R17" s="24">
        <f>PEM!N17</f>
        <v>350</v>
      </c>
      <c r="T17" s="13">
        <v>14</v>
      </c>
      <c r="U17" s="25">
        <f t="shared" si="1"/>
        <v>0</v>
      </c>
      <c r="V17" s="25">
        <f t="shared" si="2"/>
        <v>3.6673173458585801E-16</v>
      </c>
      <c r="W17" s="25">
        <f t="shared" si="3"/>
        <v>0</v>
      </c>
      <c r="X17" s="25">
        <f t="shared" si="4"/>
        <v>0</v>
      </c>
      <c r="Y17" s="25">
        <f t="shared" si="5"/>
        <v>0</v>
      </c>
      <c r="Z17" s="25">
        <f t="shared" si="6"/>
        <v>0</v>
      </c>
      <c r="AA17" s="25">
        <f t="shared" si="7"/>
        <v>6.4963907269494914E-16</v>
      </c>
      <c r="AC17" s="13">
        <v>14</v>
      </c>
      <c r="AD17" s="15">
        <f>AP!L17</f>
        <v>2070</v>
      </c>
      <c r="AE17" s="15">
        <f>AP!M17</f>
        <v>18.785412200000003</v>
      </c>
      <c r="AG17" s="13">
        <v>14</v>
      </c>
      <c r="AH17" s="15">
        <f>PEM!AQ17</f>
        <v>2070</v>
      </c>
      <c r="AI17" s="17">
        <f>PEM!BV17</f>
        <v>18.27860360460512</v>
      </c>
      <c r="AK17" s="13">
        <v>14</v>
      </c>
      <c r="AL17" s="29">
        <f t="shared" si="8"/>
        <v>0</v>
      </c>
      <c r="AM17" s="29">
        <f t="shared" si="9"/>
        <v>2.7726877083061065E-2</v>
      </c>
    </row>
    <row r="18" spans="2:42" x14ac:dyDescent="0.25">
      <c r="B18" s="13">
        <v>15</v>
      </c>
      <c r="C18" s="15">
        <f>AP!C18</f>
        <v>155</v>
      </c>
      <c r="D18" s="15">
        <f>AP!D18</f>
        <v>155.00000000000006</v>
      </c>
      <c r="E18" s="15">
        <f>AP!E18</f>
        <v>357.99999999999994</v>
      </c>
      <c r="F18" s="15">
        <f>AP!F18</f>
        <v>357.99999999999994</v>
      </c>
      <c r="G18" s="15">
        <f>AP!G18</f>
        <v>300</v>
      </c>
      <c r="H18" s="15">
        <f>AP!H18</f>
        <v>310</v>
      </c>
      <c r="I18" s="15">
        <f>AP!I18</f>
        <v>301.99999999999994</v>
      </c>
      <c r="K18" s="13">
        <v>15</v>
      </c>
      <c r="L18" s="24">
        <f>PEM!H18</f>
        <v>155</v>
      </c>
      <c r="M18" s="24">
        <f>PEM!I18</f>
        <v>155</v>
      </c>
      <c r="N18" s="24">
        <f>PEM!J18</f>
        <v>357.99999999999994</v>
      </c>
      <c r="O18" s="24">
        <f>PEM!K18</f>
        <v>357.99999999999994</v>
      </c>
      <c r="P18" s="24">
        <f>PEM!L18</f>
        <v>300</v>
      </c>
      <c r="Q18" s="24">
        <f>PEM!M18</f>
        <v>310</v>
      </c>
      <c r="R18" s="24">
        <f>PEM!N18</f>
        <v>301.99999999999994</v>
      </c>
      <c r="T18" s="13">
        <v>15</v>
      </c>
      <c r="U18" s="25">
        <f t="shared" si="1"/>
        <v>0</v>
      </c>
      <c r="V18" s="25">
        <f t="shared" si="2"/>
        <v>3.6673173458585801E-16</v>
      </c>
      <c r="W18" s="25">
        <f t="shared" si="3"/>
        <v>0</v>
      </c>
      <c r="X18" s="25">
        <f t="shared" si="4"/>
        <v>0</v>
      </c>
      <c r="Y18" s="25">
        <f t="shared" si="5"/>
        <v>0</v>
      </c>
      <c r="Z18" s="25">
        <f t="shared" si="6"/>
        <v>0</v>
      </c>
      <c r="AA18" s="25">
        <f t="shared" si="7"/>
        <v>0</v>
      </c>
      <c r="AC18" s="13">
        <v>15</v>
      </c>
      <c r="AD18" s="15">
        <f>AP!L18</f>
        <v>1938</v>
      </c>
      <c r="AE18" s="15">
        <f>AP!M18</f>
        <v>19.089381400000001</v>
      </c>
      <c r="AG18" s="13">
        <v>15</v>
      </c>
      <c r="AH18" s="15">
        <f>PEM!AQ18</f>
        <v>1938</v>
      </c>
      <c r="AI18" s="17">
        <f>PEM!BV18</f>
        <v>18.323517816831821</v>
      </c>
      <c r="AK18" s="13">
        <v>15</v>
      </c>
      <c r="AL18" s="29">
        <f t="shared" si="8"/>
        <v>0</v>
      </c>
      <c r="AM18" s="29">
        <f t="shared" si="9"/>
        <v>4.1796754903944508E-2</v>
      </c>
    </row>
    <row r="19" spans="2:42" x14ac:dyDescent="0.25">
      <c r="B19" s="13">
        <v>16</v>
      </c>
      <c r="C19" s="15">
        <f>AP!C19</f>
        <v>155</v>
      </c>
      <c r="D19" s="15">
        <f>AP!D19</f>
        <v>155.00000000000006</v>
      </c>
      <c r="E19" s="15">
        <f>AP!E19</f>
        <v>340.74418604651157</v>
      </c>
      <c r="F19" s="15">
        <f>AP!F19</f>
        <v>340.74418604651157</v>
      </c>
      <c r="G19" s="15">
        <f>AP!G19</f>
        <v>300</v>
      </c>
      <c r="H19" s="15">
        <f>AP!H19</f>
        <v>299.767441860465</v>
      </c>
      <c r="I19" s="15">
        <f>AP!I19</f>
        <v>284.74418604651146</v>
      </c>
      <c r="K19" s="13">
        <v>16</v>
      </c>
      <c r="L19" s="24">
        <f>PEM!H19</f>
        <v>155</v>
      </c>
      <c r="M19" s="24">
        <f>PEM!I19</f>
        <v>155</v>
      </c>
      <c r="N19" s="24">
        <f>PEM!J19</f>
        <v>340.74418604651157</v>
      </c>
      <c r="O19" s="24">
        <f>PEM!K19</f>
        <v>340.74418604651157</v>
      </c>
      <c r="P19" s="24">
        <f>PEM!L19</f>
        <v>300</v>
      </c>
      <c r="Q19" s="24">
        <f>PEM!M19</f>
        <v>299.767441860465</v>
      </c>
      <c r="R19" s="24">
        <f>PEM!N19</f>
        <v>284.74418604651146</v>
      </c>
      <c r="T19" s="13">
        <v>16</v>
      </c>
      <c r="U19" s="25">
        <f t="shared" si="1"/>
        <v>0</v>
      </c>
      <c r="V19" s="25">
        <f t="shared" si="2"/>
        <v>3.6673173458585801E-16</v>
      </c>
      <c r="W19" s="25">
        <f t="shared" si="3"/>
        <v>0</v>
      </c>
      <c r="X19" s="25">
        <f t="shared" si="4"/>
        <v>0</v>
      </c>
      <c r="Y19" s="25">
        <f t="shared" si="5"/>
        <v>0</v>
      </c>
      <c r="Z19" s="25">
        <f t="shared" si="6"/>
        <v>0</v>
      </c>
      <c r="AA19" s="25">
        <f t="shared" si="7"/>
        <v>0</v>
      </c>
      <c r="AC19" s="13">
        <v>16</v>
      </c>
      <c r="AD19" s="15">
        <f>AP!L19</f>
        <v>1875.9999999999998</v>
      </c>
      <c r="AE19" s="15">
        <f>AP!M19</f>
        <v>19.491859600000002</v>
      </c>
      <c r="AG19" s="13">
        <v>16</v>
      </c>
      <c r="AH19" s="15">
        <f>PEM!AQ19</f>
        <v>1875.9999999999995</v>
      </c>
      <c r="AI19" s="17">
        <f>PEM!BV19</f>
        <v>19.810595762116048</v>
      </c>
      <c r="AK19" s="13">
        <v>16</v>
      </c>
      <c r="AL19" s="29">
        <f t="shared" si="8"/>
        <v>1.2120131953263971E-16</v>
      </c>
      <c r="AM19" s="29">
        <f t="shared" si="9"/>
        <v>1.6089176011837455E-2</v>
      </c>
    </row>
    <row r="20" spans="2:42" x14ac:dyDescent="0.25">
      <c r="B20" s="13">
        <v>17</v>
      </c>
      <c r="C20" s="15">
        <f>AP!C20</f>
        <v>155</v>
      </c>
      <c r="D20" s="15">
        <f>AP!D20</f>
        <v>155.00000000000006</v>
      </c>
      <c r="E20" s="15">
        <f>AP!E20</f>
        <v>358.00000000000011</v>
      </c>
      <c r="F20" s="15">
        <f>AP!F20</f>
        <v>358.00000000000011</v>
      </c>
      <c r="G20" s="15">
        <f>AP!G20</f>
        <v>300</v>
      </c>
      <c r="H20" s="15">
        <f>AP!H20</f>
        <v>310</v>
      </c>
      <c r="I20" s="15">
        <f>AP!I20</f>
        <v>302</v>
      </c>
      <c r="K20" s="13">
        <v>17</v>
      </c>
      <c r="L20" s="24">
        <f>PEM!H20</f>
        <v>155</v>
      </c>
      <c r="M20" s="24">
        <f>PEM!I20</f>
        <v>155</v>
      </c>
      <c r="N20" s="24">
        <f>PEM!J20</f>
        <v>358.00000000000011</v>
      </c>
      <c r="O20" s="24">
        <f>PEM!K20</f>
        <v>358.00000000000011</v>
      </c>
      <c r="P20" s="24">
        <f>PEM!L20</f>
        <v>300</v>
      </c>
      <c r="Q20" s="24">
        <f>PEM!M20</f>
        <v>310</v>
      </c>
      <c r="R20" s="24">
        <f>PEM!N20</f>
        <v>302</v>
      </c>
      <c r="T20" s="13">
        <v>17</v>
      </c>
      <c r="U20" s="25">
        <f t="shared" si="1"/>
        <v>0</v>
      </c>
      <c r="V20" s="25">
        <f t="shared" si="2"/>
        <v>3.6673173458585801E-16</v>
      </c>
      <c r="W20" s="25">
        <f t="shared" si="3"/>
        <v>0</v>
      </c>
      <c r="X20" s="25">
        <f t="shared" si="4"/>
        <v>0</v>
      </c>
      <c r="Y20" s="25">
        <f t="shared" si="5"/>
        <v>0</v>
      </c>
      <c r="Z20" s="25">
        <f t="shared" si="6"/>
        <v>0</v>
      </c>
      <c r="AA20" s="25">
        <f t="shared" si="7"/>
        <v>0</v>
      </c>
      <c r="AC20" s="13">
        <v>17</v>
      </c>
      <c r="AD20" s="15">
        <f>AP!L20</f>
        <v>1938.0000000000005</v>
      </c>
      <c r="AE20" s="15">
        <f>AP!M20</f>
        <v>20.343222000000001</v>
      </c>
      <c r="AG20" s="13">
        <v>17</v>
      </c>
      <c r="AH20" s="15">
        <f>PEM!AQ20</f>
        <v>1938.0000000000002</v>
      </c>
      <c r="AI20" s="17">
        <f>PEM!BV20</f>
        <v>19.063284932688322</v>
      </c>
      <c r="AK20" s="13">
        <v>17</v>
      </c>
      <c r="AL20" s="29">
        <f t="shared" si="8"/>
        <v>1.1732387793768423E-16</v>
      </c>
      <c r="AM20" s="29">
        <f t="shared" si="9"/>
        <v>6.7141474925810726E-2</v>
      </c>
    </row>
    <row r="21" spans="2:42" x14ac:dyDescent="0.25">
      <c r="B21" s="13">
        <v>18</v>
      </c>
      <c r="C21" s="15">
        <f>AP!C21</f>
        <v>155</v>
      </c>
      <c r="D21" s="15">
        <f>AP!D21</f>
        <v>155.00000000000006</v>
      </c>
      <c r="E21" s="15">
        <f>AP!E21</f>
        <v>340.74418604651157</v>
      </c>
      <c r="F21" s="15">
        <f>AP!F21</f>
        <v>340.74418604651157</v>
      </c>
      <c r="G21" s="15">
        <f>AP!G21</f>
        <v>300</v>
      </c>
      <c r="H21" s="15">
        <f>AP!H21</f>
        <v>299.767441860465</v>
      </c>
      <c r="I21" s="15">
        <f>AP!I21</f>
        <v>284.74418604651146</v>
      </c>
      <c r="K21" s="13">
        <v>18</v>
      </c>
      <c r="L21" s="24">
        <f>PEM!H21</f>
        <v>155</v>
      </c>
      <c r="M21" s="24">
        <f>PEM!I21</f>
        <v>155</v>
      </c>
      <c r="N21" s="24">
        <f>PEM!J21</f>
        <v>340.74418604651157</v>
      </c>
      <c r="O21" s="24">
        <f>PEM!K21</f>
        <v>340.74418604651157</v>
      </c>
      <c r="P21" s="24">
        <f>PEM!L21</f>
        <v>300</v>
      </c>
      <c r="Q21" s="24">
        <f>PEM!M21</f>
        <v>299.767441860465</v>
      </c>
      <c r="R21" s="24">
        <f>PEM!N21</f>
        <v>284.74418604651146</v>
      </c>
      <c r="T21" s="13">
        <v>18</v>
      </c>
      <c r="U21" s="25">
        <f t="shared" si="1"/>
        <v>0</v>
      </c>
      <c r="V21" s="25">
        <f t="shared" si="2"/>
        <v>3.6673173458585801E-16</v>
      </c>
      <c r="W21" s="25">
        <f t="shared" si="3"/>
        <v>0</v>
      </c>
      <c r="X21" s="25">
        <f t="shared" si="4"/>
        <v>0</v>
      </c>
      <c r="Y21" s="25">
        <f t="shared" si="5"/>
        <v>0</v>
      </c>
      <c r="Z21" s="25">
        <f t="shared" si="6"/>
        <v>0</v>
      </c>
      <c r="AA21" s="25">
        <f t="shared" si="7"/>
        <v>0</v>
      </c>
      <c r="AC21" s="13">
        <v>18</v>
      </c>
      <c r="AD21" s="15">
        <f>AP!L21</f>
        <v>1875.9999999999998</v>
      </c>
      <c r="AE21" s="15">
        <f>AP!M21</f>
        <v>21.002848</v>
      </c>
      <c r="AG21" s="13">
        <v>18</v>
      </c>
      <c r="AH21" s="15">
        <f>PEM!AQ21</f>
        <v>1875.9999999999995</v>
      </c>
      <c r="AI21" s="17">
        <f>PEM!BV21</f>
        <v>20.460463553562693</v>
      </c>
      <c r="AK21" s="13">
        <v>18</v>
      </c>
      <c r="AL21" s="29">
        <f t="shared" si="8"/>
        <v>1.2120131953263971E-16</v>
      </c>
      <c r="AM21" s="29">
        <f t="shared" si="9"/>
        <v>2.6508903134937221E-2</v>
      </c>
    </row>
    <row r="22" spans="2:42" x14ac:dyDescent="0.25">
      <c r="B22" s="13">
        <v>19</v>
      </c>
      <c r="C22" s="15">
        <f>AP!C22</f>
        <v>155</v>
      </c>
      <c r="D22" s="15">
        <f>AP!D22</f>
        <v>155</v>
      </c>
      <c r="E22" s="15">
        <f>AP!E22</f>
        <v>400</v>
      </c>
      <c r="F22" s="15">
        <f>AP!F22</f>
        <v>400</v>
      </c>
      <c r="G22" s="15">
        <f>AP!G22</f>
        <v>300</v>
      </c>
      <c r="H22" s="15">
        <f>AP!H22</f>
        <v>310</v>
      </c>
      <c r="I22" s="15">
        <f>AP!I22</f>
        <v>350</v>
      </c>
      <c r="K22" s="13">
        <v>19</v>
      </c>
      <c r="L22" s="24">
        <f>PEM!H22</f>
        <v>155</v>
      </c>
      <c r="M22" s="24">
        <f>PEM!I22</f>
        <v>155</v>
      </c>
      <c r="N22" s="24">
        <f>PEM!J22</f>
        <v>400</v>
      </c>
      <c r="O22" s="24">
        <f>PEM!K22</f>
        <v>400</v>
      </c>
      <c r="P22" s="24">
        <f>PEM!L22</f>
        <v>300</v>
      </c>
      <c r="Q22" s="24">
        <f>PEM!M22</f>
        <v>310</v>
      </c>
      <c r="R22" s="24">
        <f>PEM!N22</f>
        <v>350</v>
      </c>
      <c r="T22" s="13">
        <v>19</v>
      </c>
      <c r="U22" s="25">
        <f t="shared" si="1"/>
        <v>0</v>
      </c>
      <c r="V22" s="25">
        <f t="shared" si="2"/>
        <v>0</v>
      </c>
      <c r="W22" s="25">
        <f t="shared" si="3"/>
        <v>0</v>
      </c>
      <c r="X22" s="25">
        <f t="shared" si="4"/>
        <v>0</v>
      </c>
      <c r="Y22" s="25">
        <f t="shared" si="5"/>
        <v>0</v>
      </c>
      <c r="Z22" s="25">
        <f t="shared" si="6"/>
        <v>0</v>
      </c>
      <c r="AA22" s="25">
        <f t="shared" si="7"/>
        <v>0</v>
      </c>
      <c r="AC22" s="13">
        <v>19</v>
      </c>
      <c r="AD22" s="15">
        <f>AP!L22</f>
        <v>2070</v>
      </c>
      <c r="AE22" s="15">
        <f>AP!M22</f>
        <v>19.607166000000003</v>
      </c>
      <c r="AG22" s="13">
        <v>19</v>
      </c>
      <c r="AH22" s="15">
        <f>PEM!AQ22</f>
        <v>2070</v>
      </c>
      <c r="AI22" s="17">
        <f>PEM!BV22</f>
        <v>20.016347891480795</v>
      </c>
      <c r="AK22" s="13">
        <v>19</v>
      </c>
      <c r="AL22" s="29">
        <f t="shared" si="8"/>
        <v>0</v>
      </c>
      <c r="AM22" s="29">
        <f t="shared" si="9"/>
        <v>2.0442385079395255E-2</v>
      </c>
    </row>
    <row r="23" spans="2:42" x14ac:dyDescent="0.25">
      <c r="B23" s="13">
        <v>20</v>
      </c>
      <c r="C23" s="15">
        <f>AP!C23</f>
        <v>155</v>
      </c>
      <c r="D23" s="15">
        <f>AP!D23</f>
        <v>155.00000000000006</v>
      </c>
      <c r="E23" s="15">
        <f>AP!E23</f>
        <v>358.00000000000011</v>
      </c>
      <c r="F23" s="15">
        <f>AP!F23</f>
        <v>358.00000000000011</v>
      </c>
      <c r="G23" s="15">
        <f>AP!G23</f>
        <v>300</v>
      </c>
      <c r="H23" s="15">
        <f>AP!H23</f>
        <v>310</v>
      </c>
      <c r="I23" s="15">
        <f>AP!I23</f>
        <v>302</v>
      </c>
      <c r="K23" s="13">
        <v>20</v>
      </c>
      <c r="L23" s="24">
        <f>PEM!H23</f>
        <v>155</v>
      </c>
      <c r="M23" s="24">
        <f>PEM!I23</f>
        <v>155</v>
      </c>
      <c r="N23" s="24">
        <f>PEM!J23</f>
        <v>358.00000000000011</v>
      </c>
      <c r="O23" s="24">
        <f>PEM!K23</f>
        <v>358.00000000000011</v>
      </c>
      <c r="P23" s="24">
        <f>PEM!L23</f>
        <v>300</v>
      </c>
      <c r="Q23" s="24">
        <f>PEM!M23</f>
        <v>310</v>
      </c>
      <c r="R23" s="24">
        <f>PEM!N23</f>
        <v>302</v>
      </c>
      <c r="T23" s="13">
        <v>20</v>
      </c>
      <c r="U23" s="25">
        <f t="shared" si="1"/>
        <v>0</v>
      </c>
      <c r="V23" s="25">
        <f t="shared" si="2"/>
        <v>3.6673173458585801E-16</v>
      </c>
      <c r="W23" s="25">
        <f t="shared" si="3"/>
        <v>0</v>
      </c>
      <c r="X23" s="25">
        <f t="shared" si="4"/>
        <v>0</v>
      </c>
      <c r="Y23" s="25">
        <f t="shared" si="5"/>
        <v>0</v>
      </c>
      <c r="Z23" s="25">
        <f t="shared" si="6"/>
        <v>0</v>
      </c>
      <c r="AA23" s="25">
        <f t="shared" si="7"/>
        <v>0</v>
      </c>
      <c r="AC23" s="13">
        <v>20</v>
      </c>
      <c r="AD23" s="15">
        <f>AP!L23</f>
        <v>1938.0000000000005</v>
      </c>
      <c r="AE23" s="15">
        <f>AP!M23</f>
        <v>19.578053000000001</v>
      </c>
      <c r="AG23" s="13">
        <v>20</v>
      </c>
      <c r="AH23" s="15">
        <f>PEM!AQ23</f>
        <v>1938.0000000000002</v>
      </c>
      <c r="AI23" s="17">
        <f>PEM!BV23</f>
        <v>18.961855293409197</v>
      </c>
      <c r="AK23" s="13">
        <v>20</v>
      </c>
      <c r="AL23" s="29">
        <f t="shared" si="8"/>
        <v>1.1732387793768423E-16</v>
      </c>
      <c r="AM23" s="29">
        <f t="shared" si="9"/>
        <v>3.249669913919144E-2</v>
      </c>
    </row>
    <row r="24" spans="2:42" x14ac:dyDescent="0.25">
      <c r="B24" s="13">
        <v>21</v>
      </c>
      <c r="C24" s="15">
        <f>AP!C24</f>
        <v>155</v>
      </c>
      <c r="D24" s="15">
        <f>AP!D24</f>
        <v>155.00000000000006</v>
      </c>
      <c r="E24" s="15">
        <f>AP!E24</f>
        <v>327.31395348837196</v>
      </c>
      <c r="F24" s="15">
        <f>AP!F24</f>
        <v>327.31395348837196</v>
      </c>
      <c r="G24" s="15">
        <f>AP!G24</f>
        <v>300</v>
      </c>
      <c r="H24" s="15">
        <f>AP!H24</f>
        <v>287.55813953488365</v>
      </c>
      <c r="I24" s="15">
        <f>AP!I24</f>
        <v>271.31395348837191</v>
      </c>
      <c r="K24" s="13">
        <v>21</v>
      </c>
      <c r="L24" s="24">
        <f>PEM!H24</f>
        <v>155</v>
      </c>
      <c r="M24" s="24">
        <f>PEM!I24</f>
        <v>155</v>
      </c>
      <c r="N24" s="24">
        <f>PEM!J24</f>
        <v>327.31395348837196</v>
      </c>
      <c r="O24" s="24">
        <f>PEM!K24</f>
        <v>327.31395348837196</v>
      </c>
      <c r="P24" s="24">
        <f>PEM!L24</f>
        <v>300</v>
      </c>
      <c r="Q24" s="24">
        <f>PEM!M24</f>
        <v>287.55813953488365</v>
      </c>
      <c r="R24" s="24">
        <f>PEM!N24</f>
        <v>271.31395348837191</v>
      </c>
      <c r="T24" s="13">
        <v>21</v>
      </c>
      <c r="U24" s="25">
        <f t="shared" si="1"/>
        <v>0</v>
      </c>
      <c r="V24" s="25">
        <f t="shared" si="2"/>
        <v>3.6673173458585801E-16</v>
      </c>
      <c r="W24" s="25">
        <f t="shared" si="3"/>
        <v>0</v>
      </c>
      <c r="X24" s="25">
        <f t="shared" si="4"/>
        <v>0</v>
      </c>
      <c r="Y24" s="25">
        <f t="shared" si="5"/>
        <v>0</v>
      </c>
      <c r="Z24" s="25">
        <f t="shared" si="6"/>
        <v>0</v>
      </c>
      <c r="AA24" s="25">
        <f t="shared" si="7"/>
        <v>0</v>
      </c>
      <c r="AC24" s="13">
        <v>21</v>
      </c>
      <c r="AD24" s="15">
        <f>AP!L24</f>
        <v>1823.4999999999995</v>
      </c>
      <c r="AE24" s="15">
        <f>AP!M24</f>
        <v>19.796557</v>
      </c>
      <c r="AG24" s="13">
        <v>21</v>
      </c>
      <c r="AH24" s="15">
        <f>PEM!AQ24</f>
        <v>1823.4999999999993</v>
      </c>
      <c r="AI24" s="17">
        <f>PEM!BV24</f>
        <v>19.321822466297665</v>
      </c>
      <c r="AK24" s="13">
        <v>21</v>
      </c>
      <c r="AL24" s="29">
        <f t="shared" si="8"/>
        <v>1.2469080090114183E-16</v>
      </c>
      <c r="AM24" s="29">
        <f t="shared" si="9"/>
        <v>2.4569863144659216E-2</v>
      </c>
    </row>
    <row r="25" spans="2:42" x14ac:dyDescent="0.25">
      <c r="B25" s="13">
        <v>22</v>
      </c>
      <c r="C25" s="15">
        <f>AP!C25</f>
        <v>155</v>
      </c>
      <c r="D25" s="15">
        <f>AP!D25</f>
        <v>155.00000000000006</v>
      </c>
      <c r="E25" s="15">
        <f>AP!E25</f>
        <v>327.31395348837196</v>
      </c>
      <c r="F25" s="15">
        <f>AP!F25</f>
        <v>327.31395348837196</v>
      </c>
      <c r="G25" s="15">
        <f>AP!G25</f>
        <v>300</v>
      </c>
      <c r="H25" s="15">
        <f>AP!H25</f>
        <v>287.55813953488371</v>
      </c>
      <c r="I25" s="15">
        <f>AP!I25</f>
        <v>271.31395348837191</v>
      </c>
      <c r="K25" s="13">
        <v>22</v>
      </c>
      <c r="L25" s="24">
        <f>PEM!H25</f>
        <v>155</v>
      </c>
      <c r="M25" s="24">
        <f>PEM!I25</f>
        <v>155</v>
      </c>
      <c r="N25" s="24">
        <f>PEM!J25</f>
        <v>327.31395348837196</v>
      </c>
      <c r="O25" s="24">
        <f>PEM!K25</f>
        <v>327.31395348837196</v>
      </c>
      <c r="P25" s="24">
        <f>PEM!L25</f>
        <v>300</v>
      </c>
      <c r="Q25" s="24">
        <f>PEM!M25</f>
        <v>287.55813953488371</v>
      </c>
      <c r="R25" s="24">
        <f>PEM!N25</f>
        <v>271.31395348837191</v>
      </c>
      <c r="T25" s="13">
        <v>22</v>
      </c>
      <c r="U25" s="25">
        <f t="shared" si="1"/>
        <v>0</v>
      </c>
      <c r="V25" s="25">
        <f t="shared" si="2"/>
        <v>3.6673173458585801E-16</v>
      </c>
      <c r="W25" s="25">
        <f t="shared" si="3"/>
        <v>0</v>
      </c>
      <c r="X25" s="25">
        <f t="shared" si="4"/>
        <v>0</v>
      </c>
      <c r="Y25" s="25">
        <f t="shared" si="5"/>
        <v>0</v>
      </c>
      <c r="Z25" s="25">
        <f t="shared" si="6"/>
        <v>0</v>
      </c>
      <c r="AA25" s="25">
        <f t="shared" si="7"/>
        <v>0</v>
      </c>
      <c r="AC25" s="13">
        <v>22</v>
      </c>
      <c r="AD25" s="15">
        <f>AP!L25</f>
        <v>1823.4999999999998</v>
      </c>
      <c r="AE25" s="15">
        <f>AP!M25</f>
        <v>18.259772600000002</v>
      </c>
      <c r="AG25" s="13">
        <v>22</v>
      </c>
      <c r="AH25" s="15">
        <f>PEM!AQ25</f>
        <v>1823.4999999999993</v>
      </c>
      <c r="AI25" s="17">
        <f>PEM!BV25</f>
        <v>16.994506281191519</v>
      </c>
      <c r="AK25" s="13">
        <v>22</v>
      </c>
      <c r="AL25" s="29">
        <f t="shared" si="8"/>
        <v>2.4938160180228367E-16</v>
      </c>
      <c r="AM25" s="29">
        <f t="shared" si="9"/>
        <v>7.4451490256519051E-2</v>
      </c>
    </row>
    <row r="26" spans="2:42" x14ac:dyDescent="0.25">
      <c r="B26" s="13">
        <v>23</v>
      </c>
      <c r="C26" s="15">
        <f>AP!C26</f>
        <v>108.49999999999984</v>
      </c>
      <c r="D26" s="15">
        <f>AP!D26</f>
        <v>108.49999999999989</v>
      </c>
      <c r="E26" s="15">
        <f>AP!E26</f>
        <v>321.75000000000051</v>
      </c>
      <c r="F26" s="15">
        <f>AP!F26</f>
        <v>200</v>
      </c>
      <c r="G26" s="15">
        <f>AP!G26</f>
        <v>300</v>
      </c>
      <c r="H26" s="15">
        <f>AP!H26</f>
        <v>216.99999999999997</v>
      </c>
      <c r="I26" s="15">
        <f>AP!I26</f>
        <v>240</v>
      </c>
      <c r="K26" s="13">
        <v>23</v>
      </c>
      <c r="L26" s="24">
        <f>PEM!H26</f>
        <v>108.5</v>
      </c>
      <c r="M26" s="24">
        <f>PEM!I26</f>
        <v>108.5</v>
      </c>
      <c r="N26" s="24">
        <f>PEM!J26</f>
        <v>321.75000000000051</v>
      </c>
      <c r="O26" s="24">
        <f>PEM!K26</f>
        <v>200</v>
      </c>
      <c r="P26" s="24">
        <f>PEM!L26</f>
        <v>300</v>
      </c>
      <c r="Q26" s="24">
        <f>PEM!M26</f>
        <v>217</v>
      </c>
      <c r="R26" s="24">
        <f>PEM!N26</f>
        <v>240</v>
      </c>
      <c r="T26" s="13">
        <v>23</v>
      </c>
      <c r="U26" s="25">
        <f t="shared" si="1"/>
        <v>1.4407318144444448E-15</v>
      </c>
      <c r="V26" s="25">
        <f t="shared" si="2"/>
        <v>1.0478049559595959E-15</v>
      </c>
      <c r="W26" s="25">
        <f t="shared" si="3"/>
        <v>0</v>
      </c>
      <c r="X26" s="25">
        <f t="shared" si="4"/>
        <v>0</v>
      </c>
      <c r="Y26" s="25">
        <f t="shared" si="5"/>
        <v>0</v>
      </c>
      <c r="Z26" s="25">
        <f t="shared" si="6"/>
        <v>1.3097561949494937E-16</v>
      </c>
      <c r="AA26" s="25">
        <f t="shared" si="7"/>
        <v>0</v>
      </c>
      <c r="AC26" s="13">
        <v>23</v>
      </c>
      <c r="AD26" s="15">
        <f>AP!L26</f>
        <v>1495.7500000000002</v>
      </c>
      <c r="AE26" s="15">
        <f>AP!M26</f>
        <v>18.599456</v>
      </c>
      <c r="AG26" s="13">
        <v>23</v>
      </c>
      <c r="AH26" s="15">
        <f>PEM!AQ26</f>
        <v>1495.7500000000005</v>
      </c>
      <c r="AI26" s="17">
        <f>PEM!BV26</f>
        <v>17.472142631468994</v>
      </c>
      <c r="AK26" s="13">
        <v>23</v>
      </c>
      <c r="AL26" s="29">
        <f t="shared" si="8"/>
        <v>1.5201315423248003E-16</v>
      </c>
      <c r="AM26" s="29">
        <f t="shared" si="9"/>
        <v>6.4520613888568362E-2</v>
      </c>
    </row>
    <row r="27" spans="2:42" x14ac:dyDescent="0.25">
      <c r="B27" s="13">
        <v>24</v>
      </c>
      <c r="C27" s="15">
        <f>AP!C27</f>
        <v>155</v>
      </c>
      <c r="D27" s="15">
        <f>AP!D27</f>
        <v>155</v>
      </c>
      <c r="E27" s="15">
        <f>AP!E27</f>
        <v>200.67806841046286</v>
      </c>
      <c r="F27" s="15">
        <f>AP!F27</f>
        <v>200.67806841046286</v>
      </c>
      <c r="G27" s="15">
        <f>AP!G27</f>
        <v>288.53118712273647</v>
      </c>
      <c r="H27" s="15">
        <f>AP!H27</f>
        <v>172.4346076458753</v>
      </c>
      <c r="I27" s="15">
        <f>AP!I27</f>
        <v>144.67806841046283</v>
      </c>
      <c r="K27" s="13">
        <v>24</v>
      </c>
      <c r="L27" s="24">
        <f>PEM!H27</f>
        <v>155</v>
      </c>
      <c r="M27" s="24">
        <f>PEM!I27</f>
        <v>155</v>
      </c>
      <c r="N27" s="24">
        <f>PEM!J27</f>
        <v>200.67806841046286</v>
      </c>
      <c r="O27" s="24">
        <f>PEM!K27</f>
        <v>200.67806841046286</v>
      </c>
      <c r="P27" s="24">
        <f>PEM!L27</f>
        <v>288.53118712273647</v>
      </c>
      <c r="Q27" s="24">
        <f>PEM!M27</f>
        <v>172.4346076458753</v>
      </c>
      <c r="R27" s="24">
        <f>PEM!N27</f>
        <v>144.67806841046283</v>
      </c>
      <c r="T27" s="13">
        <v>24</v>
      </c>
      <c r="U27" s="25">
        <f t="shared" si="1"/>
        <v>0</v>
      </c>
      <c r="V27" s="25">
        <f t="shared" si="2"/>
        <v>0</v>
      </c>
      <c r="W27" s="25">
        <f t="shared" si="3"/>
        <v>0</v>
      </c>
      <c r="X27" s="25">
        <f t="shared" si="4"/>
        <v>0</v>
      </c>
      <c r="Y27" s="25">
        <f t="shared" si="5"/>
        <v>0</v>
      </c>
      <c r="Z27" s="25">
        <f t="shared" si="6"/>
        <v>0</v>
      </c>
      <c r="AA27" s="25">
        <f t="shared" si="7"/>
        <v>0</v>
      </c>
      <c r="AC27" s="13">
        <v>24</v>
      </c>
      <c r="AD27" s="15">
        <f>AP!L27</f>
        <v>1317.0000000000005</v>
      </c>
      <c r="AE27" s="15">
        <f>AP!M27</f>
        <v>17.612897</v>
      </c>
      <c r="AG27" s="13">
        <v>24</v>
      </c>
      <c r="AH27" s="15">
        <f>PEM!AQ27</f>
        <v>1317.0000000000005</v>
      </c>
      <c r="AI27" s="17">
        <f>PEM!BV27</f>
        <v>17.162651636900154</v>
      </c>
      <c r="AK27" s="13">
        <v>24</v>
      </c>
      <c r="AL27" s="29">
        <f t="shared" si="8"/>
        <v>0</v>
      </c>
      <c r="AM27" s="29">
        <f t="shared" si="9"/>
        <v>2.6234020979124612E-2</v>
      </c>
    </row>
    <row r="28" spans="2:42" x14ac:dyDescent="0.25">
      <c r="AH28" s="15"/>
      <c r="AI28" s="17"/>
      <c r="AK28" s="23" t="s">
        <v>13</v>
      </c>
      <c r="AL28" s="29">
        <f>AVERAGE(AL4:AL27)</f>
        <v>4.1797331328189726E-17</v>
      </c>
      <c r="AM28" s="29">
        <f>AVERAGE(AM4:AM27)</f>
        <v>3.2175224974575395E-2</v>
      </c>
    </row>
    <row r="29" spans="2:42" x14ac:dyDescent="0.25">
      <c r="B29" s="12" t="s">
        <v>4</v>
      </c>
      <c r="C29" s="13">
        <v>1</v>
      </c>
      <c r="D29" s="13">
        <v>2</v>
      </c>
      <c r="E29" s="13">
        <v>3</v>
      </c>
      <c r="F29" s="13">
        <v>4</v>
      </c>
      <c r="G29" s="13">
        <v>5</v>
      </c>
      <c r="H29" s="13">
        <v>6</v>
      </c>
      <c r="I29" s="13">
        <v>7</v>
      </c>
      <c r="K29" s="12" t="s">
        <v>4</v>
      </c>
      <c r="L29" s="13">
        <v>6</v>
      </c>
      <c r="M29" s="13">
        <v>7</v>
      </c>
      <c r="N29" s="13">
        <v>8</v>
      </c>
      <c r="O29" s="13">
        <v>9</v>
      </c>
      <c r="P29" s="13">
        <v>10</v>
      </c>
      <c r="Q29" s="13">
        <v>11</v>
      </c>
      <c r="R29" s="13">
        <v>12</v>
      </c>
      <c r="T29" s="12" t="s">
        <v>4</v>
      </c>
      <c r="U29" s="13">
        <v>6</v>
      </c>
      <c r="V29" s="13">
        <v>7</v>
      </c>
      <c r="W29" s="13">
        <v>8</v>
      </c>
      <c r="X29" s="13">
        <v>9</v>
      </c>
      <c r="Y29" s="13">
        <v>10</v>
      </c>
      <c r="Z29" s="13">
        <v>11</v>
      </c>
      <c r="AA29" s="13">
        <v>12</v>
      </c>
      <c r="AC29" s="12" t="s">
        <v>4</v>
      </c>
      <c r="AD29" s="13" t="s">
        <v>5</v>
      </c>
      <c r="AE29" s="13" t="s">
        <v>6</v>
      </c>
      <c r="AG29" s="12" t="s">
        <v>4</v>
      </c>
      <c r="AH29" s="13" t="s">
        <v>5</v>
      </c>
      <c r="AI29" s="13" t="s">
        <v>6</v>
      </c>
      <c r="AK29" s="12" t="s">
        <v>4</v>
      </c>
      <c r="AL29" s="13" t="s">
        <v>5</v>
      </c>
      <c r="AM29" s="13" t="s">
        <v>6</v>
      </c>
      <c r="AO29" s="23" t="s">
        <v>18</v>
      </c>
      <c r="AP29">
        <f>PEM!BT29</f>
        <v>569266.95306327729</v>
      </c>
    </row>
    <row r="30" spans="2:42" x14ac:dyDescent="0.25">
      <c r="B30" s="13">
        <v>1</v>
      </c>
      <c r="C30">
        <f>C4</f>
        <v>0</v>
      </c>
      <c r="D30">
        <f t="shared" ref="D30:I30" si="10">D4</f>
        <v>108.50000000000004</v>
      </c>
      <c r="E30">
        <f t="shared" si="10"/>
        <v>200</v>
      </c>
      <c r="F30">
        <f t="shared" si="10"/>
        <v>200</v>
      </c>
      <c r="G30">
        <f t="shared" si="10"/>
        <v>300</v>
      </c>
      <c r="H30">
        <f t="shared" si="10"/>
        <v>247.85714285714315</v>
      </c>
      <c r="I30">
        <f t="shared" si="10"/>
        <v>227.64285714285739</v>
      </c>
      <c r="K30" s="13">
        <v>1</v>
      </c>
      <c r="L30" s="24">
        <f>PEM!H30</f>
        <v>0</v>
      </c>
      <c r="M30" s="24">
        <f>PEM!I30</f>
        <v>108.5</v>
      </c>
      <c r="N30" s="24">
        <f>PEM!J30</f>
        <v>200</v>
      </c>
      <c r="O30" s="24">
        <f>PEM!K30</f>
        <v>200</v>
      </c>
      <c r="P30" s="24">
        <f>PEM!L30</f>
        <v>300</v>
      </c>
      <c r="Q30" s="24">
        <f>PEM!M30</f>
        <v>247.85714285714315</v>
      </c>
      <c r="R30" s="24">
        <f>PEM!N30</f>
        <v>227.64285714285739</v>
      </c>
      <c r="U30" s="25">
        <f t="shared" si="1"/>
        <v>0</v>
      </c>
      <c r="V30" s="25">
        <f t="shared" si="2"/>
        <v>3.9292685848484786E-16</v>
      </c>
      <c r="W30" s="25">
        <f t="shared" si="3"/>
        <v>0</v>
      </c>
      <c r="X30" s="25">
        <f t="shared" si="4"/>
        <v>0</v>
      </c>
      <c r="Y30" s="25">
        <f t="shared" si="5"/>
        <v>0</v>
      </c>
      <c r="Z30" s="25">
        <f t="shared" si="6"/>
        <v>0</v>
      </c>
      <c r="AA30" s="25">
        <f t="shared" si="7"/>
        <v>0</v>
      </c>
      <c r="AC30" s="13">
        <v>1</v>
      </c>
      <c r="AD30">
        <f>AD4</f>
        <v>1284.0000000000005</v>
      </c>
      <c r="AE30">
        <f>AE4</f>
        <v>22.533316799999998</v>
      </c>
      <c r="AG30" s="13">
        <v>1</v>
      </c>
      <c r="AH30" s="15">
        <f>PEM!AQ30</f>
        <v>1284.0000000000005</v>
      </c>
      <c r="AI30" s="17">
        <f>PEM!BV30</f>
        <v>23.347936348425105</v>
      </c>
      <c r="AK30" s="13">
        <v>1</v>
      </c>
      <c r="AL30" s="29">
        <f t="shared" si="8"/>
        <v>0</v>
      </c>
      <c r="AM30" s="29">
        <f t="shared" si="9"/>
        <v>3.4890430411853315E-2</v>
      </c>
      <c r="AO30" s="23" t="s">
        <v>12</v>
      </c>
      <c r="AP30">
        <f>AP4</f>
        <v>627143.14427193417</v>
      </c>
    </row>
    <row r="31" spans="2:42" x14ac:dyDescent="0.25">
      <c r="B31" s="13">
        <v>2</v>
      </c>
      <c r="C31">
        <f t="shared" ref="C31:I31" si="11">C5</f>
        <v>0</v>
      </c>
      <c r="D31">
        <f t="shared" si="11"/>
        <v>132.85714285714283</v>
      </c>
      <c r="E31">
        <f t="shared" si="11"/>
        <v>157.14285714285711</v>
      </c>
      <c r="F31">
        <f t="shared" si="11"/>
        <v>157.14285714285711</v>
      </c>
      <c r="G31">
        <f t="shared" si="11"/>
        <v>300</v>
      </c>
      <c r="H31">
        <f t="shared" si="11"/>
        <v>132.85714285714283</v>
      </c>
      <c r="I31">
        <f t="shared" si="11"/>
        <v>140</v>
      </c>
      <c r="K31" s="13">
        <v>2</v>
      </c>
      <c r="L31" s="24">
        <f>PEM!H31</f>
        <v>0</v>
      </c>
      <c r="M31" s="24">
        <f>PEM!I31</f>
        <v>132.85714285714283</v>
      </c>
      <c r="N31" s="24">
        <f>PEM!J31</f>
        <v>157.14285714285711</v>
      </c>
      <c r="O31" s="24">
        <f>PEM!K31</f>
        <v>157.14285714285711</v>
      </c>
      <c r="P31" s="24">
        <f>PEM!L31</f>
        <v>300</v>
      </c>
      <c r="Q31" s="24">
        <f>PEM!M31</f>
        <v>132.85714285714283</v>
      </c>
      <c r="R31" s="24">
        <f>PEM!N31</f>
        <v>140</v>
      </c>
      <c r="U31" s="25">
        <f t="shared" si="1"/>
        <v>0</v>
      </c>
      <c r="V31" s="25">
        <f t="shared" si="2"/>
        <v>0</v>
      </c>
      <c r="W31" s="25">
        <f t="shared" si="3"/>
        <v>0</v>
      </c>
      <c r="X31" s="25">
        <f t="shared" si="4"/>
        <v>0</v>
      </c>
      <c r="Y31" s="25">
        <f t="shared" si="5"/>
        <v>0</v>
      </c>
      <c r="Z31" s="25">
        <f t="shared" si="6"/>
        <v>0</v>
      </c>
      <c r="AA31" s="25">
        <f t="shared" si="7"/>
        <v>0</v>
      </c>
      <c r="AC31" s="13">
        <v>2</v>
      </c>
      <c r="AD31">
        <f t="shared" ref="AD31:AE31" si="12">AD5</f>
        <v>1020</v>
      </c>
      <c r="AE31">
        <f t="shared" si="12"/>
        <v>22.674816200000002</v>
      </c>
      <c r="AG31" s="13">
        <v>2</v>
      </c>
      <c r="AH31" s="15">
        <f>PEM!AQ31</f>
        <v>1020</v>
      </c>
      <c r="AI31" s="17">
        <f>PEM!BV31</f>
        <v>22.197975411660263</v>
      </c>
      <c r="AK31" s="13">
        <v>2</v>
      </c>
      <c r="AL31" s="29">
        <f t="shared" si="8"/>
        <v>0</v>
      </c>
      <c r="AM31" s="29">
        <f t="shared" si="9"/>
        <v>2.1481273832264097E-2</v>
      </c>
      <c r="AO31" s="23" t="s">
        <v>11</v>
      </c>
      <c r="AP31">
        <f>ABS(AP30-AP29)/AP29</f>
        <v>0.10166792731814103</v>
      </c>
    </row>
    <row r="32" spans="2:42" x14ac:dyDescent="0.25">
      <c r="B32" s="13">
        <v>3</v>
      </c>
      <c r="C32">
        <f t="shared" ref="C32:I32" si="13">C6</f>
        <v>0</v>
      </c>
      <c r="D32">
        <f t="shared" si="13"/>
        <v>132.85714285714289</v>
      </c>
      <c r="E32">
        <f t="shared" si="13"/>
        <v>157.14285714285717</v>
      </c>
      <c r="F32">
        <f t="shared" si="13"/>
        <v>157.14285714285717</v>
      </c>
      <c r="G32">
        <f t="shared" si="13"/>
        <v>300</v>
      </c>
      <c r="H32">
        <f t="shared" si="13"/>
        <v>132.85714285714289</v>
      </c>
      <c r="I32">
        <f t="shared" si="13"/>
        <v>140</v>
      </c>
      <c r="K32" s="13">
        <v>3</v>
      </c>
      <c r="L32" s="24">
        <f>PEM!H32</f>
        <v>0</v>
      </c>
      <c r="M32" s="24">
        <f>PEM!I32</f>
        <v>132.85714285714289</v>
      </c>
      <c r="N32" s="24">
        <f>PEM!J32</f>
        <v>157.14285714285717</v>
      </c>
      <c r="O32" s="24">
        <f>PEM!K32</f>
        <v>157.14285714285717</v>
      </c>
      <c r="P32" s="24">
        <f>PEM!L32</f>
        <v>300</v>
      </c>
      <c r="Q32" s="24">
        <f>PEM!M32</f>
        <v>132.85714285714289</v>
      </c>
      <c r="R32" s="24">
        <f>PEM!N32</f>
        <v>140</v>
      </c>
      <c r="U32" s="25">
        <f t="shared" ref="U32:U95" si="14">IF(AND(L32=0,C32=0),0,ABS(C32-L32)/C32)</f>
        <v>0</v>
      </c>
      <c r="V32" s="25">
        <f t="shared" ref="V32:V95" si="15">IF(AND(M32=0,D32=0),0,ABS(D32-M32)/D32)</f>
        <v>0</v>
      </c>
      <c r="W32" s="25">
        <f t="shared" ref="W32:W95" si="16">IF(AND(N32=0,E32=0),0,ABS(E32-N32)/E32)</f>
        <v>0</v>
      </c>
      <c r="X32" s="25">
        <f t="shared" ref="X32:X95" si="17">IF(AND(O32=0,F32=0),0,ABS(F32-O32)/F32)</f>
        <v>0</v>
      </c>
      <c r="Y32" s="25">
        <f t="shared" ref="Y32:Y95" si="18">IF(AND(P32=0,G32=0),0,ABS(G32-P32)/G32)</f>
        <v>0</v>
      </c>
      <c r="Z32" s="25">
        <f t="shared" ref="Z32:Z95" si="19">IF(AND(Q32=0,H32=0),0,ABS(H32-Q32)/H32)</f>
        <v>0</v>
      </c>
      <c r="AA32" s="25">
        <f t="shared" ref="AA32:AA95" si="20">IF(AND(R32=0,I32=0),0,ABS(I32-R32)/I32)</f>
        <v>0</v>
      </c>
      <c r="AC32" s="13">
        <v>3</v>
      </c>
      <c r="AD32">
        <f t="shared" ref="AD32:AE32" si="21">AD6</f>
        <v>1020.0000000000001</v>
      </c>
      <c r="AE32">
        <f t="shared" si="21"/>
        <v>20.902802000000001</v>
      </c>
      <c r="AG32" s="13">
        <v>3</v>
      </c>
      <c r="AH32" s="15">
        <f>PEM!AQ32</f>
        <v>1020.0000000000001</v>
      </c>
      <c r="AI32" s="17">
        <f>PEM!BV32</f>
        <v>19.532938056891904</v>
      </c>
      <c r="AK32" s="13">
        <v>3</v>
      </c>
      <c r="AL32" s="29">
        <f t="shared" si="8"/>
        <v>0</v>
      </c>
      <c r="AM32" s="29">
        <f t="shared" si="9"/>
        <v>7.0130972571469399E-2</v>
      </c>
    </row>
    <row r="33" spans="2:39" x14ac:dyDescent="0.25">
      <c r="B33" s="13">
        <v>4</v>
      </c>
      <c r="C33">
        <f t="shared" ref="C33:I33" si="22">C7</f>
        <v>0</v>
      </c>
      <c r="D33">
        <f t="shared" si="22"/>
        <v>132.85714285714289</v>
      </c>
      <c r="E33">
        <f t="shared" si="22"/>
        <v>157.14285714285725</v>
      </c>
      <c r="F33">
        <f t="shared" si="22"/>
        <v>157.14285714285725</v>
      </c>
      <c r="G33">
        <f t="shared" si="22"/>
        <v>300</v>
      </c>
      <c r="H33">
        <f t="shared" si="22"/>
        <v>132.85714285714289</v>
      </c>
      <c r="I33">
        <f t="shared" si="22"/>
        <v>140</v>
      </c>
      <c r="K33" s="13">
        <v>4</v>
      </c>
      <c r="L33" s="24">
        <f>PEM!H33</f>
        <v>0</v>
      </c>
      <c r="M33" s="24">
        <f>PEM!I33</f>
        <v>132.85714285714289</v>
      </c>
      <c r="N33" s="24">
        <f>PEM!J33</f>
        <v>157.14285714285725</v>
      </c>
      <c r="O33" s="24">
        <f>PEM!K33</f>
        <v>157.14285714285725</v>
      </c>
      <c r="P33" s="24">
        <f>PEM!L33</f>
        <v>300</v>
      </c>
      <c r="Q33" s="24">
        <f>PEM!M33</f>
        <v>132.85714285714289</v>
      </c>
      <c r="R33" s="24">
        <f>PEM!N33</f>
        <v>140</v>
      </c>
      <c r="U33" s="25">
        <f t="shared" si="14"/>
        <v>0</v>
      </c>
      <c r="V33" s="25">
        <f t="shared" si="15"/>
        <v>0</v>
      </c>
      <c r="W33" s="25">
        <f t="shared" si="16"/>
        <v>0</v>
      </c>
      <c r="X33" s="25">
        <f t="shared" si="17"/>
        <v>0</v>
      </c>
      <c r="Y33" s="25">
        <f t="shared" si="18"/>
        <v>0</v>
      </c>
      <c r="Z33" s="25">
        <f t="shared" si="19"/>
        <v>0</v>
      </c>
      <c r="AA33" s="25">
        <f t="shared" si="20"/>
        <v>0</v>
      </c>
      <c r="AC33" s="13">
        <v>4</v>
      </c>
      <c r="AD33">
        <f t="shared" ref="AD33:AE33" si="23">AD7</f>
        <v>1020.0000000000002</v>
      </c>
      <c r="AE33">
        <f t="shared" si="23"/>
        <v>20.407832000000003</v>
      </c>
      <c r="AG33" s="13">
        <v>4</v>
      </c>
      <c r="AH33" s="15">
        <f>PEM!AQ33</f>
        <v>1020.0000000000002</v>
      </c>
      <c r="AI33" s="17">
        <f>PEM!BV33</f>
        <v>19.580810306805162</v>
      </c>
      <c r="AK33" s="13">
        <v>4</v>
      </c>
      <c r="AL33" s="29">
        <f t="shared" si="8"/>
        <v>0</v>
      </c>
      <c r="AM33" s="29">
        <f t="shared" si="9"/>
        <v>4.2236336506840846E-2</v>
      </c>
    </row>
    <row r="34" spans="2:39" x14ac:dyDescent="0.25">
      <c r="B34" s="13">
        <v>5</v>
      </c>
      <c r="C34">
        <f t="shared" ref="C34:I34" si="24">C8</f>
        <v>0</v>
      </c>
      <c r="D34">
        <f t="shared" si="24"/>
        <v>132.85714285714297</v>
      </c>
      <c r="E34">
        <f t="shared" si="24"/>
        <v>157.14285714285731</v>
      </c>
      <c r="F34">
        <f t="shared" si="24"/>
        <v>157.14285714285731</v>
      </c>
      <c r="G34">
        <f t="shared" si="24"/>
        <v>300</v>
      </c>
      <c r="H34">
        <f t="shared" si="24"/>
        <v>132.85714285714297</v>
      </c>
      <c r="I34">
        <f t="shared" si="24"/>
        <v>140</v>
      </c>
      <c r="K34" s="13">
        <v>5</v>
      </c>
      <c r="L34" s="24">
        <f>PEM!H34</f>
        <v>0</v>
      </c>
      <c r="M34" s="24">
        <f>PEM!I34</f>
        <v>132.85714285714297</v>
      </c>
      <c r="N34" s="24">
        <f>PEM!J34</f>
        <v>157.14285714285731</v>
      </c>
      <c r="O34" s="24">
        <f>PEM!K34</f>
        <v>157.14285714285731</v>
      </c>
      <c r="P34" s="24">
        <f>PEM!L34</f>
        <v>300</v>
      </c>
      <c r="Q34" s="24">
        <f>PEM!M34</f>
        <v>132.85714285714297</v>
      </c>
      <c r="R34" s="24">
        <f>PEM!N34</f>
        <v>140</v>
      </c>
      <c r="U34" s="25">
        <f t="shared" si="14"/>
        <v>0</v>
      </c>
      <c r="V34" s="25">
        <f t="shared" si="15"/>
        <v>0</v>
      </c>
      <c r="W34" s="25">
        <f t="shared" si="16"/>
        <v>0</v>
      </c>
      <c r="X34" s="25">
        <f t="shared" si="17"/>
        <v>0</v>
      </c>
      <c r="Y34" s="25">
        <f t="shared" si="18"/>
        <v>0</v>
      </c>
      <c r="Z34" s="25">
        <f t="shared" si="19"/>
        <v>0</v>
      </c>
      <c r="AA34" s="25">
        <f t="shared" si="20"/>
        <v>0</v>
      </c>
      <c r="AC34" s="13">
        <v>5</v>
      </c>
      <c r="AD34">
        <f t="shared" ref="AD34:AE34" si="25">AD8</f>
        <v>1020.0000000000006</v>
      </c>
      <c r="AE34">
        <f t="shared" si="25"/>
        <v>20.697013000000002</v>
      </c>
      <c r="AG34" s="13">
        <v>5</v>
      </c>
      <c r="AH34" s="15">
        <f>PEM!AQ34</f>
        <v>1020.0000000000006</v>
      </c>
      <c r="AI34" s="17">
        <f>PEM!BV34</f>
        <v>19.434863013642289</v>
      </c>
      <c r="AK34" s="13">
        <v>5</v>
      </c>
      <c r="AL34" s="29">
        <f t="shared" si="8"/>
        <v>0</v>
      </c>
      <c r="AM34" s="29">
        <f t="shared" si="9"/>
        <v>6.4942571783075984E-2</v>
      </c>
    </row>
    <row r="35" spans="2:39" x14ac:dyDescent="0.25">
      <c r="B35" s="13">
        <v>6</v>
      </c>
      <c r="C35">
        <f t="shared" ref="C35:I35" si="26">C9</f>
        <v>108.5</v>
      </c>
      <c r="D35">
        <f t="shared" si="26"/>
        <v>126.0714285714286</v>
      </c>
      <c r="E35">
        <f t="shared" si="26"/>
        <v>149.67857142857144</v>
      </c>
      <c r="F35">
        <f t="shared" si="26"/>
        <v>149.67857142857144</v>
      </c>
      <c r="G35">
        <f t="shared" si="26"/>
        <v>300</v>
      </c>
      <c r="H35">
        <f t="shared" si="26"/>
        <v>126.0714285714286</v>
      </c>
      <c r="I35">
        <f t="shared" si="26"/>
        <v>140</v>
      </c>
      <c r="K35" s="13">
        <v>6</v>
      </c>
      <c r="L35" s="24">
        <f>PEM!H35</f>
        <v>108.5</v>
      </c>
      <c r="M35" s="24">
        <f>PEM!I35</f>
        <v>126.0714285714286</v>
      </c>
      <c r="N35" s="24">
        <f>PEM!J35</f>
        <v>149.67857142857144</v>
      </c>
      <c r="O35" s="24">
        <f>PEM!K35</f>
        <v>149.67857142857144</v>
      </c>
      <c r="P35" s="24">
        <f>PEM!L35</f>
        <v>300</v>
      </c>
      <c r="Q35" s="24">
        <f>PEM!M35</f>
        <v>126.0714285714286</v>
      </c>
      <c r="R35" s="24">
        <f>PEM!N35</f>
        <v>140</v>
      </c>
      <c r="U35" s="25">
        <f t="shared" si="14"/>
        <v>0</v>
      </c>
      <c r="V35" s="25">
        <f t="shared" si="15"/>
        <v>0</v>
      </c>
      <c r="W35" s="25">
        <f t="shared" si="16"/>
        <v>0</v>
      </c>
      <c r="X35" s="25">
        <f t="shared" si="17"/>
        <v>0</v>
      </c>
      <c r="Y35" s="25">
        <f t="shared" si="18"/>
        <v>0</v>
      </c>
      <c r="Z35" s="25">
        <f t="shared" si="19"/>
        <v>0</v>
      </c>
      <c r="AA35" s="25">
        <f t="shared" si="20"/>
        <v>0</v>
      </c>
      <c r="AC35" s="13">
        <v>6</v>
      </c>
      <c r="AD35">
        <f t="shared" ref="AD35:AE35" si="27">AD9</f>
        <v>1100</v>
      </c>
      <c r="AE35">
        <f t="shared" si="27"/>
        <v>19.772871000000002</v>
      </c>
      <c r="AG35" s="13">
        <v>6</v>
      </c>
      <c r="AH35" s="15">
        <f>PEM!AQ35</f>
        <v>1100</v>
      </c>
      <c r="AI35" s="17">
        <f>PEM!BV35</f>
        <v>19.17476491592469</v>
      </c>
      <c r="AK35" s="13">
        <v>6</v>
      </c>
      <c r="AL35" s="29">
        <f t="shared" si="8"/>
        <v>0</v>
      </c>
      <c r="AM35" s="29">
        <f t="shared" si="9"/>
        <v>3.1192355509849459E-2</v>
      </c>
    </row>
    <row r="36" spans="2:39" x14ac:dyDescent="0.25">
      <c r="B36" s="13">
        <v>7</v>
      </c>
      <c r="C36">
        <f t="shared" ref="C36:I36" si="28">C10</f>
        <v>155</v>
      </c>
      <c r="D36">
        <f t="shared" si="28"/>
        <v>155</v>
      </c>
      <c r="E36">
        <f t="shared" si="28"/>
        <v>243.47093023255826</v>
      </c>
      <c r="F36">
        <f t="shared" si="28"/>
        <v>243.47093023255826</v>
      </c>
      <c r="G36">
        <f t="shared" si="28"/>
        <v>300</v>
      </c>
      <c r="H36">
        <f t="shared" si="28"/>
        <v>211.33720930232573</v>
      </c>
      <c r="I36">
        <f t="shared" si="28"/>
        <v>187.4709302325582</v>
      </c>
      <c r="K36" s="13">
        <v>7</v>
      </c>
      <c r="L36" s="24">
        <f>PEM!H36</f>
        <v>155</v>
      </c>
      <c r="M36" s="24">
        <f>PEM!I36</f>
        <v>155</v>
      </c>
      <c r="N36" s="24">
        <f>PEM!J36</f>
        <v>243.47093023255826</v>
      </c>
      <c r="O36" s="24">
        <f>PEM!K36</f>
        <v>243.47093023255826</v>
      </c>
      <c r="P36" s="24">
        <f>PEM!L36</f>
        <v>300</v>
      </c>
      <c r="Q36" s="24">
        <f>PEM!M36</f>
        <v>211.33720930232573</v>
      </c>
      <c r="R36" s="24">
        <f>PEM!N36</f>
        <v>187.4709302325582</v>
      </c>
      <c r="U36" s="25">
        <f t="shared" si="14"/>
        <v>0</v>
      </c>
      <c r="V36" s="25">
        <f t="shared" si="15"/>
        <v>0</v>
      </c>
      <c r="W36" s="25">
        <f t="shared" si="16"/>
        <v>0</v>
      </c>
      <c r="X36" s="25">
        <f t="shared" si="17"/>
        <v>0</v>
      </c>
      <c r="Y36" s="25">
        <f t="shared" si="18"/>
        <v>0</v>
      </c>
      <c r="Z36" s="25">
        <f t="shared" si="19"/>
        <v>0</v>
      </c>
      <c r="AA36" s="25">
        <f t="shared" si="20"/>
        <v>0</v>
      </c>
      <c r="AC36" s="13">
        <v>7</v>
      </c>
      <c r="AD36">
        <f t="shared" ref="AD36:AE36" si="29">AD10</f>
        <v>1495.7500000000005</v>
      </c>
      <c r="AE36">
        <f t="shared" si="29"/>
        <v>18.912404200000005</v>
      </c>
      <c r="AG36" s="13">
        <v>7</v>
      </c>
      <c r="AH36" s="15">
        <f>PEM!AQ36</f>
        <v>1495.7500000000005</v>
      </c>
      <c r="AI36" s="17">
        <f>PEM!BV36</f>
        <v>18.617399151929174</v>
      </c>
      <c r="AK36" s="13">
        <v>7</v>
      </c>
      <c r="AL36" s="29">
        <f t="shared" si="8"/>
        <v>0</v>
      </c>
      <c r="AM36" s="29">
        <f t="shared" si="9"/>
        <v>1.5845663814983608E-2</v>
      </c>
    </row>
    <row r="37" spans="2:39" x14ac:dyDescent="0.25">
      <c r="B37" s="13">
        <v>8</v>
      </c>
      <c r="C37">
        <f t="shared" ref="C37:I37" si="30">C11</f>
        <v>155</v>
      </c>
      <c r="D37">
        <f t="shared" si="30"/>
        <v>155</v>
      </c>
      <c r="E37">
        <f t="shared" si="30"/>
        <v>295.59302325581393</v>
      </c>
      <c r="F37">
        <f t="shared" si="30"/>
        <v>295.59302325581393</v>
      </c>
      <c r="G37">
        <f t="shared" si="30"/>
        <v>300</v>
      </c>
      <c r="H37">
        <f t="shared" si="30"/>
        <v>258.72093023255809</v>
      </c>
      <c r="I37">
        <f t="shared" si="30"/>
        <v>239.5930232558139</v>
      </c>
      <c r="K37" s="13">
        <v>8</v>
      </c>
      <c r="L37" s="24">
        <f>PEM!H37</f>
        <v>155</v>
      </c>
      <c r="M37" s="24">
        <f>PEM!I37</f>
        <v>155</v>
      </c>
      <c r="N37" s="24">
        <f>PEM!J37</f>
        <v>295.59302325581393</v>
      </c>
      <c r="O37" s="24">
        <f>PEM!K37</f>
        <v>295.59302325581393</v>
      </c>
      <c r="P37" s="24">
        <f>PEM!L37</f>
        <v>300</v>
      </c>
      <c r="Q37" s="24">
        <f>PEM!M37</f>
        <v>258.72093023255809</v>
      </c>
      <c r="R37" s="24">
        <f>PEM!N37</f>
        <v>239.5930232558139</v>
      </c>
      <c r="U37" s="25">
        <f t="shared" si="14"/>
        <v>0</v>
      </c>
      <c r="V37" s="25">
        <f t="shared" si="15"/>
        <v>0</v>
      </c>
      <c r="W37" s="25">
        <f t="shared" si="16"/>
        <v>0</v>
      </c>
      <c r="X37" s="25">
        <f t="shared" si="17"/>
        <v>0</v>
      </c>
      <c r="Y37" s="25">
        <f t="shared" si="18"/>
        <v>0</v>
      </c>
      <c r="Z37" s="25">
        <f t="shared" si="19"/>
        <v>0</v>
      </c>
      <c r="AA37" s="25">
        <f t="shared" si="20"/>
        <v>0</v>
      </c>
      <c r="AC37" s="13">
        <v>8</v>
      </c>
      <c r="AD37">
        <f t="shared" ref="AD37:AE37" si="31">AD11</f>
        <v>1699.5</v>
      </c>
      <c r="AE37">
        <f t="shared" si="31"/>
        <v>19.829507</v>
      </c>
      <c r="AG37" s="13">
        <v>8</v>
      </c>
      <c r="AH37" s="15">
        <f>PEM!AQ37</f>
        <v>1699.5</v>
      </c>
      <c r="AI37" s="17">
        <f>PEM!BV37</f>
        <v>19.558585672617436</v>
      </c>
      <c r="AK37" s="13">
        <v>8</v>
      </c>
      <c r="AL37" s="29">
        <f t="shared" si="8"/>
        <v>0</v>
      </c>
      <c r="AM37" s="29">
        <f t="shared" si="9"/>
        <v>1.3851785191291242E-2</v>
      </c>
    </row>
    <row r="38" spans="2:39" x14ac:dyDescent="0.25">
      <c r="B38" s="13">
        <v>9</v>
      </c>
      <c r="C38">
        <f t="shared" ref="C38:I38" si="32">C12</f>
        <v>155</v>
      </c>
      <c r="D38">
        <f t="shared" si="32"/>
        <v>155</v>
      </c>
      <c r="E38">
        <f t="shared" si="32"/>
        <v>348.67441860465107</v>
      </c>
      <c r="F38">
        <f t="shared" si="32"/>
        <v>348.67441860465107</v>
      </c>
      <c r="G38">
        <f t="shared" si="32"/>
        <v>300</v>
      </c>
      <c r="H38">
        <f t="shared" si="32"/>
        <v>306.9767441860464</v>
      </c>
      <c r="I38">
        <f t="shared" si="32"/>
        <v>292.67441860465095</v>
      </c>
      <c r="K38" s="13">
        <v>9</v>
      </c>
      <c r="L38" s="24">
        <f>PEM!H38</f>
        <v>155</v>
      </c>
      <c r="M38" s="24">
        <f>PEM!I38</f>
        <v>155</v>
      </c>
      <c r="N38" s="24">
        <f>PEM!J38</f>
        <v>348.67441860465107</v>
      </c>
      <c r="O38" s="24">
        <f>PEM!K38</f>
        <v>348.67441860465107</v>
      </c>
      <c r="P38" s="24">
        <f>PEM!L38</f>
        <v>300</v>
      </c>
      <c r="Q38" s="24">
        <f>PEM!M38</f>
        <v>306.9767441860464</v>
      </c>
      <c r="R38" s="24">
        <f>PEM!N38</f>
        <v>292.67441860465095</v>
      </c>
      <c r="U38" s="25">
        <f t="shared" si="14"/>
        <v>0</v>
      </c>
      <c r="V38" s="25">
        <f t="shared" si="15"/>
        <v>0</v>
      </c>
      <c r="W38" s="25">
        <f t="shared" si="16"/>
        <v>0</v>
      </c>
      <c r="X38" s="25">
        <f t="shared" si="17"/>
        <v>0</v>
      </c>
      <c r="Y38" s="25">
        <f t="shared" si="18"/>
        <v>0</v>
      </c>
      <c r="Z38" s="25">
        <f t="shared" si="19"/>
        <v>0</v>
      </c>
      <c r="AA38" s="25">
        <f t="shared" si="20"/>
        <v>0</v>
      </c>
      <c r="AC38" s="13">
        <v>9</v>
      </c>
      <c r="AD38">
        <f t="shared" ref="AD38:AE38" si="33">AD12</f>
        <v>1906.9999999999993</v>
      </c>
      <c r="AE38">
        <f t="shared" si="33"/>
        <v>19.661332000000002</v>
      </c>
      <c r="AG38" s="13">
        <v>9</v>
      </c>
      <c r="AH38" s="15">
        <f>PEM!AQ38</f>
        <v>1906.9999999999993</v>
      </c>
      <c r="AI38" s="17">
        <f>PEM!BV38</f>
        <v>20.148719770855703</v>
      </c>
      <c r="AK38" s="13">
        <v>9</v>
      </c>
      <c r="AL38" s="29">
        <f t="shared" si="8"/>
        <v>0</v>
      </c>
      <c r="AM38" s="29">
        <f t="shared" si="9"/>
        <v>2.4189515582061324E-2</v>
      </c>
    </row>
    <row r="39" spans="2:39" x14ac:dyDescent="0.25">
      <c r="B39" s="13">
        <v>10</v>
      </c>
      <c r="C39">
        <f t="shared" ref="C39:I39" si="34">C13</f>
        <v>155</v>
      </c>
      <c r="D39">
        <f t="shared" si="34"/>
        <v>155</v>
      </c>
      <c r="E39">
        <f t="shared" si="34"/>
        <v>400</v>
      </c>
      <c r="F39">
        <f t="shared" si="34"/>
        <v>400</v>
      </c>
      <c r="G39">
        <f t="shared" si="34"/>
        <v>300</v>
      </c>
      <c r="H39">
        <f t="shared" si="34"/>
        <v>310</v>
      </c>
      <c r="I39">
        <f t="shared" si="34"/>
        <v>349.99999999999983</v>
      </c>
      <c r="K39" s="13">
        <v>10</v>
      </c>
      <c r="L39" s="24">
        <f>PEM!H39</f>
        <v>155</v>
      </c>
      <c r="M39" s="24">
        <f>PEM!I39</f>
        <v>155</v>
      </c>
      <c r="N39" s="24">
        <f>PEM!J39</f>
        <v>400</v>
      </c>
      <c r="O39" s="24">
        <f>PEM!K39</f>
        <v>400</v>
      </c>
      <c r="P39" s="24">
        <f>PEM!L39</f>
        <v>300</v>
      </c>
      <c r="Q39" s="24">
        <f>PEM!M39</f>
        <v>310</v>
      </c>
      <c r="R39" s="24">
        <f>PEM!N39</f>
        <v>350</v>
      </c>
      <c r="U39" s="25">
        <f t="shared" si="14"/>
        <v>0</v>
      </c>
      <c r="V39" s="25">
        <f t="shared" si="15"/>
        <v>0</v>
      </c>
      <c r="W39" s="25">
        <f t="shared" si="16"/>
        <v>0</v>
      </c>
      <c r="X39" s="25">
        <f t="shared" si="17"/>
        <v>0</v>
      </c>
      <c r="Y39" s="25">
        <f t="shared" si="18"/>
        <v>0</v>
      </c>
      <c r="Z39" s="25">
        <f t="shared" si="19"/>
        <v>0</v>
      </c>
      <c r="AA39" s="25">
        <f t="shared" si="20"/>
        <v>4.8722930452121178E-16</v>
      </c>
      <c r="AC39" s="13">
        <v>10</v>
      </c>
      <c r="AD39">
        <f t="shared" ref="AD39:AE39" si="35">AD13</f>
        <v>2070</v>
      </c>
      <c r="AE39">
        <f t="shared" si="35"/>
        <v>18.563888600000002</v>
      </c>
      <c r="AG39" s="13">
        <v>10</v>
      </c>
      <c r="AH39" s="15">
        <f>PEM!AQ39</f>
        <v>2070</v>
      </c>
      <c r="AI39" s="17">
        <f>PEM!BV39</f>
        <v>18.132345079612083</v>
      </c>
      <c r="AK39" s="13">
        <v>10</v>
      </c>
      <c r="AL39" s="29">
        <f t="shared" si="8"/>
        <v>0</v>
      </c>
      <c r="AM39" s="29">
        <f t="shared" si="9"/>
        <v>2.3799652967841669E-2</v>
      </c>
    </row>
    <row r="40" spans="2:39" x14ac:dyDescent="0.25">
      <c r="B40" s="13">
        <v>11</v>
      </c>
      <c r="C40">
        <f t="shared" ref="C40:I40" si="36">C14</f>
        <v>155</v>
      </c>
      <c r="D40">
        <f t="shared" si="36"/>
        <v>155</v>
      </c>
      <c r="E40">
        <f t="shared" si="36"/>
        <v>358.00000000000011</v>
      </c>
      <c r="F40">
        <f t="shared" si="36"/>
        <v>358.00000000000011</v>
      </c>
      <c r="G40">
        <f t="shared" si="36"/>
        <v>300</v>
      </c>
      <c r="H40">
        <f t="shared" si="36"/>
        <v>310</v>
      </c>
      <c r="I40">
        <f t="shared" si="36"/>
        <v>302</v>
      </c>
      <c r="K40" s="13">
        <v>11</v>
      </c>
      <c r="L40" s="24">
        <f>PEM!H40</f>
        <v>155</v>
      </c>
      <c r="M40" s="24">
        <f>PEM!I40</f>
        <v>155</v>
      </c>
      <c r="N40" s="24">
        <f>PEM!J40</f>
        <v>358.00000000000011</v>
      </c>
      <c r="O40" s="24">
        <f>PEM!K40</f>
        <v>358.00000000000011</v>
      </c>
      <c r="P40" s="24">
        <f>PEM!L40</f>
        <v>300</v>
      </c>
      <c r="Q40" s="24">
        <f>PEM!M40</f>
        <v>310</v>
      </c>
      <c r="R40" s="24">
        <f>PEM!N40</f>
        <v>302</v>
      </c>
      <c r="U40" s="25">
        <f t="shared" si="14"/>
        <v>0</v>
      </c>
      <c r="V40" s="25">
        <f t="shared" si="15"/>
        <v>0</v>
      </c>
      <c r="W40" s="25">
        <f t="shared" si="16"/>
        <v>0</v>
      </c>
      <c r="X40" s="25">
        <f t="shared" si="17"/>
        <v>0</v>
      </c>
      <c r="Y40" s="25">
        <f t="shared" si="18"/>
        <v>0</v>
      </c>
      <c r="Z40" s="25">
        <f t="shared" si="19"/>
        <v>0</v>
      </c>
      <c r="AA40" s="25">
        <f t="shared" si="20"/>
        <v>0</v>
      </c>
      <c r="AC40" s="13">
        <v>11</v>
      </c>
      <c r="AD40">
        <f t="shared" ref="AD40:AE40" si="37">AD14</f>
        <v>1938.0000000000002</v>
      </c>
      <c r="AE40">
        <f t="shared" si="37"/>
        <v>19.883824000000001</v>
      </c>
      <c r="AG40" s="13">
        <v>11</v>
      </c>
      <c r="AH40" s="15">
        <f>PEM!AQ40</f>
        <v>1938.0000000000002</v>
      </c>
      <c r="AI40" s="17">
        <f>PEM!BV40</f>
        <v>19.013085942980638</v>
      </c>
      <c r="AK40" s="13">
        <v>11</v>
      </c>
      <c r="AL40" s="29">
        <f t="shared" si="8"/>
        <v>0</v>
      </c>
      <c r="AM40" s="29">
        <f t="shared" si="9"/>
        <v>4.5796777000359952E-2</v>
      </c>
    </row>
    <row r="41" spans="2:39" x14ac:dyDescent="0.25">
      <c r="B41" s="13">
        <v>12</v>
      </c>
      <c r="C41">
        <f t="shared" ref="C41:I41" si="38">C15</f>
        <v>155</v>
      </c>
      <c r="D41">
        <f t="shared" si="38"/>
        <v>155</v>
      </c>
      <c r="E41">
        <f t="shared" si="38"/>
        <v>358.00000000000011</v>
      </c>
      <c r="F41">
        <f t="shared" si="38"/>
        <v>358.00000000000011</v>
      </c>
      <c r="G41">
        <f t="shared" si="38"/>
        <v>300</v>
      </c>
      <c r="H41">
        <f t="shared" si="38"/>
        <v>310</v>
      </c>
      <c r="I41">
        <f t="shared" si="38"/>
        <v>302</v>
      </c>
      <c r="K41" s="13">
        <v>12</v>
      </c>
      <c r="L41" s="24">
        <f>PEM!H41</f>
        <v>155</v>
      </c>
      <c r="M41" s="24">
        <f>PEM!I41</f>
        <v>155</v>
      </c>
      <c r="N41" s="24">
        <f>PEM!J41</f>
        <v>358.00000000000011</v>
      </c>
      <c r="O41" s="24">
        <f>PEM!K41</f>
        <v>358.00000000000011</v>
      </c>
      <c r="P41" s="24">
        <f>PEM!L41</f>
        <v>300</v>
      </c>
      <c r="Q41" s="24">
        <f>PEM!M41</f>
        <v>310</v>
      </c>
      <c r="R41" s="24">
        <f>PEM!N41</f>
        <v>302</v>
      </c>
      <c r="U41" s="25">
        <f t="shared" si="14"/>
        <v>0</v>
      </c>
      <c r="V41" s="25">
        <f t="shared" si="15"/>
        <v>0</v>
      </c>
      <c r="W41" s="25">
        <f t="shared" si="16"/>
        <v>0</v>
      </c>
      <c r="X41" s="25">
        <f t="shared" si="17"/>
        <v>0</v>
      </c>
      <c r="Y41" s="25">
        <f t="shared" si="18"/>
        <v>0</v>
      </c>
      <c r="Z41" s="25">
        <f t="shared" si="19"/>
        <v>0</v>
      </c>
      <c r="AA41" s="25">
        <f t="shared" si="20"/>
        <v>0</v>
      </c>
      <c r="AC41" s="13">
        <v>12</v>
      </c>
      <c r="AD41">
        <f t="shared" ref="AD41:AE41" si="39">AD15</f>
        <v>1938.0000000000002</v>
      </c>
      <c r="AE41">
        <f t="shared" si="39"/>
        <v>19.590784200000002</v>
      </c>
      <c r="AG41" s="13">
        <v>12</v>
      </c>
      <c r="AH41" s="15">
        <f>PEM!AQ41</f>
        <v>1938.0000000000002</v>
      </c>
      <c r="AI41" s="17">
        <f>PEM!BV41</f>
        <v>19.621756738658586</v>
      </c>
      <c r="AK41" s="13">
        <v>12</v>
      </c>
      <c r="AL41" s="29">
        <f t="shared" si="8"/>
        <v>0</v>
      </c>
      <c r="AM41" s="29">
        <f t="shared" si="9"/>
        <v>1.578479392600095E-3</v>
      </c>
    </row>
    <row r="42" spans="2:39" x14ac:dyDescent="0.25">
      <c r="B42" s="13">
        <v>13</v>
      </c>
      <c r="C42">
        <f t="shared" ref="C42:I42" si="40">C16</f>
        <v>155</v>
      </c>
      <c r="D42">
        <f t="shared" si="40"/>
        <v>155</v>
      </c>
      <c r="E42">
        <f t="shared" si="40"/>
        <v>348.67441860465107</v>
      </c>
      <c r="F42">
        <f t="shared" si="40"/>
        <v>348.67441860465107</v>
      </c>
      <c r="G42">
        <f t="shared" si="40"/>
        <v>300</v>
      </c>
      <c r="H42">
        <f t="shared" si="40"/>
        <v>306.9767441860464</v>
      </c>
      <c r="I42">
        <f t="shared" si="40"/>
        <v>292.67441860465095</v>
      </c>
      <c r="K42" s="13">
        <v>13</v>
      </c>
      <c r="L42" s="24">
        <f>PEM!H42</f>
        <v>155</v>
      </c>
      <c r="M42" s="24">
        <f>PEM!I42</f>
        <v>155</v>
      </c>
      <c r="N42" s="24">
        <f>PEM!J42</f>
        <v>348.67441860465107</v>
      </c>
      <c r="O42" s="24">
        <f>PEM!K42</f>
        <v>348.67441860465107</v>
      </c>
      <c r="P42" s="24">
        <f>PEM!L42</f>
        <v>300</v>
      </c>
      <c r="Q42" s="24">
        <f>PEM!M42</f>
        <v>306.9767441860464</v>
      </c>
      <c r="R42" s="24">
        <f>PEM!N42</f>
        <v>292.67441860465095</v>
      </c>
      <c r="U42" s="25">
        <f t="shared" si="14"/>
        <v>0</v>
      </c>
      <c r="V42" s="25">
        <f t="shared" si="15"/>
        <v>0</v>
      </c>
      <c r="W42" s="25">
        <f t="shared" si="16"/>
        <v>0</v>
      </c>
      <c r="X42" s="25">
        <f t="shared" si="17"/>
        <v>0</v>
      </c>
      <c r="Y42" s="25">
        <f t="shared" si="18"/>
        <v>0</v>
      </c>
      <c r="Z42" s="25">
        <f t="shared" si="19"/>
        <v>0</v>
      </c>
      <c r="AA42" s="25">
        <f t="shared" si="20"/>
        <v>0</v>
      </c>
      <c r="AC42" s="13">
        <v>13</v>
      </c>
      <c r="AD42">
        <f t="shared" ref="AD42:AE42" si="41">AD16</f>
        <v>1906.9999999999993</v>
      </c>
      <c r="AE42">
        <f t="shared" si="41"/>
        <v>19.551068200000003</v>
      </c>
      <c r="AG42" s="13">
        <v>13</v>
      </c>
      <c r="AH42" s="15">
        <f>PEM!AQ42</f>
        <v>1906.9999999999993</v>
      </c>
      <c r="AI42" s="17">
        <f>PEM!BV42</f>
        <v>18.616919158927299</v>
      </c>
      <c r="AK42" s="13">
        <v>13</v>
      </c>
      <c r="AL42" s="29">
        <f t="shared" si="8"/>
        <v>0</v>
      </c>
      <c r="AM42" s="29">
        <f t="shared" si="9"/>
        <v>5.0177423723986855E-2</v>
      </c>
    </row>
    <row r="43" spans="2:39" x14ac:dyDescent="0.25">
      <c r="B43" s="13">
        <v>14</v>
      </c>
      <c r="C43">
        <f t="shared" ref="C43:I43" si="42">C17</f>
        <v>155</v>
      </c>
      <c r="D43">
        <f t="shared" si="42"/>
        <v>155.00000000000006</v>
      </c>
      <c r="E43">
        <f t="shared" si="42"/>
        <v>400</v>
      </c>
      <c r="F43">
        <f t="shared" si="42"/>
        <v>400</v>
      </c>
      <c r="G43">
        <f t="shared" si="42"/>
        <v>300</v>
      </c>
      <c r="H43">
        <f t="shared" si="42"/>
        <v>310</v>
      </c>
      <c r="I43">
        <f t="shared" si="42"/>
        <v>349.99999999999977</v>
      </c>
      <c r="K43" s="13">
        <v>14</v>
      </c>
      <c r="L43" s="24">
        <f>PEM!H43</f>
        <v>155</v>
      </c>
      <c r="M43" s="24">
        <f>PEM!I43</f>
        <v>155</v>
      </c>
      <c r="N43" s="24">
        <f>PEM!J43</f>
        <v>400</v>
      </c>
      <c r="O43" s="24">
        <f>PEM!K43</f>
        <v>400</v>
      </c>
      <c r="P43" s="24">
        <f>PEM!L43</f>
        <v>300</v>
      </c>
      <c r="Q43" s="24">
        <f>PEM!M43</f>
        <v>310</v>
      </c>
      <c r="R43" s="24">
        <f>PEM!N43</f>
        <v>350</v>
      </c>
      <c r="U43" s="25">
        <f t="shared" si="14"/>
        <v>0</v>
      </c>
      <c r="V43" s="25">
        <f t="shared" si="15"/>
        <v>3.6673173458585801E-16</v>
      </c>
      <c r="W43" s="25">
        <f t="shared" si="16"/>
        <v>0</v>
      </c>
      <c r="X43" s="25">
        <f t="shared" si="17"/>
        <v>0</v>
      </c>
      <c r="Y43" s="25">
        <f t="shared" si="18"/>
        <v>0</v>
      </c>
      <c r="Z43" s="25">
        <f t="shared" si="19"/>
        <v>0</v>
      </c>
      <c r="AA43" s="25">
        <f t="shared" si="20"/>
        <v>6.4963907269494914E-16</v>
      </c>
      <c r="AC43" s="13">
        <v>14</v>
      </c>
      <c r="AD43">
        <f t="shared" ref="AD43:AE43" si="43">AD17</f>
        <v>2070</v>
      </c>
      <c r="AE43">
        <f t="shared" si="43"/>
        <v>18.785412200000003</v>
      </c>
      <c r="AG43" s="13">
        <v>14</v>
      </c>
      <c r="AH43" s="15">
        <f>PEM!AQ43</f>
        <v>2070</v>
      </c>
      <c r="AI43" s="17">
        <f>PEM!BV43</f>
        <v>17.838797156406937</v>
      </c>
      <c r="AK43" s="13">
        <v>14</v>
      </c>
      <c r="AL43" s="29">
        <f t="shared" si="8"/>
        <v>0</v>
      </c>
      <c r="AM43" s="29">
        <f t="shared" si="9"/>
        <v>5.3064959217448283E-2</v>
      </c>
    </row>
    <row r="44" spans="2:39" x14ac:dyDescent="0.25">
      <c r="B44" s="13">
        <v>15</v>
      </c>
      <c r="C44">
        <f t="shared" ref="C44:I44" si="44">C18</f>
        <v>155</v>
      </c>
      <c r="D44">
        <f t="shared" si="44"/>
        <v>155.00000000000006</v>
      </c>
      <c r="E44">
        <f t="shared" si="44"/>
        <v>357.99999999999994</v>
      </c>
      <c r="F44">
        <f t="shared" si="44"/>
        <v>357.99999999999994</v>
      </c>
      <c r="G44">
        <f t="shared" si="44"/>
        <v>300</v>
      </c>
      <c r="H44">
        <f t="shared" si="44"/>
        <v>310</v>
      </c>
      <c r="I44">
        <f t="shared" si="44"/>
        <v>301.99999999999994</v>
      </c>
      <c r="K44" s="13">
        <v>15</v>
      </c>
      <c r="L44" s="24">
        <f>PEM!H44</f>
        <v>155</v>
      </c>
      <c r="M44" s="24">
        <f>PEM!I44</f>
        <v>155</v>
      </c>
      <c r="N44" s="24">
        <f>PEM!J44</f>
        <v>357.99999999999994</v>
      </c>
      <c r="O44" s="24">
        <f>PEM!K44</f>
        <v>357.99999999999994</v>
      </c>
      <c r="P44" s="24">
        <f>PEM!L44</f>
        <v>300</v>
      </c>
      <c r="Q44" s="24">
        <f>PEM!M44</f>
        <v>310</v>
      </c>
      <c r="R44" s="24">
        <f>PEM!N44</f>
        <v>301.99999999999994</v>
      </c>
      <c r="U44" s="25">
        <f t="shared" si="14"/>
        <v>0</v>
      </c>
      <c r="V44" s="25">
        <f t="shared" si="15"/>
        <v>3.6673173458585801E-16</v>
      </c>
      <c r="W44" s="25">
        <f t="shared" si="16"/>
        <v>0</v>
      </c>
      <c r="X44" s="25">
        <f t="shared" si="17"/>
        <v>0</v>
      </c>
      <c r="Y44" s="25">
        <f t="shared" si="18"/>
        <v>0</v>
      </c>
      <c r="Z44" s="25">
        <f t="shared" si="19"/>
        <v>0</v>
      </c>
      <c r="AA44" s="25">
        <f t="shared" si="20"/>
        <v>0</v>
      </c>
      <c r="AC44" s="13">
        <v>15</v>
      </c>
      <c r="AD44">
        <f t="shared" ref="AD44:AE44" si="45">AD18</f>
        <v>1938</v>
      </c>
      <c r="AE44">
        <f t="shared" si="45"/>
        <v>19.089381400000001</v>
      </c>
      <c r="AG44" s="13">
        <v>15</v>
      </c>
      <c r="AH44" s="15">
        <f>PEM!AQ44</f>
        <v>1938</v>
      </c>
      <c r="AI44" s="17">
        <f>PEM!BV44</f>
        <v>18.463575876390802</v>
      </c>
      <c r="AK44" s="13">
        <v>15</v>
      </c>
      <c r="AL44" s="29">
        <f t="shared" si="8"/>
        <v>0</v>
      </c>
      <c r="AM44" s="29">
        <f t="shared" si="9"/>
        <v>3.3894058648163056E-2</v>
      </c>
    </row>
    <row r="45" spans="2:39" x14ac:dyDescent="0.25">
      <c r="B45" s="13">
        <v>16</v>
      </c>
      <c r="C45">
        <f t="shared" ref="C45:I45" si="46">C19</f>
        <v>155</v>
      </c>
      <c r="D45">
        <f t="shared" si="46"/>
        <v>155.00000000000006</v>
      </c>
      <c r="E45">
        <f t="shared" si="46"/>
        <v>340.74418604651157</v>
      </c>
      <c r="F45">
        <f t="shared" si="46"/>
        <v>340.74418604651157</v>
      </c>
      <c r="G45">
        <f t="shared" si="46"/>
        <v>300</v>
      </c>
      <c r="H45">
        <f t="shared" si="46"/>
        <v>299.767441860465</v>
      </c>
      <c r="I45">
        <f t="shared" si="46"/>
        <v>284.74418604651146</v>
      </c>
      <c r="K45" s="13">
        <v>16</v>
      </c>
      <c r="L45" s="24">
        <f>PEM!H45</f>
        <v>155</v>
      </c>
      <c r="M45" s="24">
        <f>PEM!I45</f>
        <v>155</v>
      </c>
      <c r="N45" s="24">
        <f>PEM!J45</f>
        <v>340.74418604651157</v>
      </c>
      <c r="O45" s="24">
        <f>PEM!K45</f>
        <v>340.74418604651157</v>
      </c>
      <c r="P45" s="24">
        <f>PEM!L45</f>
        <v>300</v>
      </c>
      <c r="Q45" s="24">
        <f>PEM!M45</f>
        <v>299.767441860465</v>
      </c>
      <c r="R45" s="24">
        <f>PEM!N45</f>
        <v>284.74418604651146</v>
      </c>
      <c r="U45" s="25">
        <f t="shared" si="14"/>
        <v>0</v>
      </c>
      <c r="V45" s="25">
        <f t="shared" si="15"/>
        <v>3.6673173458585801E-16</v>
      </c>
      <c r="W45" s="25">
        <f t="shared" si="16"/>
        <v>0</v>
      </c>
      <c r="X45" s="25">
        <f t="shared" si="17"/>
        <v>0</v>
      </c>
      <c r="Y45" s="25">
        <f t="shared" si="18"/>
        <v>0</v>
      </c>
      <c r="Z45" s="25">
        <f t="shared" si="19"/>
        <v>0</v>
      </c>
      <c r="AA45" s="25">
        <f t="shared" si="20"/>
        <v>0</v>
      </c>
      <c r="AC45" s="13">
        <v>16</v>
      </c>
      <c r="AD45">
        <f t="shared" ref="AD45:AE45" si="47">AD19</f>
        <v>1875.9999999999998</v>
      </c>
      <c r="AE45">
        <f t="shared" si="47"/>
        <v>19.491859600000002</v>
      </c>
      <c r="AG45" s="13">
        <v>16</v>
      </c>
      <c r="AH45" s="15">
        <f>PEM!AQ45</f>
        <v>1875.9999999999995</v>
      </c>
      <c r="AI45" s="17">
        <f>PEM!BV45</f>
        <v>18.873047825234035</v>
      </c>
      <c r="AK45" s="13">
        <v>16</v>
      </c>
      <c r="AL45" s="29">
        <f t="shared" si="8"/>
        <v>1.2120131953263971E-16</v>
      </c>
      <c r="AM45" s="29">
        <f t="shared" si="9"/>
        <v>3.2788120948784409E-2</v>
      </c>
    </row>
    <row r="46" spans="2:39" x14ac:dyDescent="0.25">
      <c r="B46" s="13">
        <v>17</v>
      </c>
      <c r="C46">
        <f t="shared" ref="C46:I46" si="48">C20</f>
        <v>155</v>
      </c>
      <c r="D46">
        <f t="shared" si="48"/>
        <v>155.00000000000006</v>
      </c>
      <c r="E46">
        <f t="shared" si="48"/>
        <v>358.00000000000011</v>
      </c>
      <c r="F46">
        <f t="shared" si="48"/>
        <v>358.00000000000011</v>
      </c>
      <c r="G46">
        <f t="shared" si="48"/>
        <v>300</v>
      </c>
      <c r="H46">
        <f t="shared" si="48"/>
        <v>310</v>
      </c>
      <c r="I46">
        <f t="shared" si="48"/>
        <v>302</v>
      </c>
      <c r="K46" s="13">
        <v>17</v>
      </c>
      <c r="L46" s="24">
        <f>PEM!H46</f>
        <v>155</v>
      </c>
      <c r="M46" s="24">
        <f>PEM!I46</f>
        <v>155</v>
      </c>
      <c r="N46" s="24">
        <f>PEM!J46</f>
        <v>358.00000000000011</v>
      </c>
      <c r="O46" s="24">
        <f>PEM!K46</f>
        <v>358.00000000000011</v>
      </c>
      <c r="P46" s="24">
        <f>PEM!L46</f>
        <v>300</v>
      </c>
      <c r="Q46" s="24">
        <f>PEM!M46</f>
        <v>310</v>
      </c>
      <c r="R46" s="24">
        <f>PEM!N46</f>
        <v>302</v>
      </c>
      <c r="U46" s="25">
        <f t="shared" si="14"/>
        <v>0</v>
      </c>
      <c r="V46" s="25">
        <f t="shared" si="15"/>
        <v>3.6673173458585801E-16</v>
      </c>
      <c r="W46" s="25">
        <f t="shared" si="16"/>
        <v>0</v>
      </c>
      <c r="X46" s="25">
        <f t="shared" si="17"/>
        <v>0</v>
      </c>
      <c r="Y46" s="25">
        <f t="shared" si="18"/>
        <v>0</v>
      </c>
      <c r="Z46" s="25">
        <f t="shared" si="19"/>
        <v>0</v>
      </c>
      <c r="AA46" s="25">
        <f t="shared" si="20"/>
        <v>0</v>
      </c>
      <c r="AC46" s="13">
        <v>17</v>
      </c>
      <c r="AD46">
        <f t="shared" ref="AD46:AE46" si="49">AD20</f>
        <v>1938.0000000000005</v>
      </c>
      <c r="AE46">
        <f t="shared" si="49"/>
        <v>20.343222000000001</v>
      </c>
      <c r="AG46" s="13">
        <v>17</v>
      </c>
      <c r="AH46" s="15">
        <f>PEM!AQ46</f>
        <v>1938.0000000000002</v>
      </c>
      <c r="AI46" s="17">
        <f>PEM!BV46</f>
        <v>19.339352940661218</v>
      </c>
      <c r="AK46" s="13">
        <v>17</v>
      </c>
      <c r="AL46" s="29">
        <f t="shared" si="8"/>
        <v>1.1732387793768423E-16</v>
      </c>
      <c r="AM46" s="29">
        <f t="shared" si="9"/>
        <v>5.1908099635957113E-2</v>
      </c>
    </row>
    <row r="47" spans="2:39" x14ac:dyDescent="0.25">
      <c r="B47" s="13">
        <v>18</v>
      </c>
      <c r="C47">
        <f t="shared" ref="C47:I47" si="50">C21</f>
        <v>155</v>
      </c>
      <c r="D47">
        <f t="shared" si="50"/>
        <v>155.00000000000006</v>
      </c>
      <c r="E47">
        <f t="shared" si="50"/>
        <v>340.74418604651157</v>
      </c>
      <c r="F47">
        <f t="shared" si="50"/>
        <v>340.74418604651157</v>
      </c>
      <c r="G47">
        <f t="shared" si="50"/>
        <v>300</v>
      </c>
      <c r="H47">
        <f t="shared" si="50"/>
        <v>299.767441860465</v>
      </c>
      <c r="I47">
        <f t="shared" si="50"/>
        <v>284.74418604651146</v>
      </c>
      <c r="K47" s="13">
        <v>18</v>
      </c>
      <c r="L47" s="24">
        <f>PEM!H47</f>
        <v>155</v>
      </c>
      <c r="M47" s="24">
        <f>PEM!I47</f>
        <v>155</v>
      </c>
      <c r="N47" s="24">
        <f>PEM!J47</f>
        <v>340.74418604651157</v>
      </c>
      <c r="O47" s="24">
        <f>PEM!K47</f>
        <v>340.74418604651157</v>
      </c>
      <c r="P47" s="24">
        <f>PEM!L47</f>
        <v>300</v>
      </c>
      <c r="Q47" s="24">
        <f>PEM!M47</f>
        <v>299.767441860465</v>
      </c>
      <c r="R47" s="24">
        <f>PEM!N47</f>
        <v>284.74418604651146</v>
      </c>
      <c r="U47" s="25">
        <f t="shared" si="14"/>
        <v>0</v>
      </c>
      <c r="V47" s="25">
        <f t="shared" si="15"/>
        <v>3.6673173458585801E-16</v>
      </c>
      <c r="W47" s="25">
        <f t="shared" si="16"/>
        <v>0</v>
      </c>
      <c r="X47" s="25">
        <f t="shared" si="17"/>
        <v>0</v>
      </c>
      <c r="Y47" s="25">
        <f t="shared" si="18"/>
        <v>0</v>
      </c>
      <c r="Z47" s="25">
        <f t="shared" si="19"/>
        <v>0</v>
      </c>
      <c r="AA47" s="25">
        <f t="shared" si="20"/>
        <v>0</v>
      </c>
      <c r="AC47" s="13">
        <v>18</v>
      </c>
      <c r="AD47">
        <f t="shared" ref="AD47:AE47" si="51">AD21</f>
        <v>1875.9999999999998</v>
      </c>
      <c r="AE47">
        <f t="shared" si="51"/>
        <v>21.002848</v>
      </c>
      <c r="AG47" s="13">
        <v>18</v>
      </c>
      <c r="AH47" s="15">
        <f>PEM!AQ47</f>
        <v>1875.9999999999995</v>
      </c>
      <c r="AI47" s="17">
        <f>PEM!BV47</f>
        <v>20.864903291065822</v>
      </c>
      <c r="AK47" s="13">
        <v>18</v>
      </c>
      <c r="AL47" s="29">
        <f t="shared" si="8"/>
        <v>1.2120131953263971E-16</v>
      </c>
      <c r="AM47" s="29">
        <f t="shared" si="9"/>
        <v>6.6113275010119448E-3</v>
      </c>
    </row>
    <row r="48" spans="2:39" x14ac:dyDescent="0.25">
      <c r="B48" s="13">
        <v>19</v>
      </c>
      <c r="C48">
        <f t="shared" ref="C48:I48" si="52">C22</f>
        <v>155</v>
      </c>
      <c r="D48">
        <f t="shared" si="52"/>
        <v>155</v>
      </c>
      <c r="E48">
        <f t="shared" si="52"/>
        <v>400</v>
      </c>
      <c r="F48">
        <f t="shared" si="52"/>
        <v>400</v>
      </c>
      <c r="G48">
        <f t="shared" si="52"/>
        <v>300</v>
      </c>
      <c r="H48">
        <f t="shared" si="52"/>
        <v>310</v>
      </c>
      <c r="I48">
        <f t="shared" si="52"/>
        <v>350</v>
      </c>
      <c r="K48" s="13">
        <v>19</v>
      </c>
      <c r="L48" s="24">
        <f>PEM!H48</f>
        <v>155</v>
      </c>
      <c r="M48" s="24">
        <f>PEM!I48</f>
        <v>155</v>
      </c>
      <c r="N48" s="24">
        <f>PEM!J48</f>
        <v>400</v>
      </c>
      <c r="O48" s="24">
        <f>PEM!K48</f>
        <v>400</v>
      </c>
      <c r="P48" s="24">
        <f>PEM!L48</f>
        <v>300</v>
      </c>
      <c r="Q48" s="24">
        <f>PEM!M48</f>
        <v>310</v>
      </c>
      <c r="R48" s="24">
        <f>PEM!N48</f>
        <v>350</v>
      </c>
      <c r="U48" s="25">
        <f t="shared" si="14"/>
        <v>0</v>
      </c>
      <c r="V48" s="25">
        <f t="shared" si="15"/>
        <v>0</v>
      </c>
      <c r="W48" s="25">
        <f t="shared" si="16"/>
        <v>0</v>
      </c>
      <c r="X48" s="25">
        <f t="shared" si="17"/>
        <v>0</v>
      </c>
      <c r="Y48" s="25">
        <f t="shared" si="18"/>
        <v>0</v>
      </c>
      <c r="Z48" s="25">
        <f t="shared" si="19"/>
        <v>0</v>
      </c>
      <c r="AA48" s="25">
        <f t="shared" si="20"/>
        <v>0</v>
      </c>
      <c r="AC48" s="13">
        <v>19</v>
      </c>
      <c r="AD48">
        <f t="shared" ref="AD48:AE48" si="53">AD22</f>
        <v>2070</v>
      </c>
      <c r="AE48">
        <f t="shared" si="53"/>
        <v>19.607166000000003</v>
      </c>
      <c r="AG48" s="13">
        <v>19</v>
      </c>
      <c r="AH48" s="15">
        <f>PEM!AQ48</f>
        <v>2070</v>
      </c>
      <c r="AI48" s="17">
        <f>PEM!BV48</f>
        <v>18.668972114678493</v>
      </c>
      <c r="AK48" s="13">
        <v>19</v>
      </c>
      <c r="AL48" s="29">
        <f t="shared" si="8"/>
        <v>0</v>
      </c>
      <c r="AM48" s="29">
        <f t="shared" si="9"/>
        <v>5.0254180013684563E-2</v>
      </c>
    </row>
    <row r="49" spans="2:42" x14ac:dyDescent="0.25">
      <c r="B49" s="13">
        <v>20</v>
      </c>
      <c r="C49">
        <f t="shared" ref="C49:I49" si="54">C23</f>
        <v>155</v>
      </c>
      <c r="D49">
        <f t="shared" si="54"/>
        <v>155.00000000000006</v>
      </c>
      <c r="E49">
        <f t="shared" si="54"/>
        <v>358.00000000000011</v>
      </c>
      <c r="F49">
        <f t="shared" si="54"/>
        <v>358.00000000000011</v>
      </c>
      <c r="G49">
        <f t="shared" si="54"/>
        <v>300</v>
      </c>
      <c r="H49">
        <f t="shared" si="54"/>
        <v>310</v>
      </c>
      <c r="I49">
        <f t="shared" si="54"/>
        <v>302</v>
      </c>
      <c r="K49" s="13">
        <v>20</v>
      </c>
      <c r="L49" s="24">
        <f>PEM!H49</f>
        <v>155</v>
      </c>
      <c r="M49" s="24">
        <f>PEM!I49</f>
        <v>155</v>
      </c>
      <c r="N49" s="24">
        <f>PEM!J49</f>
        <v>358.00000000000011</v>
      </c>
      <c r="O49" s="24">
        <f>PEM!K49</f>
        <v>358.00000000000011</v>
      </c>
      <c r="P49" s="24">
        <f>PEM!L49</f>
        <v>300</v>
      </c>
      <c r="Q49" s="24">
        <f>PEM!M49</f>
        <v>310</v>
      </c>
      <c r="R49" s="24">
        <f>PEM!N49</f>
        <v>302</v>
      </c>
      <c r="U49" s="25">
        <f t="shared" si="14"/>
        <v>0</v>
      </c>
      <c r="V49" s="25">
        <f t="shared" si="15"/>
        <v>3.6673173458585801E-16</v>
      </c>
      <c r="W49" s="25">
        <f t="shared" si="16"/>
        <v>0</v>
      </c>
      <c r="X49" s="25">
        <f t="shared" si="17"/>
        <v>0</v>
      </c>
      <c r="Y49" s="25">
        <f t="shared" si="18"/>
        <v>0</v>
      </c>
      <c r="Z49" s="25">
        <f t="shared" si="19"/>
        <v>0</v>
      </c>
      <c r="AA49" s="25">
        <f t="shared" si="20"/>
        <v>0</v>
      </c>
      <c r="AC49" s="13">
        <v>20</v>
      </c>
      <c r="AD49">
        <f t="shared" ref="AD49:AE49" si="55">AD23</f>
        <v>1938.0000000000005</v>
      </c>
      <c r="AE49">
        <f t="shared" si="55"/>
        <v>19.578053000000001</v>
      </c>
      <c r="AG49" s="13">
        <v>20</v>
      </c>
      <c r="AH49" s="15">
        <f>PEM!AQ49</f>
        <v>1938.0000000000002</v>
      </c>
      <c r="AI49" s="17">
        <f>PEM!BV49</f>
        <v>19.300359487174081</v>
      </c>
      <c r="AK49" s="13">
        <v>20</v>
      </c>
      <c r="AL49" s="29">
        <f t="shared" si="8"/>
        <v>1.1732387793768423E-16</v>
      </c>
      <c r="AM49" s="29">
        <f t="shared" si="9"/>
        <v>1.438799691842315E-2</v>
      </c>
    </row>
    <row r="50" spans="2:42" x14ac:dyDescent="0.25">
      <c r="B50" s="13">
        <v>21</v>
      </c>
      <c r="C50">
        <f t="shared" ref="C50:I50" si="56">C24</f>
        <v>155</v>
      </c>
      <c r="D50">
        <f t="shared" si="56"/>
        <v>155.00000000000006</v>
      </c>
      <c r="E50">
        <f t="shared" si="56"/>
        <v>327.31395348837196</v>
      </c>
      <c r="F50">
        <f t="shared" si="56"/>
        <v>327.31395348837196</v>
      </c>
      <c r="G50">
        <f t="shared" si="56"/>
        <v>300</v>
      </c>
      <c r="H50">
        <f t="shared" si="56"/>
        <v>287.55813953488365</v>
      </c>
      <c r="I50">
        <f t="shared" si="56"/>
        <v>271.31395348837191</v>
      </c>
      <c r="K50" s="13">
        <v>21</v>
      </c>
      <c r="L50" s="24">
        <f>PEM!H50</f>
        <v>155</v>
      </c>
      <c r="M50" s="24">
        <f>PEM!I50</f>
        <v>155</v>
      </c>
      <c r="N50" s="24">
        <f>PEM!J50</f>
        <v>327.31395348837196</v>
      </c>
      <c r="O50" s="24">
        <f>PEM!K50</f>
        <v>327.31395348837196</v>
      </c>
      <c r="P50" s="24">
        <f>PEM!L50</f>
        <v>300</v>
      </c>
      <c r="Q50" s="24">
        <f>PEM!M50</f>
        <v>287.55813953488365</v>
      </c>
      <c r="R50" s="24">
        <f>PEM!N50</f>
        <v>271.31395348837191</v>
      </c>
      <c r="U50" s="25">
        <f t="shared" si="14"/>
        <v>0</v>
      </c>
      <c r="V50" s="25">
        <f t="shared" si="15"/>
        <v>3.6673173458585801E-16</v>
      </c>
      <c r="W50" s="25">
        <f t="shared" si="16"/>
        <v>0</v>
      </c>
      <c r="X50" s="25">
        <f t="shared" si="17"/>
        <v>0</v>
      </c>
      <c r="Y50" s="25">
        <f t="shared" si="18"/>
        <v>0</v>
      </c>
      <c r="Z50" s="25">
        <f t="shared" si="19"/>
        <v>0</v>
      </c>
      <c r="AA50" s="25">
        <f t="shared" si="20"/>
        <v>0</v>
      </c>
      <c r="AC50" s="13">
        <v>21</v>
      </c>
      <c r="AD50">
        <f t="shared" ref="AD50:AE50" si="57">AD24</f>
        <v>1823.4999999999995</v>
      </c>
      <c r="AE50">
        <f t="shared" si="57"/>
        <v>19.796557</v>
      </c>
      <c r="AG50" s="13">
        <v>21</v>
      </c>
      <c r="AH50" s="15">
        <f>PEM!AQ50</f>
        <v>1823.4999999999993</v>
      </c>
      <c r="AI50" s="17">
        <f>PEM!BV50</f>
        <v>19.04067475197802</v>
      </c>
      <c r="AK50" s="13">
        <v>21</v>
      </c>
      <c r="AL50" s="29">
        <f t="shared" si="8"/>
        <v>1.2469080090114183E-16</v>
      </c>
      <c r="AM50" s="29">
        <f t="shared" si="9"/>
        <v>3.969829104630105E-2</v>
      </c>
    </row>
    <row r="51" spans="2:42" x14ac:dyDescent="0.25">
      <c r="B51" s="13">
        <v>22</v>
      </c>
      <c r="C51">
        <f t="shared" ref="C51:I51" si="58">C25</f>
        <v>155</v>
      </c>
      <c r="D51">
        <f t="shared" si="58"/>
        <v>155.00000000000006</v>
      </c>
      <c r="E51">
        <f t="shared" si="58"/>
        <v>327.31395348837196</v>
      </c>
      <c r="F51">
        <f t="shared" si="58"/>
        <v>327.31395348837196</v>
      </c>
      <c r="G51">
        <f t="shared" si="58"/>
        <v>300</v>
      </c>
      <c r="H51">
        <f t="shared" si="58"/>
        <v>287.55813953488371</v>
      </c>
      <c r="I51">
        <f t="shared" si="58"/>
        <v>271.31395348837191</v>
      </c>
      <c r="K51" s="13">
        <v>22</v>
      </c>
      <c r="L51" s="24">
        <f>PEM!H51</f>
        <v>155</v>
      </c>
      <c r="M51" s="24">
        <f>PEM!I51</f>
        <v>155</v>
      </c>
      <c r="N51" s="24">
        <f>PEM!J51</f>
        <v>327.31395348837196</v>
      </c>
      <c r="O51" s="24">
        <f>PEM!K51</f>
        <v>327.31395348837196</v>
      </c>
      <c r="P51" s="24">
        <f>PEM!L51</f>
        <v>300</v>
      </c>
      <c r="Q51" s="24">
        <f>PEM!M51</f>
        <v>287.55813953488371</v>
      </c>
      <c r="R51" s="24">
        <f>PEM!N51</f>
        <v>271.31395348837191</v>
      </c>
      <c r="U51" s="25">
        <f t="shared" si="14"/>
        <v>0</v>
      </c>
      <c r="V51" s="25">
        <f t="shared" si="15"/>
        <v>3.6673173458585801E-16</v>
      </c>
      <c r="W51" s="25">
        <f t="shared" si="16"/>
        <v>0</v>
      </c>
      <c r="X51" s="25">
        <f t="shared" si="17"/>
        <v>0</v>
      </c>
      <c r="Y51" s="25">
        <f t="shared" si="18"/>
        <v>0</v>
      </c>
      <c r="Z51" s="25">
        <f t="shared" si="19"/>
        <v>0</v>
      </c>
      <c r="AA51" s="25">
        <f t="shared" si="20"/>
        <v>0</v>
      </c>
      <c r="AC51" s="13">
        <v>22</v>
      </c>
      <c r="AD51">
        <f t="shared" ref="AD51:AE51" si="59">AD25</f>
        <v>1823.4999999999998</v>
      </c>
      <c r="AE51">
        <f t="shared" si="59"/>
        <v>18.259772600000002</v>
      </c>
      <c r="AG51" s="13">
        <v>22</v>
      </c>
      <c r="AH51" s="15">
        <f>PEM!AQ51</f>
        <v>1823.4999999999993</v>
      </c>
      <c r="AI51" s="17">
        <f>PEM!BV51</f>
        <v>17.647601439915203</v>
      </c>
      <c r="AK51" s="13">
        <v>22</v>
      </c>
      <c r="AL51" s="29">
        <f t="shared" si="8"/>
        <v>2.4938160180228367E-16</v>
      </c>
      <c r="AM51" s="29">
        <f t="shared" si="9"/>
        <v>3.4688632456317543E-2</v>
      </c>
    </row>
    <row r="52" spans="2:42" x14ac:dyDescent="0.25">
      <c r="B52" s="13">
        <v>23</v>
      </c>
      <c r="C52">
        <f t="shared" ref="C52:I52" si="60">C26</f>
        <v>108.49999999999984</v>
      </c>
      <c r="D52">
        <f t="shared" si="60"/>
        <v>108.49999999999989</v>
      </c>
      <c r="E52">
        <f t="shared" si="60"/>
        <v>321.75000000000051</v>
      </c>
      <c r="F52">
        <f t="shared" si="60"/>
        <v>200</v>
      </c>
      <c r="G52">
        <f t="shared" si="60"/>
        <v>300</v>
      </c>
      <c r="H52">
        <f t="shared" si="60"/>
        <v>216.99999999999997</v>
      </c>
      <c r="I52">
        <f t="shared" si="60"/>
        <v>240</v>
      </c>
      <c r="K52" s="13">
        <v>23</v>
      </c>
      <c r="L52" s="24">
        <f>PEM!H52</f>
        <v>108.5</v>
      </c>
      <c r="M52" s="24">
        <f>PEM!I52</f>
        <v>108.5</v>
      </c>
      <c r="N52" s="24">
        <f>PEM!J52</f>
        <v>321.75000000000051</v>
      </c>
      <c r="O52" s="24">
        <f>PEM!K52</f>
        <v>200</v>
      </c>
      <c r="P52" s="24">
        <f>PEM!L52</f>
        <v>300</v>
      </c>
      <c r="Q52" s="24">
        <f>PEM!M52</f>
        <v>217</v>
      </c>
      <c r="R52" s="24">
        <f>PEM!N52</f>
        <v>240</v>
      </c>
      <c r="U52" s="25">
        <f t="shared" si="14"/>
        <v>1.4407318144444448E-15</v>
      </c>
      <c r="V52" s="25">
        <f t="shared" si="15"/>
        <v>1.0478049559595959E-15</v>
      </c>
      <c r="W52" s="25">
        <f t="shared" si="16"/>
        <v>0</v>
      </c>
      <c r="X52" s="25">
        <f t="shared" si="17"/>
        <v>0</v>
      </c>
      <c r="Y52" s="25">
        <f t="shared" si="18"/>
        <v>0</v>
      </c>
      <c r="Z52" s="25">
        <f t="shared" si="19"/>
        <v>1.3097561949494937E-16</v>
      </c>
      <c r="AA52" s="25">
        <f t="shared" si="20"/>
        <v>0</v>
      </c>
      <c r="AC52" s="13">
        <v>23</v>
      </c>
      <c r="AD52">
        <f t="shared" ref="AD52:AE52" si="61">AD26</f>
        <v>1495.7500000000002</v>
      </c>
      <c r="AE52">
        <f t="shared" si="61"/>
        <v>18.599456</v>
      </c>
      <c r="AG52" s="13">
        <v>23</v>
      </c>
      <c r="AH52" s="15">
        <f>PEM!AQ52</f>
        <v>1495.7500000000005</v>
      </c>
      <c r="AI52" s="17">
        <f>PEM!BV52</f>
        <v>17.271364282444097</v>
      </c>
      <c r="AK52" s="13">
        <v>23</v>
      </c>
      <c r="AL52" s="29">
        <f t="shared" si="8"/>
        <v>1.5201315423248003E-16</v>
      </c>
      <c r="AM52" s="29">
        <f t="shared" si="9"/>
        <v>7.6895588318166314E-2</v>
      </c>
    </row>
    <row r="53" spans="2:42" x14ac:dyDescent="0.25">
      <c r="B53" s="13">
        <v>24</v>
      </c>
      <c r="C53">
        <f t="shared" ref="C53:I53" si="62">C27</f>
        <v>155</v>
      </c>
      <c r="D53">
        <f t="shared" si="62"/>
        <v>155</v>
      </c>
      <c r="E53">
        <f t="shared" si="62"/>
        <v>200.67806841046286</v>
      </c>
      <c r="F53">
        <f t="shared" si="62"/>
        <v>200.67806841046286</v>
      </c>
      <c r="G53">
        <f t="shared" si="62"/>
        <v>288.53118712273647</v>
      </c>
      <c r="H53">
        <f t="shared" si="62"/>
        <v>172.4346076458753</v>
      </c>
      <c r="I53">
        <f t="shared" si="62"/>
        <v>144.67806841046283</v>
      </c>
      <c r="K53" s="13">
        <v>24</v>
      </c>
      <c r="L53" s="24">
        <f>PEM!H53</f>
        <v>155</v>
      </c>
      <c r="M53" s="24">
        <f>PEM!I53</f>
        <v>155</v>
      </c>
      <c r="N53" s="24">
        <f>PEM!J53</f>
        <v>200.67806841046286</v>
      </c>
      <c r="O53" s="24">
        <f>PEM!K53</f>
        <v>200.67806841046286</v>
      </c>
      <c r="P53" s="24">
        <f>PEM!L53</f>
        <v>288.53118712273647</v>
      </c>
      <c r="Q53" s="24">
        <f>PEM!M53</f>
        <v>172.4346076458753</v>
      </c>
      <c r="R53" s="24">
        <f>PEM!N53</f>
        <v>144.67806841046283</v>
      </c>
      <c r="U53" s="25">
        <f t="shared" si="14"/>
        <v>0</v>
      </c>
      <c r="V53" s="25">
        <f t="shared" si="15"/>
        <v>0</v>
      </c>
      <c r="W53" s="25">
        <f t="shared" si="16"/>
        <v>0</v>
      </c>
      <c r="X53" s="25">
        <f t="shared" si="17"/>
        <v>0</v>
      </c>
      <c r="Y53" s="25">
        <f t="shared" si="18"/>
        <v>0</v>
      </c>
      <c r="Z53" s="25">
        <f t="shared" si="19"/>
        <v>0</v>
      </c>
      <c r="AA53" s="25">
        <f t="shared" si="20"/>
        <v>0</v>
      </c>
      <c r="AC53" s="13">
        <v>24</v>
      </c>
      <c r="AD53">
        <f t="shared" ref="AD53:AE53" si="63">AD27</f>
        <v>1317.0000000000005</v>
      </c>
      <c r="AE53">
        <f t="shared" si="63"/>
        <v>17.612897</v>
      </c>
      <c r="AG53" s="13">
        <v>24</v>
      </c>
      <c r="AH53" s="15">
        <f>PEM!AQ53</f>
        <v>1317.0000000000005</v>
      </c>
      <c r="AI53" s="17">
        <f>PEM!BV53</f>
        <v>17.239587866368129</v>
      </c>
      <c r="AK53" s="13">
        <v>24</v>
      </c>
      <c r="AL53" s="29">
        <f t="shared" si="8"/>
        <v>0</v>
      </c>
      <c r="AM53" s="29">
        <f t="shared" si="9"/>
        <v>2.1654179701136672E-2</v>
      </c>
    </row>
    <row r="54" spans="2:42" x14ac:dyDescent="0.25">
      <c r="AH54" s="15"/>
      <c r="AI54" s="17"/>
      <c r="AK54" s="23" t="s">
        <v>13</v>
      </c>
      <c r="AL54" s="29">
        <f>AVERAGE(AL30:AL53)</f>
        <v>4.1797331328189726E-17</v>
      </c>
      <c r="AM54" s="29">
        <f>AVERAGE(AM30:AM53)</f>
        <v>3.5664944695577995E-2</v>
      </c>
    </row>
    <row r="55" spans="2:42" x14ac:dyDescent="0.25">
      <c r="B55" s="12" t="s">
        <v>4</v>
      </c>
      <c r="C55" s="13">
        <v>1</v>
      </c>
      <c r="D55" s="13">
        <v>2</v>
      </c>
      <c r="E55" s="13">
        <v>3</v>
      </c>
      <c r="F55" s="13">
        <v>4</v>
      </c>
      <c r="G55" s="13">
        <v>5</v>
      </c>
      <c r="H55" s="13">
        <v>6</v>
      </c>
      <c r="I55" s="13">
        <v>7</v>
      </c>
      <c r="K55" s="12" t="s">
        <v>4</v>
      </c>
      <c r="L55" s="13">
        <v>6</v>
      </c>
      <c r="M55" s="13">
        <v>7</v>
      </c>
      <c r="N55" s="13">
        <v>8</v>
      </c>
      <c r="O55" s="13">
        <v>9</v>
      </c>
      <c r="P55" s="13">
        <v>10</v>
      </c>
      <c r="Q55" s="13">
        <v>11</v>
      </c>
      <c r="R55" s="13">
        <v>12</v>
      </c>
      <c r="T55" s="12" t="s">
        <v>4</v>
      </c>
      <c r="U55" s="13">
        <v>6</v>
      </c>
      <c r="V55" s="13">
        <v>7</v>
      </c>
      <c r="W55" s="13">
        <v>8</v>
      </c>
      <c r="X55" s="13">
        <v>9</v>
      </c>
      <c r="Y55" s="13">
        <v>10</v>
      </c>
      <c r="Z55" s="13">
        <v>11</v>
      </c>
      <c r="AA55" s="13">
        <v>12</v>
      </c>
      <c r="AC55" s="12" t="s">
        <v>4</v>
      </c>
      <c r="AD55" s="13" t="s">
        <v>5</v>
      </c>
      <c r="AE55" s="13" t="s">
        <v>6</v>
      </c>
      <c r="AG55" s="12" t="s">
        <v>4</v>
      </c>
      <c r="AH55" s="13" t="s">
        <v>5</v>
      </c>
      <c r="AI55" s="13" t="s">
        <v>6</v>
      </c>
      <c r="AK55" s="12" t="s">
        <v>4</v>
      </c>
      <c r="AL55" s="13" t="s">
        <v>5</v>
      </c>
      <c r="AM55" s="13" t="s">
        <v>6</v>
      </c>
      <c r="AO55" s="23" t="s">
        <v>18</v>
      </c>
      <c r="AP55">
        <f>PEM!BT55</f>
        <v>566454.76691547944</v>
      </c>
    </row>
    <row r="56" spans="2:42" x14ac:dyDescent="0.25">
      <c r="B56" s="13">
        <v>1</v>
      </c>
      <c r="C56">
        <f>C30</f>
        <v>0</v>
      </c>
      <c r="D56">
        <f t="shared" ref="D56:I56" si="64">D30</f>
        <v>108.50000000000004</v>
      </c>
      <c r="E56">
        <f t="shared" si="64"/>
        <v>200</v>
      </c>
      <c r="F56">
        <f t="shared" si="64"/>
        <v>200</v>
      </c>
      <c r="G56">
        <f t="shared" si="64"/>
        <v>300</v>
      </c>
      <c r="H56">
        <f t="shared" si="64"/>
        <v>247.85714285714315</v>
      </c>
      <c r="I56">
        <f t="shared" si="64"/>
        <v>227.64285714285739</v>
      </c>
      <c r="K56" s="13">
        <v>1</v>
      </c>
      <c r="L56" s="24">
        <f>PEM!H56</f>
        <v>0</v>
      </c>
      <c r="M56" s="24">
        <f>PEM!I56</f>
        <v>108.5</v>
      </c>
      <c r="N56" s="24">
        <f>PEM!J56</f>
        <v>200</v>
      </c>
      <c r="O56" s="24">
        <f>PEM!K56</f>
        <v>200</v>
      </c>
      <c r="P56" s="24">
        <f>PEM!L56</f>
        <v>300</v>
      </c>
      <c r="Q56" s="24">
        <f>PEM!M56</f>
        <v>247.85714285714315</v>
      </c>
      <c r="R56" s="24">
        <f>PEM!N56</f>
        <v>227.64285714285739</v>
      </c>
      <c r="U56" s="25">
        <f t="shared" si="14"/>
        <v>0</v>
      </c>
      <c r="V56" s="25">
        <f t="shared" si="15"/>
        <v>3.9292685848484786E-16</v>
      </c>
      <c r="W56" s="25">
        <f t="shared" si="16"/>
        <v>0</v>
      </c>
      <c r="X56" s="25">
        <f t="shared" si="17"/>
        <v>0</v>
      </c>
      <c r="Y56" s="25">
        <f t="shared" si="18"/>
        <v>0</v>
      </c>
      <c r="Z56" s="25">
        <f t="shared" si="19"/>
        <v>0</v>
      </c>
      <c r="AA56" s="25">
        <f t="shared" si="20"/>
        <v>0</v>
      </c>
      <c r="AC56" s="13">
        <v>1</v>
      </c>
      <c r="AD56">
        <f>AD30</f>
        <v>1284.0000000000005</v>
      </c>
      <c r="AE56">
        <f>AE30</f>
        <v>22.533316799999998</v>
      </c>
      <c r="AG56" s="13">
        <v>1</v>
      </c>
      <c r="AH56" s="15">
        <f>PEM!AQ56</f>
        <v>1284.0000000000005</v>
      </c>
      <c r="AI56" s="17">
        <f>PEM!BV56</f>
        <v>22.395067314908232</v>
      </c>
      <c r="AK56" s="13">
        <v>1</v>
      </c>
      <c r="AL56" s="29">
        <f t="shared" si="8"/>
        <v>0</v>
      </c>
      <c r="AM56" s="29">
        <f t="shared" si="9"/>
        <v>6.1732114106990994E-3</v>
      </c>
      <c r="AO56" s="23" t="s">
        <v>12</v>
      </c>
      <c r="AP56">
        <f>AP30</f>
        <v>627143.14427193417</v>
      </c>
    </row>
    <row r="57" spans="2:42" x14ac:dyDescent="0.25">
      <c r="B57" s="13">
        <v>2</v>
      </c>
      <c r="C57">
        <f t="shared" ref="C57:I57" si="65">C31</f>
        <v>0</v>
      </c>
      <c r="D57">
        <f t="shared" si="65"/>
        <v>132.85714285714283</v>
      </c>
      <c r="E57">
        <f t="shared" si="65"/>
        <v>157.14285714285711</v>
      </c>
      <c r="F57">
        <f t="shared" si="65"/>
        <v>157.14285714285711</v>
      </c>
      <c r="G57">
        <f t="shared" si="65"/>
        <v>300</v>
      </c>
      <c r="H57">
        <f t="shared" si="65"/>
        <v>132.85714285714283</v>
      </c>
      <c r="I57">
        <f t="shared" si="65"/>
        <v>140</v>
      </c>
      <c r="K57" s="13">
        <v>2</v>
      </c>
      <c r="L57" s="24">
        <f>PEM!H57</f>
        <v>0</v>
      </c>
      <c r="M57" s="24">
        <f>PEM!I57</f>
        <v>132.85714285714283</v>
      </c>
      <c r="N57" s="24">
        <f>PEM!J57</f>
        <v>157.14285714285711</v>
      </c>
      <c r="O57" s="24">
        <f>PEM!K57</f>
        <v>157.14285714285711</v>
      </c>
      <c r="P57" s="24">
        <f>PEM!L57</f>
        <v>300</v>
      </c>
      <c r="Q57" s="24">
        <f>PEM!M57</f>
        <v>132.85714285714283</v>
      </c>
      <c r="R57" s="24">
        <f>PEM!N57</f>
        <v>140</v>
      </c>
      <c r="U57" s="25">
        <f t="shared" si="14"/>
        <v>0</v>
      </c>
      <c r="V57" s="25">
        <f t="shared" si="15"/>
        <v>0</v>
      </c>
      <c r="W57" s="25">
        <f t="shared" si="16"/>
        <v>0</v>
      </c>
      <c r="X57" s="25">
        <f t="shared" si="17"/>
        <v>0</v>
      </c>
      <c r="Y57" s="25">
        <f t="shared" si="18"/>
        <v>0</v>
      </c>
      <c r="Z57" s="25">
        <f t="shared" si="19"/>
        <v>0</v>
      </c>
      <c r="AA57" s="25">
        <f t="shared" si="20"/>
        <v>0</v>
      </c>
      <c r="AC57" s="13">
        <v>2</v>
      </c>
      <c r="AD57">
        <f t="shared" ref="AD57:AE57" si="66">AD31</f>
        <v>1020</v>
      </c>
      <c r="AE57">
        <f t="shared" si="66"/>
        <v>22.674816200000002</v>
      </c>
      <c r="AG57" s="13">
        <v>2</v>
      </c>
      <c r="AH57" s="15">
        <f>PEM!AQ57</f>
        <v>1020</v>
      </c>
      <c r="AI57" s="17">
        <f>PEM!BV57</f>
        <v>22.666912967459808</v>
      </c>
      <c r="AK57" s="13">
        <v>2</v>
      </c>
      <c r="AL57" s="29">
        <f t="shared" si="8"/>
        <v>0</v>
      </c>
      <c r="AM57" s="29">
        <f t="shared" si="9"/>
        <v>3.4866823512931446E-4</v>
      </c>
      <c r="AO57" s="23" t="s">
        <v>11</v>
      </c>
      <c r="AP57">
        <f>ABS(AP56-AP55)/AP55</f>
        <v>0.10713719947476411</v>
      </c>
    </row>
    <row r="58" spans="2:42" x14ac:dyDescent="0.25">
      <c r="B58" s="13">
        <v>3</v>
      </c>
      <c r="C58">
        <f t="shared" ref="C58:I58" si="67">C32</f>
        <v>0</v>
      </c>
      <c r="D58">
        <f t="shared" si="67"/>
        <v>132.85714285714289</v>
      </c>
      <c r="E58">
        <f t="shared" si="67"/>
        <v>157.14285714285717</v>
      </c>
      <c r="F58">
        <f t="shared" si="67"/>
        <v>157.14285714285717</v>
      </c>
      <c r="G58">
        <f t="shared" si="67"/>
        <v>300</v>
      </c>
      <c r="H58">
        <f t="shared" si="67"/>
        <v>132.85714285714289</v>
      </c>
      <c r="I58">
        <f t="shared" si="67"/>
        <v>140</v>
      </c>
      <c r="K58" s="13">
        <v>3</v>
      </c>
      <c r="L58" s="24">
        <f>PEM!H58</f>
        <v>0</v>
      </c>
      <c r="M58" s="24">
        <f>PEM!I58</f>
        <v>132.85714285714289</v>
      </c>
      <c r="N58" s="24">
        <f>PEM!J58</f>
        <v>157.14285714285717</v>
      </c>
      <c r="O58" s="24">
        <f>PEM!K58</f>
        <v>157.14285714285717</v>
      </c>
      <c r="P58" s="24">
        <f>PEM!L58</f>
        <v>300</v>
      </c>
      <c r="Q58" s="24">
        <f>PEM!M58</f>
        <v>132.85714285714289</v>
      </c>
      <c r="R58" s="24">
        <f>PEM!N58</f>
        <v>140</v>
      </c>
      <c r="U58" s="25">
        <f t="shared" si="14"/>
        <v>0</v>
      </c>
      <c r="V58" s="25">
        <f t="shared" si="15"/>
        <v>0</v>
      </c>
      <c r="W58" s="25">
        <f t="shared" si="16"/>
        <v>0</v>
      </c>
      <c r="X58" s="25">
        <f t="shared" si="17"/>
        <v>0</v>
      </c>
      <c r="Y58" s="25">
        <f t="shared" si="18"/>
        <v>0</v>
      </c>
      <c r="Z58" s="25">
        <f t="shared" si="19"/>
        <v>0</v>
      </c>
      <c r="AA58" s="25">
        <f t="shared" si="20"/>
        <v>0</v>
      </c>
      <c r="AC58" s="13">
        <v>3</v>
      </c>
      <c r="AD58">
        <f t="shared" ref="AD58:AE58" si="68">AD32</f>
        <v>1020.0000000000001</v>
      </c>
      <c r="AE58">
        <f t="shared" si="68"/>
        <v>20.902802000000001</v>
      </c>
      <c r="AG58" s="13">
        <v>3</v>
      </c>
      <c r="AH58" s="15">
        <f>PEM!AQ58</f>
        <v>1020.0000000000001</v>
      </c>
      <c r="AI58" s="17">
        <f>PEM!BV58</f>
        <v>19.091159910976696</v>
      </c>
      <c r="AK58" s="13">
        <v>3</v>
      </c>
      <c r="AL58" s="29">
        <f t="shared" si="8"/>
        <v>0</v>
      </c>
      <c r="AM58" s="29">
        <f t="shared" si="9"/>
        <v>9.4894291256849159E-2</v>
      </c>
    </row>
    <row r="59" spans="2:42" x14ac:dyDescent="0.25">
      <c r="B59" s="13">
        <v>4</v>
      </c>
      <c r="C59">
        <f t="shared" ref="C59:I59" si="69">C33</f>
        <v>0</v>
      </c>
      <c r="D59">
        <f t="shared" si="69"/>
        <v>132.85714285714289</v>
      </c>
      <c r="E59">
        <f t="shared" si="69"/>
        <v>157.14285714285725</v>
      </c>
      <c r="F59">
        <f t="shared" si="69"/>
        <v>157.14285714285725</v>
      </c>
      <c r="G59">
        <f t="shared" si="69"/>
        <v>300</v>
      </c>
      <c r="H59">
        <f t="shared" si="69"/>
        <v>132.85714285714289</v>
      </c>
      <c r="I59">
        <f t="shared" si="69"/>
        <v>140</v>
      </c>
      <c r="K59" s="13">
        <v>4</v>
      </c>
      <c r="L59" s="24">
        <f>PEM!H59</f>
        <v>0</v>
      </c>
      <c r="M59" s="24">
        <f>PEM!I59</f>
        <v>132.85714285714289</v>
      </c>
      <c r="N59" s="24">
        <f>PEM!J59</f>
        <v>157.14285714285725</v>
      </c>
      <c r="O59" s="24">
        <f>PEM!K59</f>
        <v>157.14285714285725</v>
      </c>
      <c r="P59" s="24">
        <f>PEM!L59</f>
        <v>300</v>
      </c>
      <c r="Q59" s="24">
        <f>PEM!M59</f>
        <v>132.85714285714289</v>
      </c>
      <c r="R59" s="24">
        <f>PEM!N59</f>
        <v>140</v>
      </c>
      <c r="U59" s="25">
        <f t="shared" si="14"/>
        <v>0</v>
      </c>
      <c r="V59" s="25">
        <f t="shared" si="15"/>
        <v>0</v>
      </c>
      <c r="W59" s="25">
        <f t="shared" si="16"/>
        <v>0</v>
      </c>
      <c r="X59" s="25">
        <f t="shared" si="17"/>
        <v>0</v>
      </c>
      <c r="Y59" s="25">
        <f t="shared" si="18"/>
        <v>0</v>
      </c>
      <c r="Z59" s="25">
        <f t="shared" si="19"/>
        <v>0</v>
      </c>
      <c r="AA59" s="25">
        <f t="shared" si="20"/>
        <v>0</v>
      </c>
      <c r="AC59" s="13">
        <v>4</v>
      </c>
      <c r="AD59">
        <f t="shared" ref="AD59:AE59" si="70">AD33</f>
        <v>1020.0000000000002</v>
      </c>
      <c r="AE59">
        <f t="shared" si="70"/>
        <v>20.407832000000003</v>
      </c>
      <c r="AG59" s="13">
        <v>4</v>
      </c>
      <c r="AH59" s="15">
        <f>PEM!AQ59</f>
        <v>1020.0000000000002</v>
      </c>
      <c r="AI59" s="17">
        <f>PEM!BV59</f>
        <v>18.947040057603989</v>
      </c>
      <c r="AK59" s="13">
        <v>4</v>
      </c>
      <c r="AL59" s="29">
        <f t="shared" si="8"/>
        <v>0</v>
      </c>
      <c r="AM59" s="29">
        <f t="shared" si="9"/>
        <v>7.709868865821902E-2</v>
      </c>
    </row>
    <row r="60" spans="2:42" x14ac:dyDescent="0.25">
      <c r="B60" s="13">
        <v>5</v>
      </c>
      <c r="C60">
        <f t="shared" ref="C60:I60" si="71">C34</f>
        <v>0</v>
      </c>
      <c r="D60">
        <f t="shared" si="71"/>
        <v>132.85714285714297</v>
      </c>
      <c r="E60">
        <f t="shared" si="71"/>
        <v>157.14285714285731</v>
      </c>
      <c r="F60">
        <f t="shared" si="71"/>
        <v>157.14285714285731</v>
      </c>
      <c r="G60">
        <f t="shared" si="71"/>
        <v>300</v>
      </c>
      <c r="H60">
        <f t="shared" si="71"/>
        <v>132.85714285714297</v>
      </c>
      <c r="I60">
        <f t="shared" si="71"/>
        <v>140</v>
      </c>
      <c r="K60" s="13">
        <v>5</v>
      </c>
      <c r="L60" s="24">
        <f>PEM!H60</f>
        <v>0</v>
      </c>
      <c r="M60" s="24">
        <f>PEM!I60</f>
        <v>132.85714285714297</v>
      </c>
      <c r="N60" s="24">
        <f>PEM!J60</f>
        <v>157.14285714285731</v>
      </c>
      <c r="O60" s="24">
        <f>PEM!K60</f>
        <v>157.14285714285731</v>
      </c>
      <c r="P60" s="24">
        <f>PEM!L60</f>
        <v>300</v>
      </c>
      <c r="Q60" s="24">
        <f>PEM!M60</f>
        <v>132.85714285714297</v>
      </c>
      <c r="R60" s="24">
        <f>PEM!N60</f>
        <v>140</v>
      </c>
      <c r="U60" s="25">
        <f t="shared" si="14"/>
        <v>0</v>
      </c>
      <c r="V60" s="25">
        <f t="shared" si="15"/>
        <v>0</v>
      </c>
      <c r="W60" s="25">
        <f t="shared" si="16"/>
        <v>0</v>
      </c>
      <c r="X60" s="25">
        <f t="shared" si="17"/>
        <v>0</v>
      </c>
      <c r="Y60" s="25">
        <f t="shared" si="18"/>
        <v>0</v>
      </c>
      <c r="Z60" s="25">
        <f t="shared" si="19"/>
        <v>0</v>
      </c>
      <c r="AA60" s="25">
        <f t="shared" si="20"/>
        <v>0</v>
      </c>
      <c r="AC60" s="13">
        <v>5</v>
      </c>
      <c r="AD60">
        <f t="shared" ref="AD60:AE60" si="72">AD34</f>
        <v>1020.0000000000006</v>
      </c>
      <c r="AE60">
        <f t="shared" si="72"/>
        <v>20.697013000000002</v>
      </c>
      <c r="AG60" s="13">
        <v>5</v>
      </c>
      <c r="AH60" s="15">
        <f>PEM!AQ60</f>
        <v>1020.0000000000006</v>
      </c>
      <c r="AI60" s="17">
        <f>PEM!BV60</f>
        <v>19.487126413093591</v>
      </c>
      <c r="AK60" s="13">
        <v>5</v>
      </c>
      <c r="AL60" s="29">
        <f t="shared" si="8"/>
        <v>0</v>
      </c>
      <c r="AM60" s="29">
        <f t="shared" si="9"/>
        <v>6.2086454475580144E-2</v>
      </c>
    </row>
    <row r="61" spans="2:42" x14ac:dyDescent="0.25">
      <c r="B61" s="13">
        <v>6</v>
      </c>
      <c r="C61">
        <f t="shared" ref="C61:I61" si="73">C35</f>
        <v>108.5</v>
      </c>
      <c r="D61">
        <f t="shared" si="73"/>
        <v>126.0714285714286</v>
      </c>
      <c r="E61">
        <f t="shared" si="73"/>
        <v>149.67857142857144</v>
      </c>
      <c r="F61">
        <f t="shared" si="73"/>
        <v>149.67857142857144</v>
      </c>
      <c r="G61">
        <f t="shared" si="73"/>
        <v>300</v>
      </c>
      <c r="H61">
        <f t="shared" si="73"/>
        <v>126.0714285714286</v>
      </c>
      <c r="I61">
        <f t="shared" si="73"/>
        <v>140</v>
      </c>
      <c r="K61" s="13">
        <v>6</v>
      </c>
      <c r="L61" s="24">
        <f>PEM!H61</f>
        <v>108.5</v>
      </c>
      <c r="M61" s="24">
        <f>PEM!I61</f>
        <v>126.0714285714286</v>
      </c>
      <c r="N61" s="24">
        <f>PEM!J61</f>
        <v>149.67857142857144</v>
      </c>
      <c r="O61" s="24">
        <f>PEM!K61</f>
        <v>149.67857142857144</v>
      </c>
      <c r="P61" s="24">
        <f>PEM!L61</f>
        <v>300</v>
      </c>
      <c r="Q61" s="24">
        <f>PEM!M61</f>
        <v>126.0714285714286</v>
      </c>
      <c r="R61" s="24">
        <f>PEM!N61</f>
        <v>140</v>
      </c>
      <c r="U61" s="25">
        <f t="shared" si="14"/>
        <v>0</v>
      </c>
      <c r="V61" s="25">
        <f t="shared" si="15"/>
        <v>0</v>
      </c>
      <c r="W61" s="25">
        <f t="shared" si="16"/>
        <v>0</v>
      </c>
      <c r="X61" s="25">
        <f t="shared" si="17"/>
        <v>0</v>
      </c>
      <c r="Y61" s="25">
        <f t="shared" si="18"/>
        <v>0</v>
      </c>
      <c r="Z61" s="25">
        <f t="shared" si="19"/>
        <v>0</v>
      </c>
      <c r="AA61" s="25">
        <f t="shared" si="20"/>
        <v>0</v>
      </c>
      <c r="AC61" s="13">
        <v>6</v>
      </c>
      <c r="AD61">
        <f t="shared" ref="AD61:AE61" si="74">AD35</f>
        <v>1100</v>
      </c>
      <c r="AE61">
        <f t="shared" si="74"/>
        <v>19.772871000000002</v>
      </c>
      <c r="AG61" s="13">
        <v>6</v>
      </c>
      <c r="AH61" s="15">
        <f>PEM!AQ61</f>
        <v>1100</v>
      </c>
      <c r="AI61" s="17">
        <f>PEM!BV61</f>
        <v>18.675284562087025</v>
      </c>
      <c r="AK61" s="13">
        <v>6</v>
      </c>
      <c r="AL61" s="29">
        <f t="shared" si="8"/>
        <v>0</v>
      </c>
      <c r="AM61" s="29">
        <f t="shared" si="9"/>
        <v>5.8772139951281027E-2</v>
      </c>
    </row>
    <row r="62" spans="2:42" x14ac:dyDescent="0.25">
      <c r="B62" s="13">
        <v>7</v>
      </c>
      <c r="C62">
        <f t="shared" ref="C62:I62" si="75">C36</f>
        <v>155</v>
      </c>
      <c r="D62">
        <f t="shared" si="75"/>
        <v>155</v>
      </c>
      <c r="E62">
        <f t="shared" si="75"/>
        <v>243.47093023255826</v>
      </c>
      <c r="F62">
        <f t="shared" si="75"/>
        <v>243.47093023255826</v>
      </c>
      <c r="G62">
        <f t="shared" si="75"/>
        <v>300</v>
      </c>
      <c r="H62">
        <f t="shared" si="75"/>
        <v>211.33720930232573</v>
      </c>
      <c r="I62">
        <f t="shared" si="75"/>
        <v>187.4709302325582</v>
      </c>
      <c r="K62" s="13">
        <v>7</v>
      </c>
      <c r="L62" s="24">
        <f>PEM!H62</f>
        <v>155</v>
      </c>
      <c r="M62" s="24">
        <f>PEM!I62</f>
        <v>155</v>
      </c>
      <c r="N62" s="24">
        <f>PEM!J62</f>
        <v>243.47093023255826</v>
      </c>
      <c r="O62" s="24">
        <f>PEM!K62</f>
        <v>243.47093023255826</v>
      </c>
      <c r="P62" s="24">
        <f>PEM!L62</f>
        <v>300</v>
      </c>
      <c r="Q62" s="24">
        <f>PEM!M62</f>
        <v>211.33720930232573</v>
      </c>
      <c r="R62" s="24">
        <f>PEM!N62</f>
        <v>187.4709302325582</v>
      </c>
      <c r="U62" s="25">
        <f t="shared" si="14"/>
        <v>0</v>
      </c>
      <c r="V62" s="25">
        <f t="shared" si="15"/>
        <v>0</v>
      </c>
      <c r="W62" s="25">
        <f t="shared" si="16"/>
        <v>0</v>
      </c>
      <c r="X62" s="25">
        <f t="shared" si="17"/>
        <v>0</v>
      </c>
      <c r="Y62" s="25">
        <f t="shared" si="18"/>
        <v>0</v>
      </c>
      <c r="Z62" s="25">
        <f t="shared" si="19"/>
        <v>0</v>
      </c>
      <c r="AA62" s="25">
        <f t="shared" si="20"/>
        <v>0</v>
      </c>
      <c r="AC62" s="13">
        <v>7</v>
      </c>
      <c r="AD62">
        <f t="shared" ref="AD62:AE62" si="76">AD36</f>
        <v>1495.7500000000005</v>
      </c>
      <c r="AE62">
        <f t="shared" si="76"/>
        <v>18.912404200000005</v>
      </c>
      <c r="AG62" s="13">
        <v>7</v>
      </c>
      <c r="AH62" s="15">
        <f>PEM!AQ62</f>
        <v>1495.7500000000005</v>
      </c>
      <c r="AI62" s="17">
        <f>PEM!BV62</f>
        <v>18.528127819700426</v>
      </c>
      <c r="AK62" s="13">
        <v>7</v>
      </c>
      <c r="AL62" s="29">
        <f t="shared" si="8"/>
        <v>0</v>
      </c>
      <c r="AM62" s="29">
        <f t="shared" si="9"/>
        <v>2.0740162418945982E-2</v>
      </c>
    </row>
    <row r="63" spans="2:42" x14ac:dyDescent="0.25">
      <c r="B63" s="13">
        <v>8</v>
      </c>
      <c r="C63">
        <f t="shared" ref="C63:I63" si="77">C37</f>
        <v>155</v>
      </c>
      <c r="D63">
        <f t="shared" si="77"/>
        <v>155</v>
      </c>
      <c r="E63">
        <f t="shared" si="77"/>
        <v>295.59302325581393</v>
      </c>
      <c r="F63">
        <f t="shared" si="77"/>
        <v>295.59302325581393</v>
      </c>
      <c r="G63">
        <f t="shared" si="77"/>
        <v>300</v>
      </c>
      <c r="H63">
        <f t="shared" si="77"/>
        <v>258.72093023255809</v>
      </c>
      <c r="I63">
        <f t="shared" si="77"/>
        <v>239.5930232558139</v>
      </c>
      <c r="K63" s="13">
        <v>8</v>
      </c>
      <c r="L63" s="24">
        <f>PEM!H63</f>
        <v>155</v>
      </c>
      <c r="M63" s="24">
        <f>PEM!I63</f>
        <v>155</v>
      </c>
      <c r="N63" s="24">
        <f>PEM!J63</f>
        <v>295.59302325581393</v>
      </c>
      <c r="O63" s="24">
        <f>PEM!K63</f>
        <v>295.59302325581393</v>
      </c>
      <c r="P63" s="24">
        <f>PEM!L63</f>
        <v>300</v>
      </c>
      <c r="Q63" s="24">
        <f>PEM!M63</f>
        <v>258.72093023255809</v>
      </c>
      <c r="R63" s="24">
        <f>PEM!N63</f>
        <v>239.5930232558139</v>
      </c>
      <c r="U63" s="25">
        <f t="shared" si="14"/>
        <v>0</v>
      </c>
      <c r="V63" s="25">
        <f t="shared" si="15"/>
        <v>0</v>
      </c>
      <c r="W63" s="25">
        <f t="shared" si="16"/>
        <v>0</v>
      </c>
      <c r="X63" s="25">
        <f t="shared" si="17"/>
        <v>0</v>
      </c>
      <c r="Y63" s="25">
        <f t="shared" si="18"/>
        <v>0</v>
      </c>
      <c r="Z63" s="25">
        <f t="shared" si="19"/>
        <v>0</v>
      </c>
      <c r="AA63" s="25">
        <f t="shared" si="20"/>
        <v>0</v>
      </c>
      <c r="AC63" s="13">
        <v>8</v>
      </c>
      <c r="AD63">
        <f t="shared" ref="AD63:AE63" si="78">AD37</f>
        <v>1699.5</v>
      </c>
      <c r="AE63">
        <f t="shared" si="78"/>
        <v>19.829507</v>
      </c>
      <c r="AG63" s="13">
        <v>8</v>
      </c>
      <c r="AH63" s="15">
        <f>PEM!AQ63</f>
        <v>1699.5</v>
      </c>
      <c r="AI63" s="17">
        <f>PEM!BV63</f>
        <v>19.550371789437971</v>
      </c>
      <c r="AK63" s="13">
        <v>8</v>
      </c>
      <c r="AL63" s="29">
        <f t="shared" si="8"/>
        <v>0</v>
      </c>
      <c r="AM63" s="29">
        <f t="shared" si="9"/>
        <v>1.4277744360484762E-2</v>
      </c>
    </row>
    <row r="64" spans="2:42" x14ac:dyDescent="0.25">
      <c r="B64" s="13">
        <v>9</v>
      </c>
      <c r="C64">
        <f t="shared" ref="C64:I64" si="79">C38</f>
        <v>155</v>
      </c>
      <c r="D64">
        <f t="shared" si="79"/>
        <v>155</v>
      </c>
      <c r="E64">
        <f t="shared" si="79"/>
        <v>348.67441860465107</v>
      </c>
      <c r="F64">
        <f t="shared" si="79"/>
        <v>348.67441860465107</v>
      </c>
      <c r="G64">
        <f t="shared" si="79"/>
        <v>300</v>
      </c>
      <c r="H64">
        <f t="shared" si="79"/>
        <v>306.9767441860464</v>
      </c>
      <c r="I64">
        <f t="shared" si="79"/>
        <v>292.67441860465095</v>
      </c>
      <c r="K64" s="13">
        <v>9</v>
      </c>
      <c r="L64" s="24">
        <f>PEM!H64</f>
        <v>155</v>
      </c>
      <c r="M64" s="24">
        <f>PEM!I64</f>
        <v>155</v>
      </c>
      <c r="N64" s="24">
        <f>PEM!J64</f>
        <v>348.67441860465107</v>
      </c>
      <c r="O64" s="24">
        <f>PEM!K64</f>
        <v>348.67441860465107</v>
      </c>
      <c r="P64" s="24">
        <f>PEM!L64</f>
        <v>300</v>
      </c>
      <c r="Q64" s="24">
        <f>PEM!M64</f>
        <v>306.9767441860464</v>
      </c>
      <c r="R64" s="24">
        <f>PEM!N64</f>
        <v>292.67441860465095</v>
      </c>
      <c r="U64" s="25">
        <f t="shared" si="14"/>
        <v>0</v>
      </c>
      <c r="V64" s="25">
        <f t="shared" si="15"/>
        <v>0</v>
      </c>
      <c r="W64" s="25">
        <f t="shared" si="16"/>
        <v>0</v>
      </c>
      <c r="X64" s="25">
        <f t="shared" si="17"/>
        <v>0</v>
      </c>
      <c r="Y64" s="25">
        <f t="shared" si="18"/>
        <v>0</v>
      </c>
      <c r="Z64" s="25">
        <f t="shared" si="19"/>
        <v>0</v>
      </c>
      <c r="AA64" s="25">
        <f t="shared" si="20"/>
        <v>0</v>
      </c>
      <c r="AC64" s="13">
        <v>9</v>
      </c>
      <c r="AD64">
        <f t="shared" ref="AD64:AE64" si="80">AD38</f>
        <v>1906.9999999999993</v>
      </c>
      <c r="AE64">
        <f t="shared" si="80"/>
        <v>19.661332000000002</v>
      </c>
      <c r="AG64" s="13">
        <v>9</v>
      </c>
      <c r="AH64" s="15">
        <f>PEM!AQ64</f>
        <v>1906.9999999999993</v>
      </c>
      <c r="AI64" s="17">
        <f>PEM!BV64</f>
        <v>19.584805378663422</v>
      </c>
      <c r="AK64" s="13">
        <v>9</v>
      </c>
      <c r="AL64" s="29">
        <f t="shared" si="8"/>
        <v>0</v>
      </c>
      <c r="AM64" s="29">
        <f t="shared" si="9"/>
        <v>3.9074486499595966E-3</v>
      </c>
    </row>
    <row r="65" spans="2:39" x14ac:dyDescent="0.25">
      <c r="B65" s="13">
        <v>10</v>
      </c>
      <c r="C65">
        <f t="shared" ref="C65:I65" si="81">C39</f>
        <v>155</v>
      </c>
      <c r="D65">
        <f t="shared" si="81"/>
        <v>155</v>
      </c>
      <c r="E65">
        <f t="shared" si="81"/>
        <v>400</v>
      </c>
      <c r="F65">
        <f t="shared" si="81"/>
        <v>400</v>
      </c>
      <c r="G65">
        <f t="shared" si="81"/>
        <v>300</v>
      </c>
      <c r="H65">
        <f t="shared" si="81"/>
        <v>310</v>
      </c>
      <c r="I65">
        <f t="shared" si="81"/>
        <v>349.99999999999983</v>
      </c>
      <c r="K65" s="13">
        <v>10</v>
      </c>
      <c r="L65" s="24">
        <f>PEM!H65</f>
        <v>155</v>
      </c>
      <c r="M65" s="24">
        <f>PEM!I65</f>
        <v>155</v>
      </c>
      <c r="N65" s="24">
        <f>PEM!J65</f>
        <v>400</v>
      </c>
      <c r="O65" s="24">
        <f>PEM!K65</f>
        <v>400</v>
      </c>
      <c r="P65" s="24">
        <f>PEM!L65</f>
        <v>300</v>
      </c>
      <c r="Q65" s="24">
        <f>PEM!M65</f>
        <v>310</v>
      </c>
      <c r="R65" s="24">
        <f>PEM!N65</f>
        <v>350</v>
      </c>
      <c r="U65" s="25">
        <f t="shared" si="14"/>
        <v>0</v>
      </c>
      <c r="V65" s="25">
        <f t="shared" si="15"/>
        <v>0</v>
      </c>
      <c r="W65" s="25">
        <f t="shared" si="16"/>
        <v>0</v>
      </c>
      <c r="X65" s="25">
        <f t="shared" si="17"/>
        <v>0</v>
      </c>
      <c r="Y65" s="25">
        <f t="shared" si="18"/>
        <v>0</v>
      </c>
      <c r="Z65" s="25">
        <f t="shared" si="19"/>
        <v>0</v>
      </c>
      <c r="AA65" s="25">
        <f t="shared" si="20"/>
        <v>4.8722930452121178E-16</v>
      </c>
      <c r="AC65" s="13">
        <v>10</v>
      </c>
      <c r="AD65">
        <f t="shared" ref="AD65:AE65" si="82">AD39</f>
        <v>2070</v>
      </c>
      <c r="AE65">
        <f t="shared" si="82"/>
        <v>18.563888600000002</v>
      </c>
      <c r="AG65" s="13">
        <v>10</v>
      </c>
      <c r="AH65" s="15">
        <f>PEM!AQ65</f>
        <v>2070</v>
      </c>
      <c r="AI65" s="17">
        <f>PEM!BV65</f>
        <v>17.847918029291716</v>
      </c>
      <c r="AK65" s="13">
        <v>10</v>
      </c>
      <c r="AL65" s="29">
        <f t="shared" si="8"/>
        <v>0</v>
      </c>
      <c r="AM65" s="29">
        <f t="shared" si="9"/>
        <v>4.0115075020696923E-2</v>
      </c>
    </row>
    <row r="66" spans="2:39" x14ac:dyDescent="0.25">
      <c r="B66" s="13">
        <v>11</v>
      </c>
      <c r="C66">
        <f t="shared" ref="C66:I66" si="83">C40</f>
        <v>155</v>
      </c>
      <c r="D66">
        <f t="shared" si="83"/>
        <v>155</v>
      </c>
      <c r="E66">
        <f t="shared" si="83"/>
        <v>358.00000000000011</v>
      </c>
      <c r="F66">
        <f t="shared" si="83"/>
        <v>358.00000000000011</v>
      </c>
      <c r="G66">
        <f t="shared" si="83"/>
        <v>300</v>
      </c>
      <c r="H66">
        <f t="shared" si="83"/>
        <v>310</v>
      </c>
      <c r="I66">
        <f t="shared" si="83"/>
        <v>302</v>
      </c>
      <c r="K66" s="13">
        <v>11</v>
      </c>
      <c r="L66" s="24">
        <f>PEM!H66</f>
        <v>155</v>
      </c>
      <c r="M66" s="24">
        <f>PEM!I66</f>
        <v>155</v>
      </c>
      <c r="N66" s="24">
        <f>PEM!J66</f>
        <v>358.00000000000011</v>
      </c>
      <c r="O66" s="24">
        <f>PEM!K66</f>
        <v>358.00000000000011</v>
      </c>
      <c r="P66" s="24">
        <f>PEM!L66</f>
        <v>300</v>
      </c>
      <c r="Q66" s="24">
        <f>PEM!M66</f>
        <v>310</v>
      </c>
      <c r="R66" s="24">
        <f>PEM!N66</f>
        <v>302</v>
      </c>
      <c r="U66" s="25">
        <f t="shared" si="14"/>
        <v>0</v>
      </c>
      <c r="V66" s="25">
        <f t="shared" si="15"/>
        <v>0</v>
      </c>
      <c r="W66" s="25">
        <f t="shared" si="16"/>
        <v>0</v>
      </c>
      <c r="X66" s="25">
        <f t="shared" si="17"/>
        <v>0</v>
      </c>
      <c r="Y66" s="25">
        <f t="shared" si="18"/>
        <v>0</v>
      </c>
      <c r="Z66" s="25">
        <f t="shared" si="19"/>
        <v>0</v>
      </c>
      <c r="AA66" s="25">
        <f t="shared" si="20"/>
        <v>0</v>
      </c>
      <c r="AC66" s="13">
        <v>11</v>
      </c>
      <c r="AD66">
        <f t="shared" ref="AD66:AE66" si="84">AD40</f>
        <v>1938.0000000000002</v>
      </c>
      <c r="AE66">
        <f t="shared" si="84"/>
        <v>19.883824000000001</v>
      </c>
      <c r="AG66" s="13">
        <v>11</v>
      </c>
      <c r="AH66" s="15">
        <f>PEM!AQ66</f>
        <v>1938.0000000000002</v>
      </c>
      <c r="AI66" s="17">
        <f>PEM!BV66</f>
        <v>19.609573639040622</v>
      </c>
      <c r="AK66" s="13">
        <v>11</v>
      </c>
      <c r="AL66" s="29">
        <f t="shared" si="8"/>
        <v>0</v>
      </c>
      <c r="AM66" s="29">
        <f t="shared" si="9"/>
        <v>1.3985534107349193E-2</v>
      </c>
    </row>
    <row r="67" spans="2:39" x14ac:dyDescent="0.25">
      <c r="B67" s="13">
        <v>12</v>
      </c>
      <c r="C67">
        <f t="shared" ref="C67:I67" si="85">C41</f>
        <v>155</v>
      </c>
      <c r="D67">
        <f t="shared" si="85"/>
        <v>155</v>
      </c>
      <c r="E67">
        <f t="shared" si="85"/>
        <v>358.00000000000011</v>
      </c>
      <c r="F67">
        <f t="shared" si="85"/>
        <v>358.00000000000011</v>
      </c>
      <c r="G67">
        <f t="shared" si="85"/>
        <v>300</v>
      </c>
      <c r="H67">
        <f t="shared" si="85"/>
        <v>310</v>
      </c>
      <c r="I67">
        <f t="shared" si="85"/>
        <v>302</v>
      </c>
      <c r="K67" s="13">
        <v>12</v>
      </c>
      <c r="L67" s="24">
        <f>PEM!H67</f>
        <v>155</v>
      </c>
      <c r="M67" s="24">
        <f>PEM!I67</f>
        <v>155</v>
      </c>
      <c r="N67" s="24">
        <f>PEM!J67</f>
        <v>358.00000000000011</v>
      </c>
      <c r="O67" s="24">
        <f>PEM!K67</f>
        <v>358.00000000000011</v>
      </c>
      <c r="P67" s="24">
        <f>PEM!L67</f>
        <v>300</v>
      </c>
      <c r="Q67" s="24">
        <f>PEM!M67</f>
        <v>310</v>
      </c>
      <c r="R67" s="24">
        <f>PEM!N67</f>
        <v>302</v>
      </c>
      <c r="U67" s="25">
        <f t="shared" si="14"/>
        <v>0</v>
      </c>
      <c r="V67" s="25">
        <f t="shared" si="15"/>
        <v>0</v>
      </c>
      <c r="W67" s="25">
        <f t="shared" si="16"/>
        <v>0</v>
      </c>
      <c r="X67" s="25">
        <f t="shared" si="17"/>
        <v>0</v>
      </c>
      <c r="Y67" s="25">
        <f t="shared" si="18"/>
        <v>0</v>
      </c>
      <c r="Z67" s="25">
        <f t="shared" si="19"/>
        <v>0</v>
      </c>
      <c r="AA67" s="25">
        <f t="shared" si="20"/>
        <v>0</v>
      </c>
      <c r="AC67" s="13">
        <v>12</v>
      </c>
      <c r="AD67">
        <f t="shared" ref="AD67:AE67" si="86">AD41</f>
        <v>1938.0000000000002</v>
      </c>
      <c r="AE67">
        <f t="shared" si="86"/>
        <v>19.590784200000002</v>
      </c>
      <c r="AG67" s="13">
        <v>12</v>
      </c>
      <c r="AH67" s="15">
        <f>PEM!AQ67</f>
        <v>1938.0000000000002</v>
      </c>
      <c r="AI67" s="17">
        <f>PEM!BV67</f>
        <v>18.958544055029119</v>
      </c>
      <c r="AK67" s="13">
        <v>12</v>
      </c>
      <c r="AL67" s="29">
        <f t="shared" si="8"/>
        <v>0</v>
      </c>
      <c r="AM67" s="29">
        <f t="shared" si="9"/>
        <v>3.3348560054809108E-2</v>
      </c>
    </row>
    <row r="68" spans="2:39" x14ac:dyDescent="0.25">
      <c r="B68" s="13">
        <v>13</v>
      </c>
      <c r="C68">
        <f t="shared" ref="C68:I68" si="87">C42</f>
        <v>155</v>
      </c>
      <c r="D68">
        <f t="shared" si="87"/>
        <v>155</v>
      </c>
      <c r="E68">
        <f t="shared" si="87"/>
        <v>348.67441860465107</v>
      </c>
      <c r="F68">
        <f t="shared" si="87"/>
        <v>348.67441860465107</v>
      </c>
      <c r="G68">
        <f t="shared" si="87"/>
        <v>300</v>
      </c>
      <c r="H68">
        <f t="shared" si="87"/>
        <v>306.9767441860464</v>
      </c>
      <c r="I68">
        <f t="shared" si="87"/>
        <v>292.67441860465095</v>
      </c>
      <c r="K68" s="13">
        <v>13</v>
      </c>
      <c r="L68" s="24">
        <f>PEM!H68</f>
        <v>155</v>
      </c>
      <c r="M68" s="24">
        <f>PEM!I68</f>
        <v>155</v>
      </c>
      <c r="N68" s="24">
        <f>PEM!J68</f>
        <v>348.67441860465107</v>
      </c>
      <c r="O68" s="24">
        <f>PEM!K68</f>
        <v>348.67441860465107</v>
      </c>
      <c r="P68" s="24">
        <f>PEM!L68</f>
        <v>300</v>
      </c>
      <c r="Q68" s="24">
        <f>PEM!M68</f>
        <v>306.9767441860464</v>
      </c>
      <c r="R68" s="24">
        <f>PEM!N68</f>
        <v>292.67441860465095</v>
      </c>
      <c r="U68" s="25">
        <f t="shared" si="14"/>
        <v>0</v>
      </c>
      <c r="V68" s="25">
        <f t="shared" si="15"/>
        <v>0</v>
      </c>
      <c r="W68" s="25">
        <f t="shared" si="16"/>
        <v>0</v>
      </c>
      <c r="X68" s="25">
        <f t="shared" si="17"/>
        <v>0</v>
      </c>
      <c r="Y68" s="25">
        <f t="shared" si="18"/>
        <v>0</v>
      </c>
      <c r="Z68" s="25">
        <f t="shared" si="19"/>
        <v>0</v>
      </c>
      <c r="AA68" s="25">
        <f t="shared" si="20"/>
        <v>0</v>
      </c>
      <c r="AC68" s="13">
        <v>13</v>
      </c>
      <c r="AD68">
        <f t="shared" ref="AD68:AE68" si="88">AD42</f>
        <v>1906.9999999999993</v>
      </c>
      <c r="AE68">
        <f t="shared" si="88"/>
        <v>19.551068200000003</v>
      </c>
      <c r="AG68" s="13">
        <v>13</v>
      </c>
      <c r="AH68" s="15">
        <f>PEM!AQ68</f>
        <v>1906.9999999999993</v>
      </c>
      <c r="AI68" s="17">
        <f>PEM!BV68</f>
        <v>19.203401943857248</v>
      </c>
      <c r="AK68" s="13">
        <v>13</v>
      </c>
      <c r="AL68" s="29">
        <f t="shared" si="8"/>
        <v>0</v>
      </c>
      <c r="AM68" s="29">
        <f t="shared" si="9"/>
        <v>1.8104409685283193E-2</v>
      </c>
    </row>
    <row r="69" spans="2:39" x14ac:dyDescent="0.25">
      <c r="B69" s="13">
        <v>14</v>
      </c>
      <c r="C69">
        <f t="shared" ref="C69:I69" si="89">C43</f>
        <v>155</v>
      </c>
      <c r="D69">
        <f t="shared" si="89"/>
        <v>155.00000000000006</v>
      </c>
      <c r="E69">
        <f t="shared" si="89"/>
        <v>400</v>
      </c>
      <c r="F69">
        <f t="shared" si="89"/>
        <v>400</v>
      </c>
      <c r="G69">
        <f t="shared" si="89"/>
        <v>300</v>
      </c>
      <c r="H69">
        <f t="shared" si="89"/>
        <v>310</v>
      </c>
      <c r="I69">
        <f t="shared" si="89"/>
        <v>349.99999999999977</v>
      </c>
      <c r="K69" s="13">
        <v>14</v>
      </c>
      <c r="L69" s="24">
        <f>PEM!H69</f>
        <v>155</v>
      </c>
      <c r="M69" s="24">
        <f>PEM!I69</f>
        <v>155</v>
      </c>
      <c r="N69" s="24">
        <f>PEM!J69</f>
        <v>400</v>
      </c>
      <c r="O69" s="24">
        <f>PEM!K69</f>
        <v>400</v>
      </c>
      <c r="P69" s="24">
        <f>PEM!L69</f>
        <v>300</v>
      </c>
      <c r="Q69" s="24">
        <f>PEM!M69</f>
        <v>310</v>
      </c>
      <c r="R69" s="24">
        <f>PEM!N69</f>
        <v>350</v>
      </c>
      <c r="U69" s="25">
        <f t="shared" si="14"/>
        <v>0</v>
      </c>
      <c r="V69" s="25">
        <f t="shared" si="15"/>
        <v>3.6673173458585801E-16</v>
      </c>
      <c r="W69" s="25">
        <f t="shared" si="16"/>
        <v>0</v>
      </c>
      <c r="X69" s="25">
        <f t="shared" si="17"/>
        <v>0</v>
      </c>
      <c r="Y69" s="25">
        <f t="shared" si="18"/>
        <v>0</v>
      </c>
      <c r="Z69" s="25">
        <f t="shared" si="19"/>
        <v>0</v>
      </c>
      <c r="AA69" s="25">
        <f t="shared" si="20"/>
        <v>6.4963907269494914E-16</v>
      </c>
      <c r="AC69" s="13">
        <v>14</v>
      </c>
      <c r="AD69">
        <f t="shared" ref="AD69:AE69" si="90">AD43</f>
        <v>2070</v>
      </c>
      <c r="AE69">
        <f t="shared" si="90"/>
        <v>18.785412200000003</v>
      </c>
      <c r="AG69" s="13">
        <v>14</v>
      </c>
      <c r="AH69" s="15">
        <f>PEM!AQ69</f>
        <v>2070</v>
      </c>
      <c r="AI69" s="17">
        <f>PEM!BV69</f>
        <v>17.3973126056481</v>
      </c>
      <c r="AK69" s="13">
        <v>14</v>
      </c>
      <c r="AL69" s="29">
        <f t="shared" ref="AL69:AL131" si="91">IF(AND(AD69=0,AH69=0),0,ABS(AD69-AH69)/AH69)</f>
        <v>0</v>
      </c>
      <c r="AM69" s="29">
        <f t="shared" ref="AM69:AM131" si="92">IF(AND(AE69=0,AI69=0),0,ABS(AE69-AI69)/AI69)</f>
        <v>7.9788161873992638E-2</v>
      </c>
    </row>
    <row r="70" spans="2:39" x14ac:dyDescent="0.25">
      <c r="B70" s="13">
        <v>15</v>
      </c>
      <c r="C70">
        <f t="shared" ref="C70:I70" si="93">C44</f>
        <v>155</v>
      </c>
      <c r="D70">
        <f t="shared" si="93"/>
        <v>155.00000000000006</v>
      </c>
      <c r="E70">
        <f t="shared" si="93"/>
        <v>357.99999999999994</v>
      </c>
      <c r="F70">
        <f t="shared" si="93"/>
        <v>357.99999999999994</v>
      </c>
      <c r="G70">
        <f t="shared" si="93"/>
        <v>300</v>
      </c>
      <c r="H70">
        <f t="shared" si="93"/>
        <v>310</v>
      </c>
      <c r="I70">
        <f t="shared" si="93"/>
        <v>301.99999999999994</v>
      </c>
      <c r="K70" s="13">
        <v>15</v>
      </c>
      <c r="L70" s="24">
        <f>PEM!H70</f>
        <v>155</v>
      </c>
      <c r="M70" s="24">
        <f>PEM!I70</f>
        <v>155</v>
      </c>
      <c r="N70" s="24">
        <f>PEM!J70</f>
        <v>357.99999999999994</v>
      </c>
      <c r="O70" s="24">
        <f>PEM!K70</f>
        <v>357.99999999999994</v>
      </c>
      <c r="P70" s="24">
        <f>PEM!L70</f>
        <v>300</v>
      </c>
      <c r="Q70" s="24">
        <f>PEM!M70</f>
        <v>310</v>
      </c>
      <c r="R70" s="24">
        <f>PEM!N70</f>
        <v>301.99999999999994</v>
      </c>
      <c r="U70" s="25">
        <f t="shared" si="14"/>
        <v>0</v>
      </c>
      <c r="V70" s="25">
        <f t="shared" si="15"/>
        <v>3.6673173458585801E-16</v>
      </c>
      <c r="W70" s="25">
        <f t="shared" si="16"/>
        <v>0</v>
      </c>
      <c r="X70" s="25">
        <f t="shared" si="17"/>
        <v>0</v>
      </c>
      <c r="Y70" s="25">
        <f t="shared" si="18"/>
        <v>0</v>
      </c>
      <c r="Z70" s="25">
        <f t="shared" si="19"/>
        <v>0</v>
      </c>
      <c r="AA70" s="25">
        <f t="shared" si="20"/>
        <v>0</v>
      </c>
      <c r="AC70" s="13">
        <v>15</v>
      </c>
      <c r="AD70">
        <f t="shared" ref="AD70:AE70" si="94">AD44</f>
        <v>1938</v>
      </c>
      <c r="AE70">
        <f t="shared" si="94"/>
        <v>19.089381400000001</v>
      </c>
      <c r="AG70" s="13">
        <v>15</v>
      </c>
      <c r="AH70" s="15">
        <f>PEM!AQ70</f>
        <v>1938</v>
      </c>
      <c r="AI70" s="17">
        <f>PEM!BV70</f>
        <v>18.593559001600287</v>
      </c>
      <c r="AK70" s="13">
        <v>15</v>
      </c>
      <c r="AL70" s="29">
        <f t="shared" si="91"/>
        <v>0</v>
      </c>
      <c r="AM70" s="29">
        <f t="shared" si="92"/>
        <v>2.6666352491044872E-2</v>
      </c>
    </row>
    <row r="71" spans="2:39" x14ac:dyDescent="0.25">
      <c r="B71" s="13">
        <v>16</v>
      </c>
      <c r="C71">
        <f t="shared" ref="C71:I71" si="95">C45</f>
        <v>155</v>
      </c>
      <c r="D71">
        <f t="shared" si="95"/>
        <v>155.00000000000006</v>
      </c>
      <c r="E71">
        <f t="shared" si="95"/>
        <v>340.74418604651157</v>
      </c>
      <c r="F71">
        <f t="shared" si="95"/>
        <v>340.74418604651157</v>
      </c>
      <c r="G71">
        <f t="shared" si="95"/>
        <v>300</v>
      </c>
      <c r="H71">
        <f t="shared" si="95"/>
        <v>299.767441860465</v>
      </c>
      <c r="I71">
        <f t="shared" si="95"/>
        <v>284.74418604651146</v>
      </c>
      <c r="K71" s="13">
        <v>16</v>
      </c>
      <c r="L71" s="24">
        <f>PEM!H71</f>
        <v>155</v>
      </c>
      <c r="M71" s="24">
        <f>PEM!I71</f>
        <v>155</v>
      </c>
      <c r="N71" s="24">
        <f>PEM!J71</f>
        <v>340.74418604651157</v>
      </c>
      <c r="O71" s="24">
        <f>PEM!K71</f>
        <v>340.74418604651157</v>
      </c>
      <c r="P71" s="24">
        <f>PEM!L71</f>
        <v>300</v>
      </c>
      <c r="Q71" s="24">
        <f>PEM!M71</f>
        <v>299.767441860465</v>
      </c>
      <c r="R71" s="24">
        <f>PEM!N71</f>
        <v>284.74418604651146</v>
      </c>
      <c r="U71" s="25">
        <f t="shared" si="14"/>
        <v>0</v>
      </c>
      <c r="V71" s="25">
        <f t="shared" si="15"/>
        <v>3.6673173458585801E-16</v>
      </c>
      <c r="W71" s="25">
        <f t="shared" si="16"/>
        <v>0</v>
      </c>
      <c r="X71" s="25">
        <f t="shared" si="17"/>
        <v>0</v>
      </c>
      <c r="Y71" s="25">
        <f t="shared" si="18"/>
        <v>0</v>
      </c>
      <c r="Z71" s="25">
        <f t="shared" si="19"/>
        <v>0</v>
      </c>
      <c r="AA71" s="25">
        <f t="shared" si="20"/>
        <v>0</v>
      </c>
      <c r="AC71" s="13">
        <v>16</v>
      </c>
      <c r="AD71">
        <f t="shared" ref="AD71:AE71" si="96">AD45</f>
        <v>1875.9999999999998</v>
      </c>
      <c r="AE71">
        <f t="shared" si="96"/>
        <v>19.491859600000002</v>
      </c>
      <c r="AG71" s="13">
        <v>16</v>
      </c>
      <c r="AH71" s="15">
        <f>PEM!AQ71</f>
        <v>1875.9999999999995</v>
      </c>
      <c r="AI71" s="17">
        <f>PEM!BV71</f>
        <v>19.672832069199394</v>
      </c>
      <c r="AK71" s="13">
        <v>16</v>
      </c>
      <c r="AL71" s="29">
        <f t="shared" si="91"/>
        <v>1.2120131953263971E-16</v>
      </c>
      <c r="AM71" s="29">
        <f t="shared" si="92"/>
        <v>9.199106085123903E-3</v>
      </c>
    </row>
    <row r="72" spans="2:39" x14ac:dyDescent="0.25">
      <c r="B72" s="13">
        <v>17</v>
      </c>
      <c r="C72">
        <f t="shared" ref="C72:I72" si="97">C46</f>
        <v>155</v>
      </c>
      <c r="D72">
        <f t="shared" si="97"/>
        <v>155.00000000000006</v>
      </c>
      <c r="E72">
        <f t="shared" si="97"/>
        <v>358.00000000000011</v>
      </c>
      <c r="F72">
        <f t="shared" si="97"/>
        <v>358.00000000000011</v>
      </c>
      <c r="G72">
        <f t="shared" si="97"/>
        <v>300</v>
      </c>
      <c r="H72">
        <f t="shared" si="97"/>
        <v>310</v>
      </c>
      <c r="I72">
        <f t="shared" si="97"/>
        <v>302</v>
      </c>
      <c r="K72" s="13">
        <v>17</v>
      </c>
      <c r="L72" s="24">
        <f>PEM!H72</f>
        <v>155</v>
      </c>
      <c r="M72" s="24">
        <f>PEM!I72</f>
        <v>155</v>
      </c>
      <c r="N72" s="24">
        <f>PEM!J72</f>
        <v>358.00000000000011</v>
      </c>
      <c r="O72" s="24">
        <f>PEM!K72</f>
        <v>358.00000000000011</v>
      </c>
      <c r="P72" s="24">
        <f>PEM!L72</f>
        <v>300</v>
      </c>
      <c r="Q72" s="24">
        <f>PEM!M72</f>
        <v>310</v>
      </c>
      <c r="R72" s="24">
        <f>PEM!N72</f>
        <v>302</v>
      </c>
      <c r="U72" s="25">
        <f t="shared" si="14"/>
        <v>0</v>
      </c>
      <c r="V72" s="25">
        <f t="shared" si="15"/>
        <v>3.6673173458585801E-16</v>
      </c>
      <c r="W72" s="25">
        <f t="shared" si="16"/>
        <v>0</v>
      </c>
      <c r="X72" s="25">
        <f t="shared" si="17"/>
        <v>0</v>
      </c>
      <c r="Y72" s="25">
        <f t="shared" si="18"/>
        <v>0</v>
      </c>
      <c r="Z72" s="25">
        <f t="shared" si="19"/>
        <v>0</v>
      </c>
      <c r="AA72" s="25">
        <f t="shared" si="20"/>
        <v>0</v>
      </c>
      <c r="AC72" s="13">
        <v>17</v>
      </c>
      <c r="AD72">
        <f t="shared" ref="AD72:AE72" si="98">AD46</f>
        <v>1938.0000000000005</v>
      </c>
      <c r="AE72">
        <f t="shared" si="98"/>
        <v>20.343222000000001</v>
      </c>
      <c r="AG72" s="13">
        <v>17</v>
      </c>
      <c r="AH72" s="15">
        <f>PEM!AQ72</f>
        <v>1938.0000000000002</v>
      </c>
      <c r="AI72" s="17">
        <f>PEM!BV72</f>
        <v>19.930229902441134</v>
      </c>
      <c r="AK72" s="13">
        <v>17</v>
      </c>
      <c r="AL72" s="29">
        <f t="shared" si="91"/>
        <v>1.1732387793768423E-16</v>
      </c>
      <c r="AM72" s="29">
        <f t="shared" si="92"/>
        <v>2.0721893303813913E-2</v>
      </c>
    </row>
    <row r="73" spans="2:39" x14ac:dyDescent="0.25">
      <c r="B73" s="13">
        <v>18</v>
      </c>
      <c r="C73">
        <f t="shared" ref="C73:I73" si="99">C47</f>
        <v>155</v>
      </c>
      <c r="D73">
        <f t="shared" si="99"/>
        <v>155.00000000000006</v>
      </c>
      <c r="E73">
        <f t="shared" si="99"/>
        <v>340.74418604651157</v>
      </c>
      <c r="F73">
        <f t="shared" si="99"/>
        <v>340.74418604651157</v>
      </c>
      <c r="G73">
        <f t="shared" si="99"/>
        <v>300</v>
      </c>
      <c r="H73">
        <f t="shared" si="99"/>
        <v>299.767441860465</v>
      </c>
      <c r="I73">
        <f t="shared" si="99"/>
        <v>284.74418604651146</v>
      </c>
      <c r="K73" s="13">
        <v>18</v>
      </c>
      <c r="L73" s="24">
        <f>PEM!H73</f>
        <v>155</v>
      </c>
      <c r="M73" s="24">
        <f>PEM!I73</f>
        <v>155</v>
      </c>
      <c r="N73" s="24">
        <f>PEM!J73</f>
        <v>340.74418604651157</v>
      </c>
      <c r="O73" s="24">
        <f>PEM!K73</f>
        <v>340.74418604651157</v>
      </c>
      <c r="P73" s="24">
        <f>PEM!L73</f>
        <v>300</v>
      </c>
      <c r="Q73" s="24">
        <f>PEM!M73</f>
        <v>299.767441860465</v>
      </c>
      <c r="R73" s="24">
        <f>PEM!N73</f>
        <v>284.74418604651146</v>
      </c>
      <c r="U73" s="25">
        <f t="shared" si="14"/>
        <v>0</v>
      </c>
      <c r="V73" s="25">
        <f t="shared" si="15"/>
        <v>3.6673173458585801E-16</v>
      </c>
      <c r="W73" s="25">
        <f t="shared" si="16"/>
        <v>0</v>
      </c>
      <c r="X73" s="25">
        <f t="shared" si="17"/>
        <v>0</v>
      </c>
      <c r="Y73" s="25">
        <f t="shared" si="18"/>
        <v>0</v>
      </c>
      <c r="Z73" s="25">
        <f t="shared" si="19"/>
        <v>0</v>
      </c>
      <c r="AA73" s="25">
        <f t="shared" si="20"/>
        <v>0</v>
      </c>
      <c r="AC73" s="13">
        <v>18</v>
      </c>
      <c r="AD73">
        <f t="shared" ref="AD73:AE73" si="100">AD47</f>
        <v>1875.9999999999998</v>
      </c>
      <c r="AE73">
        <f t="shared" si="100"/>
        <v>21.002848</v>
      </c>
      <c r="AG73" s="13">
        <v>18</v>
      </c>
      <c r="AH73" s="15">
        <f>PEM!AQ73</f>
        <v>1875.9999999999995</v>
      </c>
      <c r="AI73" s="17">
        <f>PEM!BV73</f>
        <v>20.785954116102008</v>
      </c>
      <c r="AK73" s="13">
        <v>18</v>
      </c>
      <c r="AL73" s="29">
        <f t="shared" si="91"/>
        <v>1.2120131953263971E-16</v>
      </c>
      <c r="AM73" s="29">
        <f t="shared" si="92"/>
        <v>1.0434636903675897E-2</v>
      </c>
    </row>
    <row r="74" spans="2:39" x14ac:dyDescent="0.25">
      <c r="B74" s="13">
        <v>19</v>
      </c>
      <c r="C74">
        <f t="shared" ref="C74:I74" si="101">C48</f>
        <v>155</v>
      </c>
      <c r="D74">
        <f t="shared" si="101"/>
        <v>155</v>
      </c>
      <c r="E74">
        <f t="shared" si="101"/>
        <v>400</v>
      </c>
      <c r="F74">
        <f t="shared" si="101"/>
        <v>400</v>
      </c>
      <c r="G74">
        <f t="shared" si="101"/>
        <v>300</v>
      </c>
      <c r="H74">
        <f t="shared" si="101"/>
        <v>310</v>
      </c>
      <c r="I74">
        <f t="shared" si="101"/>
        <v>350</v>
      </c>
      <c r="K74" s="13">
        <v>19</v>
      </c>
      <c r="L74" s="24">
        <f>PEM!H74</f>
        <v>155</v>
      </c>
      <c r="M74" s="24">
        <f>PEM!I74</f>
        <v>155</v>
      </c>
      <c r="N74" s="24">
        <f>PEM!J74</f>
        <v>400</v>
      </c>
      <c r="O74" s="24">
        <f>PEM!K74</f>
        <v>400</v>
      </c>
      <c r="P74" s="24">
        <f>PEM!L74</f>
        <v>300</v>
      </c>
      <c r="Q74" s="24">
        <f>PEM!M74</f>
        <v>310</v>
      </c>
      <c r="R74" s="24">
        <f>PEM!N74</f>
        <v>350</v>
      </c>
      <c r="U74" s="25">
        <f t="shared" si="14"/>
        <v>0</v>
      </c>
      <c r="V74" s="25">
        <f t="shared" si="15"/>
        <v>0</v>
      </c>
      <c r="W74" s="25">
        <f t="shared" si="16"/>
        <v>0</v>
      </c>
      <c r="X74" s="25">
        <f t="shared" si="17"/>
        <v>0</v>
      </c>
      <c r="Y74" s="25">
        <f t="shared" si="18"/>
        <v>0</v>
      </c>
      <c r="Z74" s="25">
        <f t="shared" si="19"/>
        <v>0</v>
      </c>
      <c r="AA74" s="25">
        <f t="shared" si="20"/>
        <v>0</v>
      </c>
      <c r="AC74" s="13">
        <v>19</v>
      </c>
      <c r="AD74">
        <f t="shared" ref="AD74:AE74" si="102">AD48</f>
        <v>2070</v>
      </c>
      <c r="AE74">
        <f t="shared" si="102"/>
        <v>19.607166000000003</v>
      </c>
      <c r="AG74" s="13">
        <v>19</v>
      </c>
      <c r="AH74" s="15">
        <f>PEM!AQ74</f>
        <v>2070</v>
      </c>
      <c r="AI74" s="17">
        <f>PEM!BV74</f>
        <v>18.643065748671457</v>
      </c>
      <c r="AK74" s="13">
        <v>19</v>
      </c>
      <c r="AL74" s="29">
        <f t="shared" si="91"/>
        <v>0</v>
      </c>
      <c r="AM74" s="29">
        <f t="shared" si="92"/>
        <v>5.1713611072645035E-2</v>
      </c>
    </row>
    <row r="75" spans="2:39" x14ac:dyDescent="0.25">
      <c r="B75" s="13">
        <v>20</v>
      </c>
      <c r="C75">
        <f t="shared" ref="C75:I75" si="103">C49</f>
        <v>155</v>
      </c>
      <c r="D75">
        <f t="shared" si="103"/>
        <v>155.00000000000006</v>
      </c>
      <c r="E75">
        <f t="shared" si="103"/>
        <v>358.00000000000011</v>
      </c>
      <c r="F75">
        <f t="shared" si="103"/>
        <v>358.00000000000011</v>
      </c>
      <c r="G75">
        <f t="shared" si="103"/>
        <v>300</v>
      </c>
      <c r="H75">
        <f t="shared" si="103"/>
        <v>310</v>
      </c>
      <c r="I75">
        <f t="shared" si="103"/>
        <v>302</v>
      </c>
      <c r="K75" s="13">
        <v>20</v>
      </c>
      <c r="L75" s="24">
        <f>PEM!H75</f>
        <v>155</v>
      </c>
      <c r="M75" s="24">
        <f>PEM!I75</f>
        <v>155</v>
      </c>
      <c r="N75" s="24">
        <f>PEM!J75</f>
        <v>358.00000000000011</v>
      </c>
      <c r="O75" s="24">
        <f>PEM!K75</f>
        <v>358.00000000000011</v>
      </c>
      <c r="P75" s="24">
        <f>PEM!L75</f>
        <v>300</v>
      </c>
      <c r="Q75" s="24">
        <f>PEM!M75</f>
        <v>310</v>
      </c>
      <c r="R75" s="24">
        <f>PEM!N75</f>
        <v>302</v>
      </c>
      <c r="U75" s="25">
        <f t="shared" si="14"/>
        <v>0</v>
      </c>
      <c r="V75" s="25">
        <f t="shared" si="15"/>
        <v>3.6673173458585801E-16</v>
      </c>
      <c r="W75" s="25">
        <f t="shared" si="16"/>
        <v>0</v>
      </c>
      <c r="X75" s="25">
        <f t="shared" si="17"/>
        <v>0</v>
      </c>
      <c r="Y75" s="25">
        <f t="shared" si="18"/>
        <v>0</v>
      </c>
      <c r="Z75" s="25">
        <f t="shared" si="19"/>
        <v>0</v>
      </c>
      <c r="AA75" s="25">
        <f t="shared" si="20"/>
        <v>0</v>
      </c>
      <c r="AC75" s="13">
        <v>20</v>
      </c>
      <c r="AD75">
        <f t="shared" ref="AD75:AE75" si="104">AD49</f>
        <v>1938.0000000000005</v>
      </c>
      <c r="AE75">
        <f t="shared" si="104"/>
        <v>19.578053000000001</v>
      </c>
      <c r="AG75" s="13">
        <v>20</v>
      </c>
      <c r="AH75" s="15">
        <f>PEM!AQ75</f>
        <v>1938.0000000000002</v>
      </c>
      <c r="AI75" s="17">
        <f>PEM!BV75</f>
        <v>18.891903902589664</v>
      </c>
      <c r="AK75" s="13">
        <v>20</v>
      </c>
      <c r="AL75" s="29">
        <f t="shared" si="91"/>
        <v>1.1732387793768423E-16</v>
      </c>
      <c r="AM75" s="29">
        <f t="shared" si="92"/>
        <v>3.6319743152847618E-2</v>
      </c>
    </row>
    <row r="76" spans="2:39" x14ac:dyDescent="0.25">
      <c r="B76" s="13">
        <v>21</v>
      </c>
      <c r="C76">
        <f t="shared" ref="C76:I76" si="105">C50</f>
        <v>155</v>
      </c>
      <c r="D76">
        <f t="shared" si="105"/>
        <v>155.00000000000006</v>
      </c>
      <c r="E76">
        <f t="shared" si="105"/>
        <v>327.31395348837196</v>
      </c>
      <c r="F76">
        <f t="shared" si="105"/>
        <v>327.31395348837196</v>
      </c>
      <c r="G76">
        <f t="shared" si="105"/>
        <v>300</v>
      </c>
      <c r="H76">
        <f t="shared" si="105"/>
        <v>287.55813953488365</v>
      </c>
      <c r="I76">
        <f t="shared" si="105"/>
        <v>271.31395348837191</v>
      </c>
      <c r="K76" s="13">
        <v>21</v>
      </c>
      <c r="L76" s="24">
        <f>PEM!H76</f>
        <v>155</v>
      </c>
      <c r="M76" s="24">
        <f>PEM!I76</f>
        <v>155</v>
      </c>
      <c r="N76" s="24">
        <f>PEM!J76</f>
        <v>327.31395348837196</v>
      </c>
      <c r="O76" s="24">
        <f>PEM!K76</f>
        <v>327.31395348837196</v>
      </c>
      <c r="P76" s="24">
        <f>PEM!L76</f>
        <v>300</v>
      </c>
      <c r="Q76" s="24">
        <f>PEM!M76</f>
        <v>287.55813953488365</v>
      </c>
      <c r="R76" s="24">
        <f>PEM!N76</f>
        <v>271.31395348837191</v>
      </c>
      <c r="U76" s="25">
        <f t="shared" si="14"/>
        <v>0</v>
      </c>
      <c r="V76" s="25">
        <f t="shared" si="15"/>
        <v>3.6673173458585801E-16</v>
      </c>
      <c r="W76" s="25">
        <f t="shared" si="16"/>
        <v>0</v>
      </c>
      <c r="X76" s="25">
        <f t="shared" si="17"/>
        <v>0</v>
      </c>
      <c r="Y76" s="25">
        <f t="shared" si="18"/>
        <v>0</v>
      </c>
      <c r="Z76" s="25">
        <f t="shared" si="19"/>
        <v>0</v>
      </c>
      <c r="AA76" s="25">
        <f t="shared" si="20"/>
        <v>0</v>
      </c>
      <c r="AC76" s="13">
        <v>21</v>
      </c>
      <c r="AD76">
        <f t="shared" ref="AD76:AE76" si="106">AD50</f>
        <v>1823.4999999999995</v>
      </c>
      <c r="AE76">
        <f t="shared" si="106"/>
        <v>19.796557</v>
      </c>
      <c r="AG76" s="13">
        <v>21</v>
      </c>
      <c r="AH76" s="15">
        <f>PEM!AQ76</f>
        <v>1823.4999999999993</v>
      </c>
      <c r="AI76" s="17">
        <f>PEM!BV76</f>
        <v>19.554186212985787</v>
      </c>
      <c r="AK76" s="13">
        <v>21</v>
      </c>
      <c r="AL76" s="29">
        <f t="shared" si="91"/>
        <v>1.2469080090114183E-16</v>
      </c>
      <c r="AM76" s="29">
        <f t="shared" si="92"/>
        <v>1.2394828625149151E-2</v>
      </c>
    </row>
    <row r="77" spans="2:39" x14ac:dyDescent="0.25">
      <c r="B77" s="13">
        <v>22</v>
      </c>
      <c r="C77">
        <f t="shared" ref="C77:I77" si="107">C51</f>
        <v>155</v>
      </c>
      <c r="D77">
        <f t="shared" si="107"/>
        <v>155.00000000000006</v>
      </c>
      <c r="E77">
        <f t="shared" si="107"/>
        <v>327.31395348837196</v>
      </c>
      <c r="F77">
        <f t="shared" si="107"/>
        <v>327.31395348837196</v>
      </c>
      <c r="G77">
        <f t="shared" si="107"/>
        <v>300</v>
      </c>
      <c r="H77">
        <f t="shared" si="107"/>
        <v>287.55813953488371</v>
      </c>
      <c r="I77">
        <f t="shared" si="107"/>
        <v>271.31395348837191</v>
      </c>
      <c r="K77" s="13">
        <v>22</v>
      </c>
      <c r="L77" s="24">
        <f>PEM!H77</f>
        <v>155</v>
      </c>
      <c r="M77" s="24">
        <f>PEM!I77</f>
        <v>155</v>
      </c>
      <c r="N77" s="24">
        <f>PEM!J77</f>
        <v>327.31395348837196</v>
      </c>
      <c r="O77" s="24">
        <f>PEM!K77</f>
        <v>327.31395348837196</v>
      </c>
      <c r="P77" s="24">
        <f>PEM!L77</f>
        <v>300</v>
      </c>
      <c r="Q77" s="24">
        <f>PEM!M77</f>
        <v>287.55813953488371</v>
      </c>
      <c r="R77" s="24">
        <f>PEM!N77</f>
        <v>271.31395348837191</v>
      </c>
      <c r="U77" s="25">
        <f t="shared" si="14"/>
        <v>0</v>
      </c>
      <c r="V77" s="25">
        <f t="shared" si="15"/>
        <v>3.6673173458585801E-16</v>
      </c>
      <c r="W77" s="25">
        <f t="shared" si="16"/>
        <v>0</v>
      </c>
      <c r="X77" s="25">
        <f t="shared" si="17"/>
        <v>0</v>
      </c>
      <c r="Y77" s="25">
        <f t="shared" si="18"/>
        <v>0</v>
      </c>
      <c r="Z77" s="25">
        <f t="shared" si="19"/>
        <v>0</v>
      </c>
      <c r="AA77" s="25">
        <f t="shared" si="20"/>
        <v>0</v>
      </c>
      <c r="AC77" s="13">
        <v>22</v>
      </c>
      <c r="AD77">
        <f t="shared" ref="AD77:AE77" si="108">AD51</f>
        <v>1823.4999999999998</v>
      </c>
      <c r="AE77">
        <f t="shared" si="108"/>
        <v>18.259772600000002</v>
      </c>
      <c r="AG77" s="13">
        <v>22</v>
      </c>
      <c r="AH77" s="15">
        <f>PEM!AQ77</f>
        <v>1823.4999999999993</v>
      </c>
      <c r="AI77" s="17">
        <f>PEM!BV77</f>
        <v>17.401221682398699</v>
      </c>
      <c r="AK77" s="13">
        <v>22</v>
      </c>
      <c r="AL77" s="29">
        <f t="shared" si="91"/>
        <v>2.4938160180228367E-16</v>
      </c>
      <c r="AM77" s="29">
        <f t="shared" si="92"/>
        <v>4.9338542619092381E-2</v>
      </c>
    </row>
    <row r="78" spans="2:39" x14ac:dyDescent="0.25">
      <c r="B78" s="13">
        <v>23</v>
      </c>
      <c r="C78">
        <f t="shared" ref="C78:I78" si="109">C52</f>
        <v>108.49999999999984</v>
      </c>
      <c r="D78">
        <f t="shared" si="109"/>
        <v>108.49999999999989</v>
      </c>
      <c r="E78">
        <f t="shared" si="109"/>
        <v>321.75000000000051</v>
      </c>
      <c r="F78">
        <f t="shared" si="109"/>
        <v>200</v>
      </c>
      <c r="G78">
        <f t="shared" si="109"/>
        <v>300</v>
      </c>
      <c r="H78">
        <f t="shared" si="109"/>
        <v>216.99999999999997</v>
      </c>
      <c r="I78">
        <f t="shared" si="109"/>
        <v>240</v>
      </c>
      <c r="K78" s="13">
        <v>23</v>
      </c>
      <c r="L78" s="24">
        <f>PEM!H78</f>
        <v>108.5</v>
      </c>
      <c r="M78" s="24">
        <f>PEM!I78</f>
        <v>108.5</v>
      </c>
      <c r="N78" s="24">
        <f>PEM!J78</f>
        <v>321.75000000000051</v>
      </c>
      <c r="O78" s="24">
        <f>PEM!K78</f>
        <v>200</v>
      </c>
      <c r="P78" s="24">
        <f>PEM!L78</f>
        <v>300</v>
      </c>
      <c r="Q78" s="24">
        <f>PEM!M78</f>
        <v>217</v>
      </c>
      <c r="R78" s="24">
        <f>PEM!N78</f>
        <v>240</v>
      </c>
      <c r="U78" s="25">
        <f t="shared" si="14"/>
        <v>1.4407318144444448E-15</v>
      </c>
      <c r="V78" s="25">
        <f t="shared" si="15"/>
        <v>1.0478049559595959E-15</v>
      </c>
      <c r="W78" s="25">
        <f t="shared" si="16"/>
        <v>0</v>
      </c>
      <c r="X78" s="25">
        <f t="shared" si="17"/>
        <v>0</v>
      </c>
      <c r="Y78" s="25">
        <f t="shared" si="18"/>
        <v>0</v>
      </c>
      <c r="Z78" s="25">
        <f t="shared" si="19"/>
        <v>1.3097561949494937E-16</v>
      </c>
      <c r="AA78" s="25">
        <f t="shared" si="20"/>
        <v>0</v>
      </c>
      <c r="AC78" s="13">
        <v>23</v>
      </c>
      <c r="AD78">
        <f t="shared" ref="AD78:AE78" si="110">AD52</f>
        <v>1495.7500000000002</v>
      </c>
      <c r="AE78">
        <f t="shared" si="110"/>
        <v>18.599456</v>
      </c>
      <c r="AG78" s="13">
        <v>23</v>
      </c>
      <c r="AH78" s="15">
        <f>PEM!AQ78</f>
        <v>1495.7500000000005</v>
      </c>
      <c r="AI78" s="17">
        <f>PEM!BV78</f>
        <v>17.40847895386446</v>
      </c>
      <c r="AK78" s="13">
        <v>23</v>
      </c>
      <c r="AL78" s="29">
        <f t="shared" si="91"/>
        <v>1.5201315423248003E-16</v>
      </c>
      <c r="AM78" s="29">
        <f t="shared" si="92"/>
        <v>6.8413618977961208E-2</v>
      </c>
    </row>
    <row r="79" spans="2:39" x14ac:dyDescent="0.25">
      <c r="B79" s="13">
        <v>24</v>
      </c>
      <c r="C79">
        <f t="shared" ref="C79:I79" si="111">C53</f>
        <v>155</v>
      </c>
      <c r="D79">
        <f t="shared" si="111"/>
        <v>155</v>
      </c>
      <c r="E79">
        <f t="shared" si="111"/>
        <v>200.67806841046286</v>
      </c>
      <c r="F79">
        <f t="shared" si="111"/>
        <v>200.67806841046286</v>
      </c>
      <c r="G79">
        <f t="shared" si="111"/>
        <v>288.53118712273647</v>
      </c>
      <c r="H79">
        <f t="shared" si="111"/>
        <v>172.4346076458753</v>
      </c>
      <c r="I79">
        <f t="shared" si="111"/>
        <v>144.67806841046283</v>
      </c>
      <c r="K79" s="13">
        <v>24</v>
      </c>
      <c r="L79" s="24">
        <f>PEM!H79</f>
        <v>155</v>
      </c>
      <c r="M79" s="24">
        <f>PEM!I79</f>
        <v>155</v>
      </c>
      <c r="N79" s="24">
        <f>PEM!J79</f>
        <v>200.67806841046286</v>
      </c>
      <c r="O79" s="24">
        <f>PEM!K79</f>
        <v>200.67806841046286</v>
      </c>
      <c r="P79" s="24">
        <f>PEM!L79</f>
        <v>288.53118712273647</v>
      </c>
      <c r="Q79" s="24">
        <f>PEM!M79</f>
        <v>172.4346076458753</v>
      </c>
      <c r="R79" s="24">
        <f>PEM!N79</f>
        <v>144.67806841046283</v>
      </c>
      <c r="U79" s="25">
        <f t="shared" si="14"/>
        <v>0</v>
      </c>
      <c r="V79" s="25">
        <f t="shared" si="15"/>
        <v>0</v>
      </c>
      <c r="W79" s="25">
        <f t="shared" si="16"/>
        <v>0</v>
      </c>
      <c r="X79" s="25">
        <f t="shared" si="17"/>
        <v>0</v>
      </c>
      <c r="Y79" s="25">
        <f t="shared" si="18"/>
        <v>0</v>
      </c>
      <c r="Z79" s="25">
        <f t="shared" si="19"/>
        <v>0</v>
      </c>
      <c r="AA79" s="25">
        <f t="shared" si="20"/>
        <v>0</v>
      </c>
      <c r="AC79" s="13">
        <v>24</v>
      </c>
      <c r="AD79">
        <f t="shared" ref="AD79:AE79" si="112">AD53</f>
        <v>1317.0000000000005</v>
      </c>
      <c r="AE79">
        <f t="shared" si="112"/>
        <v>17.612897</v>
      </c>
      <c r="AG79" s="13">
        <v>24</v>
      </c>
      <c r="AH79" s="15">
        <f>PEM!AQ79</f>
        <v>1317.0000000000005</v>
      </c>
      <c r="AI79" s="17">
        <f>PEM!BV79</f>
        <v>16.921913358410354</v>
      </c>
      <c r="AK79" s="13">
        <v>24</v>
      </c>
      <c r="AL79" s="29">
        <f t="shared" si="91"/>
        <v>0</v>
      </c>
      <c r="AM79" s="29">
        <f t="shared" si="92"/>
        <v>4.0833659111380621E-2</v>
      </c>
    </row>
    <row r="80" spans="2:39" x14ac:dyDescent="0.25">
      <c r="AH80" s="15"/>
      <c r="AI80" s="17"/>
      <c r="AK80" s="23" t="s">
        <v>13</v>
      </c>
      <c r="AL80" s="29">
        <f>AVERAGE(AL56:AL79)</f>
        <v>4.1797331328189726E-17</v>
      </c>
      <c r="AM80" s="29">
        <f>AVERAGE(AM56:AM79)</f>
        <v>3.5403189270917242E-2</v>
      </c>
    </row>
    <row r="81" spans="2:42" x14ac:dyDescent="0.25">
      <c r="B81" s="12" t="s">
        <v>4</v>
      </c>
      <c r="C81" s="13">
        <v>1</v>
      </c>
      <c r="D81" s="13">
        <v>2</v>
      </c>
      <c r="E81" s="13">
        <v>3</v>
      </c>
      <c r="F81" s="13">
        <v>4</v>
      </c>
      <c r="G81" s="13">
        <v>5</v>
      </c>
      <c r="H81" s="13">
        <v>6</v>
      </c>
      <c r="I81" s="13">
        <v>7</v>
      </c>
      <c r="K81" s="12" t="s">
        <v>4</v>
      </c>
      <c r="L81" s="13">
        <v>6</v>
      </c>
      <c r="M81" s="13">
        <v>7</v>
      </c>
      <c r="N81" s="13">
        <v>8</v>
      </c>
      <c r="O81" s="13">
        <v>9</v>
      </c>
      <c r="P81" s="13">
        <v>10</v>
      </c>
      <c r="Q81" s="13">
        <v>11</v>
      </c>
      <c r="R81" s="13">
        <v>12</v>
      </c>
      <c r="T81" s="12" t="s">
        <v>4</v>
      </c>
      <c r="U81" s="13">
        <v>6</v>
      </c>
      <c r="V81" s="13">
        <v>7</v>
      </c>
      <c r="W81" s="13">
        <v>8</v>
      </c>
      <c r="X81" s="13">
        <v>9</v>
      </c>
      <c r="Y81" s="13">
        <v>10</v>
      </c>
      <c r="Z81" s="13">
        <v>11</v>
      </c>
      <c r="AA81" s="13">
        <v>12</v>
      </c>
      <c r="AC81" s="12" t="s">
        <v>4</v>
      </c>
      <c r="AD81" s="13" t="s">
        <v>5</v>
      </c>
      <c r="AE81" s="13" t="s">
        <v>6</v>
      </c>
      <c r="AG81" s="12" t="s">
        <v>4</v>
      </c>
      <c r="AH81" s="13" t="s">
        <v>5</v>
      </c>
      <c r="AI81" s="13" t="s">
        <v>6</v>
      </c>
      <c r="AK81" s="12" t="s">
        <v>4</v>
      </c>
      <c r="AL81" s="13" t="s">
        <v>5</v>
      </c>
      <c r="AM81" s="13" t="s">
        <v>6</v>
      </c>
      <c r="AO81" s="23" t="s">
        <v>18</v>
      </c>
      <c r="AP81">
        <f>PEM!BT81</f>
        <v>573654.51060455595</v>
      </c>
    </row>
    <row r="82" spans="2:42" x14ac:dyDescent="0.25">
      <c r="B82" s="13">
        <v>1</v>
      </c>
      <c r="C82">
        <f>C56</f>
        <v>0</v>
      </c>
      <c r="D82">
        <f t="shared" ref="D82:I82" si="113">D56</f>
        <v>108.50000000000004</v>
      </c>
      <c r="E82">
        <f t="shared" si="113"/>
        <v>200</v>
      </c>
      <c r="F82">
        <f t="shared" si="113"/>
        <v>200</v>
      </c>
      <c r="G82">
        <f t="shared" si="113"/>
        <v>300</v>
      </c>
      <c r="H82">
        <f t="shared" si="113"/>
        <v>247.85714285714315</v>
      </c>
      <c r="I82">
        <f t="shared" si="113"/>
        <v>227.64285714285739</v>
      </c>
      <c r="K82" s="13">
        <v>1</v>
      </c>
      <c r="L82" s="24">
        <f>PEM!H82</f>
        <v>0</v>
      </c>
      <c r="M82" s="24">
        <f>PEM!I82</f>
        <v>108.5</v>
      </c>
      <c r="N82" s="24">
        <f>PEM!J82</f>
        <v>200</v>
      </c>
      <c r="O82" s="24">
        <f>PEM!K82</f>
        <v>200</v>
      </c>
      <c r="P82" s="24">
        <f>PEM!L82</f>
        <v>300</v>
      </c>
      <c r="Q82" s="24">
        <f>PEM!M82</f>
        <v>247.85714285714315</v>
      </c>
      <c r="R82" s="24">
        <f>PEM!N82</f>
        <v>227.64285714285739</v>
      </c>
      <c r="U82" s="25">
        <f t="shared" si="14"/>
        <v>0</v>
      </c>
      <c r="V82" s="25">
        <f t="shared" si="15"/>
        <v>3.9292685848484786E-16</v>
      </c>
      <c r="W82" s="25">
        <f t="shared" si="16"/>
        <v>0</v>
      </c>
      <c r="X82" s="25">
        <f t="shared" si="17"/>
        <v>0</v>
      </c>
      <c r="Y82" s="25">
        <f t="shared" si="18"/>
        <v>0</v>
      </c>
      <c r="Z82" s="25">
        <f t="shared" si="19"/>
        <v>0</v>
      </c>
      <c r="AA82" s="25">
        <f t="shared" si="20"/>
        <v>0</v>
      </c>
      <c r="AC82" s="13">
        <v>1</v>
      </c>
      <c r="AD82">
        <f>AD56</f>
        <v>1284.0000000000005</v>
      </c>
      <c r="AE82">
        <f>AE56</f>
        <v>22.533316799999998</v>
      </c>
      <c r="AG82" s="13">
        <v>1</v>
      </c>
      <c r="AH82" s="15">
        <f>PEM!AQ82</f>
        <v>1284.0000000000005</v>
      </c>
      <c r="AI82" s="17">
        <f>PEM!BV82</f>
        <v>22.207978821763096</v>
      </c>
      <c r="AK82" s="13">
        <v>1</v>
      </c>
      <c r="AL82" s="29">
        <f t="shared" si="91"/>
        <v>0</v>
      </c>
      <c r="AM82" s="29">
        <f t="shared" si="92"/>
        <v>1.4649598725215001E-2</v>
      </c>
      <c r="AO82" s="23" t="s">
        <v>12</v>
      </c>
      <c r="AP82">
        <f>AP56</f>
        <v>627143.14427193417</v>
      </c>
    </row>
    <row r="83" spans="2:42" x14ac:dyDescent="0.25">
      <c r="B83" s="13">
        <v>2</v>
      </c>
      <c r="C83">
        <f t="shared" ref="C83:I83" si="114">C57</f>
        <v>0</v>
      </c>
      <c r="D83">
        <f t="shared" si="114"/>
        <v>132.85714285714283</v>
      </c>
      <c r="E83">
        <f t="shared" si="114"/>
        <v>157.14285714285711</v>
      </c>
      <c r="F83">
        <f t="shared" si="114"/>
        <v>157.14285714285711</v>
      </c>
      <c r="G83">
        <f t="shared" si="114"/>
        <v>300</v>
      </c>
      <c r="H83">
        <f t="shared" si="114"/>
        <v>132.85714285714283</v>
      </c>
      <c r="I83">
        <f t="shared" si="114"/>
        <v>140</v>
      </c>
      <c r="K83" s="13">
        <v>2</v>
      </c>
      <c r="L83" s="24">
        <f>PEM!H83</f>
        <v>0</v>
      </c>
      <c r="M83" s="24">
        <f>PEM!I83</f>
        <v>132.85714285714283</v>
      </c>
      <c r="N83" s="24">
        <f>PEM!J83</f>
        <v>157.14285714285711</v>
      </c>
      <c r="O83" s="24">
        <f>PEM!K83</f>
        <v>157.14285714285711</v>
      </c>
      <c r="P83" s="24">
        <f>PEM!L83</f>
        <v>300</v>
      </c>
      <c r="Q83" s="24">
        <f>PEM!M83</f>
        <v>132.85714285714283</v>
      </c>
      <c r="R83" s="24">
        <f>PEM!N83</f>
        <v>140</v>
      </c>
      <c r="U83" s="25">
        <f t="shared" si="14"/>
        <v>0</v>
      </c>
      <c r="V83" s="25">
        <f t="shared" si="15"/>
        <v>0</v>
      </c>
      <c r="W83" s="25">
        <f t="shared" si="16"/>
        <v>0</v>
      </c>
      <c r="X83" s="25">
        <f t="shared" si="17"/>
        <v>0</v>
      </c>
      <c r="Y83" s="25">
        <f t="shared" si="18"/>
        <v>0</v>
      </c>
      <c r="Z83" s="25">
        <f t="shared" si="19"/>
        <v>0</v>
      </c>
      <c r="AA83" s="25">
        <f t="shared" si="20"/>
        <v>0</v>
      </c>
      <c r="AC83" s="13">
        <v>2</v>
      </c>
      <c r="AD83">
        <f t="shared" ref="AD83:AE83" si="115">AD57</f>
        <v>1020</v>
      </c>
      <c r="AE83">
        <f t="shared" si="115"/>
        <v>22.674816200000002</v>
      </c>
      <c r="AG83" s="13">
        <v>2</v>
      </c>
      <c r="AH83" s="15">
        <f>PEM!AQ83</f>
        <v>1020</v>
      </c>
      <c r="AI83" s="17">
        <f>PEM!BV83</f>
        <v>22.141603207607407</v>
      </c>
      <c r="AK83" s="13">
        <v>2</v>
      </c>
      <c r="AL83" s="29">
        <f t="shared" si="91"/>
        <v>0</v>
      </c>
      <c r="AM83" s="29">
        <f t="shared" si="92"/>
        <v>2.4081950498028717E-2</v>
      </c>
      <c r="AO83" s="23" t="s">
        <v>11</v>
      </c>
      <c r="AP83">
        <f>ABS(AP82-AP81)/AP81</f>
        <v>9.3241895040637401E-2</v>
      </c>
    </row>
    <row r="84" spans="2:42" x14ac:dyDescent="0.25">
      <c r="B84" s="13">
        <v>3</v>
      </c>
      <c r="C84">
        <f t="shared" ref="C84:I84" si="116">C58</f>
        <v>0</v>
      </c>
      <c r="D84">
        <f t="shared" si="116"/>
        <v>132.85714285714289</v>
      </c>
      <c r="E84">
        <f t="shared" si="116"/>
        <v>157.14285714285717</v>
      </c>
      <c r="F84">
        <f t="shared" si="116"/>
        <v>157.14285714285717</v>
      </c>
      <c r="G84">
        <f t="shared" si="116"/>
        <v>300</v>
      </c>
      <c r="H84">
        <f t="shared" si="116"/>
        <v>132.85714285714289</v>
      </c>
      <c r="I84">
        <f t="shared" si="116"/>
        <v>140</v>
      </c>
      <c r="K84" s="13">
        <v>3</v>
      </c>
      <c r="L84" s="24">
        <f>PEM!H84</f>
        <v>0</v>
      </c>
      <c r="M84" s="24">
        <f>PEM!I84</f>
        <v>132.85714285714289</v>
      </c>
      <c r="N84" s="24">
        <f>PEM!J84</f>
        <v>157.14285714285717</v>
      </c>
      <c r="O84" s="24">
        <f>PEM!K84</f>
        <v>157.14285714285717</v>
      </c>
      <c r="P84" s="24">
        <f>PEM!L84</f>
        <v>300</v>
      </c>
      <c r="Q84" s="24">
        <f>PEM!M84</f>
        <v>132.85714285714289</v>
      </c>
      <c r="R84" s="24">
        <f>PEM!N84</f>
        <v>140</v>
      </c>
      <c r="U84" s="25">
        <f t="shared" si="14"/>
        <v>0</v>
      </c>
      <c r="V84" s="25">
        <f t="shared" si="15"/>
        <v>0</v>
      </c>
      <c r="W84" s="25">
        <f t="shared" si="16"/>
        <v>0</v>
      </c>
      <c r="X84" s="25">
        <f t="shared" si="17"/>
        <v>0</v>
      </c>
      <c r="Y84" s="25">
        <f t="shared" si="18"/>
        <v>0</v>
      </c>
      <c r="Z84" s="25">
        <f t="shared" si="19"/>
        <v>0</v>
      </c>
      <c r="AA84" s="25">
        <f t="shared" si="20"/>
        <v>0</v>
      </c>
      <c r="AC84" s="13">
        <v>3</v>
      </c>
      <c r="AD84">
        <f t="shared" ref="AD84:AE84" si="117">AD58</f>
        <v>1020.0000000000001</v>
      </c>
      <c r="AE84">
        <f t="shared" si="117"/>
        <v>20.902802000000001</v>
      </c>
      <c r="AG84" s="13">
        <v>3</v>
      </c>
      <c r="AH84" s="15">
        <f>PEM!AQ84</f>
        <v>1020.0000000000001</v>
      </c>
      <c r="AI84" s="17">
        <f>PEM!BV84</f>
        <v>20.125172106558551</v>
      </c>
      <c r="AK84" s="13">
        <v>3</v>
      </c>
      <c r="AL84" s="29">
        <f t="shared" si="91"/>
        <v>0</v>
      </c>
      <c r="AM84" s="29">
        <f t="shared" si="92"/>
        <v>3.8639664263443972E-2</v>
      </c>
    </row>
    <row r="85" spans="2:42" x14ac:dyDescent="0.25">
      <c r="B85" s="13">
        <v>4</v>
      </c>
      <c r="C85">
        <f t="shared" ref="C85:I85" si="118">C59</f>
        <v>0</v>
      </c>
      <c r="D85">
        <f t="shared" si="118"/>
        <v>132.85714285714289</v>
      </c>
      <c r="E85">
        <f t="shared" si="118"/>
        <v>157.14285714285725</v>
      </c>
      <c r="F85">
        <f t="shared" si="118"/>
        <v>157.14285714285725</v>
      </c>
      <c r="G85">
        <f t="shared" si="118"/>
        <v>300</v>
      </c>
      <c r="H85">
        <f t="shared" si="118"/>
        <v>132.85714285714289</v>
      </c>
      <c r="I85">
        <f t="shared" si="118"/>
        <v>140</v>
      </c>
      <c r="K85" s="13">
        <v>4</v>
      </c>
      <c r="L85" s="24">
        <f>PEM!H85</f>
        <v>0</v>
      </c>
      <c r="M85" s="24">
        <f>PEM!I85</f>
        <v>132.85714285714289</v>
      </c>
      <c r="N85" s="24">
        <f>PEM!J85</f>
        <v>157.14285714285725</v>
      </c>
      <c r="O85" s="24">
        <f>PEM!K85</f>
        <v>157.14285714285725</v>
      </c>
      <c r="P85" s="24">
        <f>PEM!L85</f>
        <v>300</v>
      </c>
      <c r="Q85" s="24">
        <f>PEM!M85</f>
        <v>132.85714285714289</v>
      </c>
      <c r="R85" s="24">
        <f>PEM!N85</f>
        <v>140</v>
      </c>
      <c r="U85" s="25">
        <f t="shared" si="14"/>
        <v>0</v>
      </c>
      <c r="V85" s="25">
        <f t="shared" si="15"/>
        <v>0</v>
      </c>
      <c r="W85" s="25">
        <f t="shared" si="16"/>
        <v>0</v>
      </c>
      <c r="X85" s="25">
        <f t="shared" si="17"/>
        <v>0</v>
      </c>
      <c r="Y85" s="25">
        <f t="shared" si="18"/>
        <v>0</v>
      </c>
      <c r="Z85" s="25">
        <f t="shared" si="19"/>
        <v>0</v>
      </c>
      <c r="AA85" s="25">
        <f t="shared" si="20"/>
        <v>0</v>
      </c>
      <c r="AC85" s="13">
        <v>4</v>
      </c>
      <c r="AD85">
        <f t="shared" ref="AD85:AE85" si="119">AD59</f>
        <v>1020.0000000000002</v>
      </c>
      <c r="AE85">
        <f t="shared" si="119"/>
        <v>20.407832000000003</v>
      </c>
      <c r="AG85" s="13">
        <v>4</v>
      </c>
      <c r="AH85" s="15">
        <f>PEM!AQ85</f>
        <v>1020.0000000000002</v>
      </c>
      <c r="AI85" s="17">
        <f>PEM!BV85</f>
        <v>19.418243593118845</v>
      </c>
      <c r="AK85" s="13">
        <v>4</v>
      </c>
      <c r="AL85" s="29">
        <f t="shared" si="91"/>
        <v>0</v>
      </c>
      <c r="AM85" s="29">
        <f t="shared" si="92"/>
        <v>5.0961787668161375E-2</v>
      </c>
    </row>
    <row r="86" spans="2:42" x14ac:dyDescent="0.25">
      <c r="B86" s="13">
        <v>5</v>
      </c>
      <c r="C86">
        <f t="shared" ref="C86:I86" si="120">C60</f>
        <v>0</v>
      </c>
      <c r="D86">
        <f t="shared" si="120"/>
        <v>132.85714285714297</v>
      </c>
      <c r="E86">
        <f t="shared" si="120"/>
        <v>157.14285714285731</v>
      </c>
      <c r="F86">
        <f t="shared" si="120"/>
        <v>157.14285714285731</v>
      </c>
      <c r="G86">
        <f t="shared" si="120"/>
        <v>300</v>
      </c>
      <c r="H86">
        <f t="shared" si="120"/>
        <v>132.85714285714297</v>
      </c>
      <c r="I86">
        <f t="shared" si="120"/>
        <v>140</v>
      </c>
      <c r="K86" s="13">
        <v>5</v>
      </c>
      <c r="L86" s="24">
        <f>PEM!H86</f>
        <v>0</v>
      </c>
      <c r="M86" s="24">
        <f>PEM!I86</f>
        <v>132.85714285714297</v>
      </c>
      <c r="N86" s="24">
        <f>PEM!J86</f>
        <v>157.14285714285731</v>
      </c>
      <c r="O86" s="24">
        <f>PEM!K86</f>
        <v>157.14285714285731</v>
      </c>
      <c r="P86" s="24">
        <f>PEM!L86</f>
        <v>300</v>
      </c>
      <c r="Q86" s="24">
        <f>PEM!M86</f>
        <v>132.85714285714297</v>
      </c>
      <c r="R86" s="24">
        <f>PEM!N86</f>
        <v>140</v>
      </c>
      <c r="U86" s="25">
        <f t="shared" si="14"/>
        <v>0</v>
      </c>
      <c r="V86" s="25">
        <f t="shared" si="15"/>
        <v>0</v>
      </c>
      <c r="W86" s="25">
        <f t="shared" si="16"/>
        <v>0</v>
      </c>
      <c r="X86" s="25">
        <f t="shared" si="17"/>
        <v>0</v>
      </c>
      <c r="Y86" s="25">
        <f t="shared" si="18"/>
        <v>0</v>
      </c>
      <c r="Z86" s="25">
        <f t="shared" si="19"/>
        <v>0</v>
      </c>
      <c r="AA86" s="25">
        <f t="shared" si="20"/>
        <v>0</v>
      </c>
      <c r="AC86" s="13">
        <v>5</v>
      </c>
      <c r="AD86">
        <f t="shared" ref="AD86:AE86" si="121">AD60</f>
        <v>1020.0000000000006</v>
      </c>
      <c r="AE86">
        <f t="shared" si="121"/>
        <v>20.697013000000002</v>
      </c>
      <c r="AG86" s="13">
        <v>5</v>
      </c>
      <c r="AH86" s="15">
        <f>PEM!AQ86</f>
        <v>1020.0000000000006</v>
      </c>
      <c r="AI86" s="17">
        <f>PEM!BV86</f>
        <v>20.091351691710205</v>
      </c>
      <c r="AK86" s="13">
        <v>5</v>
      </c>
      <c r="AL86" s="29">
        <f t="shared" si="91"/>
        <v>0</v>
      </c>
      <c r="AM86" s="29">
        <f t="shared" si="92"/>
        <v>3.0145373869479165E-2</v>
      </c>
    </row>
    <row r="87" spans="2:42" x14ac:dyDescent="0.25">
      <c r="B87" s="13">
        <v>6</v>
      </c>
      <c r="C87">
        <f t="shared" ref="C87:I87" si="122">C61</f>
        <v>108.5</v>
      </c>
      <c r="D87">
        <f t="shared" si="122"/>
        <v>126.0714285714286</v>
      </c>
      <c r="E87">
        <f t="shared" si="122"/>
        <v>149.67857142857144</v>
      </c>
      <c r="F87">
        <f t="shared" si="122"/>
        <v>149.67857142857144</v>
      </c>
      <c r="G87">
        <f t="shared" si="122"/>
        <v>300</v>
      </c>
      <c r="H87">
        <f t="shared" si="122"/>
        <v>126.0714285714286</v>
      </c>
      <c r="I87">
        <f t="shared" si="122"/>
        <v>140</v>
      </c>
      <c r="K87" s="13">
        <v>6</v>
      </c>
      <c r="L87" s="24">
        <f>PEM!H87</f>
        <v>108.5</v>
      </c>
      <c r="M87" s="24">
        <f>PEM!I87</f>
        <v>126.0714285714286</v>
      </c>
      <c r="N87" s="24">
        <f>PEM!J87</f>
        <v>149.67857142857144</v>
      </c>
      <c r="O87" s="24">
        <f>PEM!K87</f>
        <v>149.67857142857144</v>
      </c>
      <c r="P87" s="24">
        <f>PEM!L87</f>
        <v>300</v>
      </c>
      <c r="Q87" s="24">
        <f>PEM!M87</f>
        <v>126.0714285714286</v>
      </c>
      <c r="R87" s="24">
        <f>PEM!N87</f>
        <v>140</v>
      </c>
      <c r="U87" s="25">
        <f t="shared" si="14"/>
        <v>0</v>
      </c>
      <c r="V87" s="25">
        <f t="shared" si="15"/>
        <v>0</v>
      </c>
      <c r="W87" s="25">
        <f t="shared" si="16"/>
        <v>0</v>
      </c>
      <c r="X87" s="25">
        <f t="shared" si="17"/>
        <v>0</v>
      </c>
      <c r="Y87" s="25">
        <f t="shared" si="18"/>
        <v>0</v>
      </c>
      <c r="Z87" s="25">
        <f t="shared" si="19"/>
        <v>0</v>
      </c>
      <c r="AA87" s="25">
        <f t="shared" si="20"/>
        <v>0</v>
      </c>
      <c r="AC87" s="13">
        <v>6</v>
      </c>
      <c r="AD87">
        <f t="shared" ref="AD87:AE87" si="123">AD61</f>
        <v>1100</v>
      </c>
      <c r="AE87">
        <f t="shared" si="123"/>
        <v>19.772871000000002</v>
      </c>
      <c r="AG87" s="13">
        <v>6</v>
      </c>
      <c r="AH87" s="15">
        <f>PEM!AQ87</f>
        <v>1100</v>
      </c>
      <c r="AI87" s="17">
        <f>PEM!BV87</f>
        <v>19.77921970314074</v>
      </c>
      <c r="AK87" s="13">
        <v>6</v>
      </c>
      <c r="AL87" s="29">
        <f t="shared" si="91"/>
        <v>0</v>
      </c>
      <c r="AM87" s="29">
        <f t="shared" si="92"/>
        <v>3.2097844283157163E-4</v>
      </c>
    </row>
    <row r="88" spans="2:42" x14ac:dyDescent="0.25">
      <c r="B88" s="13">
        <v>7</v>
      </c>
      <c r="C88">
        <f t="shared" ref="C88:I88" si="124">C62</f>
        <v>155</v>
      </c>
      <c r="D88">
        <f t="shared" si="124"/>
        <v>155</v>
      </c>
      <c r="E88">
        <f t="shared" si="124"/>
        <v>243.47093023255826</v>
      </c>
      <c r="F88">
        <f t="shared" si="124"/>
        <v>243.47093023255826</v>
      </c>
      <c r="G88">
        <f t="shared" si="124"/>
        <v>300</v>
      </c>
      <c r="H88">
        <f t="shared" si="124"/>
        <v>211.33720930232573</v>
      </c>
      <c r="I88">
        <f t="shared" si="124"/>
        <v>187.4709302325582</v>
      </c>
      <c r="K88" s="13">
        <v>7</v>
      </c>
      <c r="L88" s="24">
        <f>PEM!H88</f>
        <v>155</v>
      </c>
      <c r="M88" s="24">
        <f>PEM!I88</f>
        <v>155</v>
      </c>
      <c r="N88" s="24">
        <f>PEM!J88</f>
        <v>243.47093023255826</v>
      </c>
      <c r="O88" s="24">
        <f>PEM!K88</f>
        <v>243.47093023255826</v>
      </c>
      <c r="P88" s="24">
        <f>PEM!L88</f>
        <v>300</v>
      </c>
      <c r="Q88" s="24">
        <f>PEM!M88</f>
        <v>211.33720930232573</v>
      </c>
      <c r="R88" s="24">
        <f>PEM!N88</f>
        <v>187.4709302325582</v>
      </c>
      <c r="U88" s="25">
        <f t="shared" si="14"/>
        <v>0</v>
      </c>
      <c r="V88" s="25">
        <f t="shared" si="15"/>
        <v>0</v>
      </c>
      <c r="W88" s="25">
        <f t="shared" si="16"/>
        <v>0</v>
      </c>
      <c r="X88" s="25">
        <f t="shared" si="17"/>
        <v>0</v>
      </c>
      <c r="Y88" s="25">
        <f t="shared" si="18"/>
        <v>0</v>
      </c>
      <c r="Z88" s="25">
        <f t="shared" si="19"/>
        <v>0</v>
      </c>
      <c r="AA88" s="25">
        <f t="shared" si="20"/>
        <v>0</v>
      </c>
      <c r="AC88" s="13">
        <v>7</v>
      </c>
      <c r="AD88">
        <f t="shared" ref="AD88:AE88" si="125">AD62</f>
        <v>1495.7500000000005</v>
      </c>
      <c r="AE88">
        <f t="shared" si="125"/>
        <v>18.912404200000005</v>
      </c>
      <c r="AG88" s="13">
        <v>7</v>
      </c>
      <c r="AH88" s="15">
        <f>PEM!AQ88</f>
        <v>1495.7500000000005</v>
      </c>
      <c r="AI88" s="17">
        <f>PEM!BV88</f>
        <v>18.538742347156258</v>
      </c>
      <c r="AK88" s="13">
        <v>7</v>
      </c>
      <c r="AL88" s="29">
        <f t="shared" si="91"/>
        <v>0</v>
      </c>
      <c r="AM88" s="29">
        <f t="shared" si="92"/>
        <v>2.0155728249875795E-2</v>
      </c>
    </row>
    <row r="89" spans="2:42" x14ac:dyDescent="0.25">
      <c r="B89" s="13">
        <v>8</v>
      </c>
      <c r="C89">
        <f t="shared" ref="C89:I89" si="126">C63</f>
        <v>155</v>
      </c>
      <c r="D89">
        <f t="shared" si="126"/>
        <v>155</v>
      </c>
      <c r="E89">
        <f t="shared" si="126"/>
        <v>295.59302325581393</v>
      </c>
      <c r="F89">
        <f t="shared" si="126"/>
        <v>295.59302325581393</v>
      </c>
      <c r="G89">
        <f t="shared" si="126"/>
        <v>300</v>
      </c>
      <c r="H89">
        <f t="shared" si="126"/>
        <v>258.72093023255809</v>
      </c>
      <c r="I89">
        <f t="shared" si="126"/>
        <v>239.5930232558139</v>
      </c>
      <c r="K89" s="13">
        <v>8</v>
      </c>
      <c r="L89" s="24">
        <f>PEM!H89</f>
        <v>155</v>
      </c>
      <c r="M89" s="24">
        <f>PEM!I89</f>
        <v>155</v>
      </c>
      <c r="N89" s="24">
        <f>PEM!J89</f>
        <v>295.59302325581393</v>
      </c>
      <c r="O89" s="24">
        <f>PEM!K89</f>
        <v>295.59302325581393</v>
      </c>
      <c r="P89" s="24">
        <f>PEM!L89</f>
        <v>300</v>
      </c>
      <c r="Q89" s="24">
        <f>PEM!M89</f>
        <v>258.72093023255809</v>
      </c>
      <c r="R89" s="24">
        <f>PEM!N89</f>
        <v>239.5930232558139</v>
      </c>
      <c r="U89" s="25">
        <f t="shared" si="14"/>
        <v>0</v>
      </c>
      <c r="V89" s="25">
        <f t="shared" si="15"/>
        <v>0</v>
      </c>
      <c r="W89" s="25">
        <f t="shared" si="16"/>
        <v>0</v>
      </c>
      <c r="X89" s="25">
        <f t="shared" si="17"/>
        <v>0</v>
      </c>
      <c r="Y89" s="25">
        <f t="shared" si="18"/>
        <v>0</v>
      </c>
      <c r="Z89" s="25">
        <f t="shared" si="19"/>
        <v>0</v>
      </c>
      <c r="AA89" s="25">
        <f t="shared" si="20"/>
        <v>0</v>
      </c>
      <c r="AC89" s="13">
        <v>8</v>
      </c>
      <c r="AD89">
        <f t="shared" ref="AD89:AE89" si="127">AD63</f>
        <v>1699.5</v>
      </c>
      <c r="AE89">
        <f t="shared" si="127"/>
        <v>19.829507</v>
      </c>
      <c r="AG89" s="13">
        <v>8</v>
      </c>
      <c r="AH89" s="15">
        <f>PEM!AQ89</f>
        <v>1699.5</v>
      </c>
      <c r="AI89" s="17">
        <f>PEM!BV89</f>
        <v>19.077966866602122</v>
      </c>
      <c r="AK89" s="13">
        <v>8</v>
      </c>
      <c r="AL89" s="29">
        <f t="shared" si="91"/>
        <v>0</v>
      </c>
      <c r="AM89" s="29">
        <f t="shared" si="92"/>
        <v>3.9393093543606247E-2</v>
      </c>
    </row>
    <row r="90" spans="2:42" x14ac:dyDescent="0.25">
      <c r="B90" s="13">
        <v>9</v>
      </c>
      <c r="C90">
        <f t="shared" ref="C90:I90" si="128">C64</f>
        <v>155</v>
      </c>
      <c r="D90">
        <f t="shared" si="128"/>
        <v>155</v>
      </c>
      <c r="E90">
        <f t="shared" si="128"/>
        <v>348.67441860465107</v>
      </c>
      <c r="F90">
        <f t="shared" si="128"/>
        <v>348.67441860465107</v>
      </c>
      <c r="G90">
        <f t="shared" si="128"/>
        <v>300</v>
      </c>
      <c r="H90">
        <f t="shared" si="128"/>
        <v>306.9767441860464</v>
      </c>
      <c r="I90">
        <f t="shared" si="128"/>
        <v>292.67441860465095</v>
      </c>
      <c r="K90" s="13">
        <v>9</v>
      </c>
      <c r="L90" s="24">
        <f>PEM!H90</f>
        <v>155</v>
      </c>
      <c r="M90" s="24">
        <f>PEM!I90</f>
        <v>155</v>
      </c>
      <c r="N90" s="24">
        <f>PEM!J90</f>
        <v>348.67441860465107</v>
      </c>
      <c r="O90" s="24">
        <f>PEM!K90</f>
        <v>348.67441860465107</v>
      </c>
      <c r="P90" s="24">
        <f>PEM!L90</f>
        <v>300</v>
      </c>
      <c r="Q90" s="24">
        <f>PEM!M90</f>
        <v>306.9767441860464</v>
      </c>
      <c r="R90" s="24">
        <f>PEM!N90</f>
        <v>292.67441860465095</v>
      </c>
      <c r="U90" s="25">
        <f t="shared" si="14"/>
        <v>0</v>
      </c>
      <c r="V90" s="25">
        <f t="shared" si="15"/>
        <v>0</v>
      </c>
      <c r="W90" s="25">
        <f t="shared" si="16"/>
        <v>0</v>
      </c>
      <c r="X90" s="25">
        <f t="shared" si="17"/>
        <v>0</v>
      </c>
      <c r="Y90" s="25">
        <f t="shared" si="18"/>
        <v>0</v>
      </c>
      <c r="Z90" s="25">
        <f t="shared" si="19"/>
        <v>0</v>
      </c>
      <c r="AA90" s="25">
        <f t="shared" si="20"/>
        <v>0</v>
      </c>
      <c r="AC90" s="13">
        <v>9</v>
      </c>
      <c r="AD90">
        <f t="shared" ref="AD90:AE90" si="129">AD64</f>
        <v>1906.9999999999993</v>
      </c>
      <c r="AE90">
        <f t="shared" si="129"/>
        <v>19.661332000000002</v>
      </c>
      <c r="AG90" s="13">
        <v>9</v>
      </c>
      <c r="AH90" s="15">
        <f>PEM!AQ90</f>
        <v>1906.9999999999993</v>
      </c>
      <c r="AI90" s="17">
        <f>PEM!BV90</f>
        <v>19.884986233320408</v>
      </c>
      <c r="AK90" s="13">
        <v>9</v>
      </c>
      <c r="AL90" s="29">
        <f t="shared" si="91"/>
        <v>0</v>
      </c>
      <c r="AM90" s="29">
        <f t="shared" si="92"/>
        <v>1.1247391911473323E-2</v>
      </c>
    </row>
    <row r="91" spans="2:42" x14ac:dyDescent="0.25">
      <c r="B91" s="13">
        <v>10</v>
      </c>
      <c r="C91">
        <f t="shared" ref="C91:I91" si="130">C65</f>
        <v>155</v>
      </c>
      <c r="D91">
        <f t="shared" si="130"/>
        <v>155</v>
      </c>
      <c r="E91">
        <f t="shared" si="130"/>
        <v>400</v>
      </c>
      <c r="F91">
        <f t="shared" si="130"/>
        <v>400</v>
      </c>
      <c r="G91">
        <f t="shared" si="130"/>
        <v>300</v>
      </c>
      <c r="H91">
        <f t="shared" si="130"/>
        <v>310</v>
      </c>
      <c r="I91">
        <f t="shared" si="130"/>
        <v>349.99999999999983</v>
      </c>
      <c r="K91" s="13">
        <v>10</v>
      </c>
      <c r="L91" s="24">
        <f>PEM!H91</f>
        <v>155</v>
      </c>
      <c r="M91" s="24">
        <f>PEM!I91</f>
        <v>155</v>
      </c>
      <c r="N91" s="24">
        <f>PEM!J91</f>
        <v>400</v>
      </c>
      <c r="O91" s="24">
        <f>PEM!K91</f>
        <v>400</v>
      </c>
      <c r="P91" s="24">
        <f>PEM!L91</f>
        <v>300</v>
      </c>
      <c r="Q91" s="24">
        <f>PEM!M91</f>
        <v>310</v>
      </c>
      <c r="R91" s="24">
        <f>PEM!N91</f>
        <v>350</v>
      </c>
      <c r="U91" s="25">
        <f t="shared" si="14"/>
        <v>0</v>
      </c>
      <c r="V91" s="25">
        <f t="shared" si="15"/>
        <v>0</v>
      </c>
      <c r="W91" s="25">
        <f t="shared" si="16"/>
        <v>0</v>
      </c>
      <c r="X91" s="25">
        <f t="shared" si="17"/>
        <v>0</v>
      </c>
      <c r="Y91" s="25">
        <f t="shared" si="18"/>
        <v>0</v>
      </c>
      <c r="Z91" s="25">
        <f t="shared" si="19"/>
        <v>0</v>
      </c>
      <c r="AA91" s="25">
        <f t="shared" si="20"/>
        <v>4.8722930452121178E-16</v>
      </c>
      <c r="AC91" s="13">
        <v>10</v>
      </c>
      <c r="AD91">
        <f t="shared" ref="AD91:AE91" si="131">AD65</f>
        <v>2070</v>
      </c>
      <c r="AE91">
        <f t="shared" si="131"/>
        <v>18.563888600000002</v>
      </c>
      <c r="AG91" s="13">
        <v>10</v>
      </c>
      <c r="AH91" s="15">
        <f>PEM!AQ91</f>
        <v>2070</v>
      </c>
      <c r="AI91" s="17">
        <f>PEM!BV91</f>
        <v>17.397918645145396</v>
      </c>
      <c r="AK91" s="13">
        <v>10</v>
      </c>
      <c r="AL91" s="29">
        <f t="shared" si="91"/>
        <v>0</v>
      </c>
      <c r="AM91" s="29">
        <f t="shared" si="92"/>
        <v>6.7017784060046243E-2</v>
      </c>
    </row>
    <row r="92" spans="2:42" x14ac:dyDescent="0.25">
      <c r="B92" s="13">
        <v>11</v>
      </c>
      <c r="C92">
        <f t="shared" ref="C92:I92" si="132">C66</f>
        <v>155</v>
      </c>
      <c r="D92">
        <f t="shared" si="132"/>
        <v>155</v>
      </c>
      <c r="E92">
        <f t="shared" si="132"/>
        <v>358.00000000000011</v>
      </c>
      <c r="F92">
        <f t="shared" si="132"/>
        <v>358.00000000000011</v>
      </c>
      <c r="G92">
        <f t="shared" si="132"/>
        <v>300</v>
      </c>
      <c r="H92">
        <f t="shared" si="132"/>
        <v>310</v>
      </c>
      <c r="I92">
        <f t="shared" si="132"/>
        <v>302</v>
      </c>
      <c r="K92" s="13">
        <v>11</v>
      </c>
      <c r="L92" s="24">
        <f>PEM!H92</f>
        <v>155</v>
      </c>
      <c r="M92" s="24">
        <f>PEM!I92</f>
        <v>155</v>
      </c>
      <c r="N92" s="24">
        <f>PEM!J92</f>
        <v>358.00000000000011</v>
      </c>
      <c r="O92" s="24">
        <f>PEM!K92</f>
        <v>358.00000000000011</v>
      </c>
      <c r="P92" s="24">
        <f>PEM!L92</f>
        <v>300</v>
      </c>
      <c r="Q92" s="24">
        <f>PEM!M92</f>
        <v>310</v>
      </c>
      <c r="R92" s="24">
        <f>PEM!N92</f>
        <v>302</v>
      </c>
      <c r="U92" s="25">
        <f t="shared" si="14"/>
        <v>0</v>
      </c>
      <c r="V92" s="25">
        <f t="shared" si="15"/>
        <v>0</v>
      </c>
      <c r="W92" s="25">
        <f t="shared" si="16"/>
        <v>0</v>
      </c>
      <c r="X92" s="25">
        <f t="shared" si="17"/>
        <v>0</v>
      </c>
      <c r="Y92" s="25">
        <f t="shared" si="18"/>
        <v>0</v>
      </c>
      <c r="Z92" s="25">
        <f t="shared" si="19"/>
        <v>0</v>
      </c>
      <c r="AA92" s="25">
        <f t="shared" si="20"/>
        <v>0</v>
      </c>
      <c r="AC92" s="13">
        <v>11</v>
      </c>
      <c r="AD92">
        <f t="shared" ref="AD92:AE92" si="133">AD66</f>
        <v>1938.0000000000002</v>
      </c>
      <c r="AE92">
        <f t="shared" si="133"/>
        <v>19.883824000000001</v>
      </c>
      <c r="AG92" s="13">
        <v>11</v>
      </c>
      <c r="AH92" s="15">
        <f>PEM!AQ92</f>
        <v>1938.0000000000002</v>
      </c>
      <c r="AI92" s="17">
        <f>PEM!BV92</f>
        <v>19.963133572444409</v>
      </c>
      <c r="AK92" s="13">
        <v>11</v>
      </c>
      <c r="AL92" s="29">
        <f t="shared" si="91"/>
        <v>0</v>
      </c>
      <c r="AM92" s="29">
        <f t="shared" si="92"/>
        <v>3.9728017726576512E-3</v>
      </c>
    </row>
    <row r="93" spans="2:42" x14ac:dyDescent="0.25">
      <c r="B93" s="13">
        <v>12</v>
      </c>
      <c r="C93">
        <f t="shared" ref="C93:I93" si="134">C67</f>
        <v>155</v>
      </c>
      <c r="D93">
        <f t="shared" si="134"/>
        <v>155</v>
      </c>
      <c r="E93">
        <f t="shared" si="134"/>
        <v>358.00000000000011</v>
      </c>
      <c r="F93">
        <f t="shared" si="134"/>
        <v>358.00000000000011</v>
      </c>
      <c r="G93">
        <f t="shared" si="134"/>
        <v>300</v>
      </c>
      <c r="H93">
        <f t="shared" si="134"/>
        <v>310</v>
      </c>
      <c r="I93">
        <f t="shared" si="134"/>
        <v>302</v>
      </c>
      <c r="K93" s="13">
        <v>12</v>
      </c>
      <c r="L93" s="24">
        <f>PEM!H93</f>
        <v>155</v>
      </c>
      <c r="M93" s="24">
        <f>PEM!I93</f>
        <v>155</v>
      </c>
      <c r="N93" s="24">
        <f>PEM!J93</f>
        <v>358.00000000000011</v>
      </c>
      <c r="O93" s="24">
        <f>PEM!K93</f>
        <v>358.00000000000011</v>
      </c>
      <c r="P93" s="24">
        <f>PEM!L93</f>
        <v>300</v>
      </c>
      <c r="Q93" s="24">
        <f>PEM!M93</f>
        <v>310</v>
      </c>
      <c r="R93" s="24">
        <f>PEM!N93</f>
        <v>302</v>
      </c>
      <c r="U93" s="25">
        <f t="shared" si="14"/>
        <v>0</v>
      </c>
      <c r="V93" s="25">
        <f t="shared" si="15"/>
        <v>0</v>
      </c>
      <c r="W93" s="25">
        <f t="shared" si="16"/>
        <v>0</v>
      </c>
      <c r="X93" s="25">
        <f t="shared" si="17"/>
        <v>0</v>
      </c>
      <c r="Y93" s="25">
        <f t="shared" si="18"/>
        <v>0</v>
      </c>
      <c r="Z93" s="25">
        <f t="shared" si="19"/>
        <v>0</v>
      </c>
      <c r="AA93" s="25">
        <f t="shared" si="20"/>
        <v>0</v>
      </c>
      <c r="AC93" s="13">
        <v>12</v>
      </c>
      <c r="AD93">
        <f t="shared" ref="AD93:AE93" si="135">AD67</f>
        <v>1938.0000000000002</v>
      </c>
      <c r="AE93">
        <f t="shared" si="135"/>
        <v>19.590784200000002</v>
      </c>
      <c r="AG93" s="13">
        <v>12</v>
      </c>
      <c r="AH93" s="15">
        <f>PEM!AQ93</f>
        <v>1938.0000000000002</v>
      </c>
      <c r="AI93" s="17">
        <f>PEM!BV93</f>
        <v>18.976488802196993</v>
      </c>
      <c r="AK93" s="13">
        <v>12</v>
      </c>
      <c r="AL93" s="29">
        <f t="shared" si="91"/>
        <v>0</v>
      </c>
      <c r="AM93" s="29">
        <f t="shared" si="92"/>
        <v>3.2371394108054848E-2</v>
      </c>
    </row>
    <row r="94" spans="2:42" x14ac:dyDescent="0.25">
      <c r="B94" s="13">
        <v>13</v>
      </c>
      <c r="C94">
        <f t="shared" ref="C94:I94" si="136">C68</f>
        <v>155</v>
      </c>
      <c r="D94">
        <f t="shared" si="136"/>
        <v>155</v>
      </c>
      <c r="E94">
        <f t="shared" si="136"/>
        <v>348.67441860465107</v>
      </c>
      <c r="F94">
        <f t="shared" si="136"/>
        <v>348.67441860465107</v>
      </c>
      <c r="G94">
        <f t="shared" si="136"/>
        <v>300</v>
      </c>
      <c r="H94">
        <f t="shared" si="136"/>
        <v>306.9767441860464</v>
      </c>
      <c r="I94">
        <f t="shared" si="136"/>
        <v>292.67441860465095</v>
      </c>
      <c r="K94" s="13">
        <v>13</v>
      </c>
      <c r="L94" s="24">
        <f>PEM!H94</f>
        <v>155</v>
      </c>
      <c r="M94" s="24">
        <f>PEM!I94</f>
        <v>155</v>
      </c>
      <c r="N94" s="24">
        <f>PEM!J94</f>
        <v>348.67441860465107</v>
      </c>
      <c r="O94" s="24">
        <f>PEM!K94</f>
        <v>348.67441860465107</v>
      </c>
      <c r="P94" s="24">
        <f>PEM!L94</f>
        <v>300</v>
      </c>
      <c r="Q94" s="24">
        <f>PEM!M94</f>
        <v>306.9767441860464</v>
      </c>
      <c r="R94" s="24">
        <f>PEM!N94</f>
        <v>292.67441860465095</v>
      </c>
      <c r="U94" s="25">
        <f t="shared" si="14"/>
        <v>0</v>
      </c>
      <c r="V94" s="25">
        <f t="shared" si="15"/>
        <v>0</v>
      </c>
      <c r="W94" s="25">
        <f t="shared" si="16"/>
        <v>0</v>
      </c>
      <c r="X94" s="25">
        <f t="shared" si="17"/>
        <v>0</v>
      </c>
      <c r="Y94" s="25">
        <f t="shared" si="18"/>
        <v>0</v>
      </c>
      <c r="Z94" s="25">
        <f t="shared" si="19"/>
        <v>0</v>
      </c>
      <c r="AA94" s="25">
        <f t="shared" si="20"/>
        <v>0</v>
      </c>
      <c r="AC94" s="13">
        <v>13</v>
      </c>
      <c r="AD94">
        <f t="shared" ref="AD94:AE94" si="137">AD68</f>
        <v>1906.9999999999993</v>
      </c>
      <c r="AE94">
        <f t="shared" si="137"/>
        <v>19.551068200000003</v>
      </c>
      <c r="AG94" s="13">
        <v>13</v>
      </c>
      <c r="AH94" s="15">
        <f>PEM!AQ94</f>
        <v>1906.9999999999993</v>
      </c>
      <c r="AI94" s="17">
        <f>PEM!BV94</f>
        <v>18.672708276936806</v>
      </c>
      <c r="AK94" s="13">
        <v>13</v>
      </c>
      <c r="AL94" s="29">
        <f t="shared" si="91"/>
        <v>0</v>
      </c>
      <c r="AM94" s="29">
        <f t="shared" si="92"/>
        <v>4.7039771094591801E-2</v>
      </c>
    </row>
    <row r="95" spans="2:42" x14ac:dyDescent="0.25">
      <c r="B95" s="13">
        <v>14</v>
      </c>
      <c r="C95">
        <f t="shared" ref="C95:I95" si="138">C69</f>
        <v>155</v>
      </c>
      <c r="D95">
        <f t="shared" si="138"/>
        <v>155.00000000000006</v>
      </c>
      <c r="E95">
        <f t="shared" si="138"/>
        <v>400</v>
      </c>
      <c r="F95">
        <f t="shared" si="138"/>
        <v>400</v>
      </c>
      <c r="G95">
        <f t="shared" si="138"/>
        <v>300</v>
      </c>
      <c r="H95">
        <f t="shared" si="138"/>
        <v>310</v>
      </c>
      <c r="I95">
        <f t="shared" si="138"/>
        <v>349.99999999999977</v>
      </c>
      <c r="K95" s="13">
        <v>14</v>
      </c>
      <c r="L95" s="24">
        <f>PEM!H95</f>
        <v>155</v>
      </c>
      <c r="M95" s="24">
        <f>PEM!I95</f>
        <v>155</v>
      </c>
      <c r="N95" s="24">
        <f>PEM!J95</f>
        <v>400</v>
      </c>
      <c r="O95" s="24">
        <f>PEM!K95</f>
        <v>400</v>
      </c>
      <c r="P95" s="24">
        <f>PEM!L95</f>
        <v>300</v>
      </c>
      <c r="Q95" s="24">
        <f>PEM!M95</f>
        <v>310</v>
      </c>
      <c r="R95" s="24">
        <f>PEM!N95</f>
        <v>350</v>
      </c>
      <c r="U95" s="25">
        <f t="shared" si="14"/>
        <v>0</v>
      </c>
      <c r="V95" s="25">
        <f t="shared" si="15"/>
        <v>3.6673173458585801E-16</v>
      </c>
      <c r="W95" s="25">
        <f t="shared" si="16"/>
        <v>0</v>
      </c>
      <c r="X95" s="25">
        <f t="shared" si="17"/>
        <v>0</v>
      </c>
      <c r="Y95" s="25">
        <f t="shared" si="18"/>
        <v>0</v>
      </c>
      <c r="Z95" s="25">
        <f t="shared" si="19"/>
        <v>0</v>
      </c>
      <c r="AA95" s="25">
        <f t="shared" si="20"/>
        <v>6.4963907269494914E-16</v>
      </c>
      <c r="AC95" s="13">
        <v>14</v>
      </c>
      <c r="AD95">
        <f t="shared" ref="AD95:AE95" si="139">AD69</f>
        <v>2070</v>
      </c>
      <c r="AE95">
        <f t="shared" si="139"/>
        <v>18.785412200000003</v>
      </c>
      <c r="AG95" s="13">
        <v>14</v>
      </c>
      <c r="AH95" s="15">
        <f>PEM!AQ95</f>
        <v>2070</v>
      </c>
      <c r="AI95" s="17">
        <f>PEM!BV95</f>
        <v>18.01539886061525</v>
      </c>
      <c r="AK95" s="13">
        <v>14</v>
      </c>
      <c r="AL95" s="29">
        <f t="shared" si="91"/>
        <v>0</v>
      </c>
      <c r="AM95" s="29">
        <f t="shared" si="92"/>
        <v>4.2741953444513231E-2</v>
      </c>
    </row>
    <row r="96" spans="2:42" x14ac:dyDescent="0.25">
      <c r="B96" s="13">
        <v>15</v>
      </c>
      <c r="C96">
        <f t="shared" ref="C96:I96" si="140">C70</f>
        <v>155</v>
      </c>
      <c r="D96">
        <f t="shared" si="140"/>
        <v>155.00000000000006</v>
      </c>
      <c r="E96">
        <f t="shared" si="140"/>
        <v>357.99999999999994</v>
      </c>
      <c r="F96">
        <f t="shared" si="140"/>
        <v>357.99999999999994</v>
      </c>
      <c r="G96">
        <f t="shared" si="140"/>
        <v>300</v>
      </c>
      <c r="H96">
        <f t="shared" si="140"/>
        <v>310</v>
      </c>
      <c r="I96">
        <f t="shared" si="140"/>
        <v>301.99999999999994</v>
      </c>
      <c r="K96" s="13">
        <v>15</v>
      </c>
      <c r="L96" s="24">
        <f>PEM!H96</f>
        <v>155</v>
      </c>
      <c r="M96" s="24">
        <f>PEM!I96</f>
        <v>155</v>
      </c>
      <c r="N96" s="24">
        <f>PEM!J96</f>
        <v>357.99999999999994</v>
      </c>
      <c r="O96" s="24">
        <f>PEM!K96</f>
        <v>357.99999999999994</v>
      </c>
      <c r="P96" s="24">
        <f>PEM!L96</f>
        <v>300</v>
      </c>
      <c r="Q96" s="24">
        <f>PEM!M96</f>
        <v>310</v>
      </c>
      <c r="R96" s="24">
        <f>PEM!N96</f>
        <v>301.99999999999994</v>
      </c>
      <c r="U96" s="25">
        <f t="shared" ref="U96:U157" si="141">IF(AND(L96=0,C96=0),0,ABS(C96-L96)/C96)</f>
        <v>0</v>
      </c>
      <c r="V96" s="25">
        <f t="shared" ref="V96:V157" si="142">IF(AND(M96=0,D96=0),0,ABS(D96-M96)/D96)</f>
        <v>3.6673173458585801E-16</v>
      </c>
      <c r="W96" s="25">
        <f t="shared" ref="W96:W157" si="143">IF(AND(N96=0,E96=0),0,ABS(E96-N96)/E96)</f>
        <v>0</v>
      </c>
      <c r="X96" s="25">
        <f t="shared" ref="X96:X157" si="144">IF(AND(O96=0,F96=0),0,ABS(F96-O96)/F96)</f>
        <v>0</v>
      </c>
      <c r="Y96" s="25">
        <f t="shared" ref="Y96:Y157" si="145">IF(AND(P96=0,G96=0),0,ABS(G96-P96)/G96)</f>
        <v>0</v>
      </c>
      <c r="Z96" s="25">
        <f t="shared" ref="Z96:Z157" si="146">IF(AND(Q96=0,H96=0),0,ABS(H96-Q96)/H96)</f>
        <v>0</v>
      </c>
      <c r="AA96" s="25">
        <f t="shared" ref="AA96:AA157" si="147">IF(AND(R96=0,I96=0),0,ABS(I96-R96)/I96)</f>
        <v>0</v>
      </c>
      <c r="AC96" s="13">
        <v>15</v>
      </c>
      <c r="AD96">
        <f t="shared" ref="AD96:AE96" si="148">AD70</f>
        <v>1938</v>
      </c>
      <c r="AE96">
        <f t="shared" si="148"/>
        <v>19.089381400000001</v>
      </c>
      <c r="AG96" s="13">
        <v>15</v>
      </c>
      <c r="AH96" s="15">
        <f>PEM!AQ96</f>
        <v>1938</v>
      </c>
      <c r="AI96" s="17">
        <f>PEM!BV96</f>
        <v>18.940351079689737</v>
      </c>
      <c r="AK96" s="13">
        <v>15</v>
      </c>
      <c r="AL96" s="29">
        <f t="shared" si="91"/>
        <v>0</v>
      </c>
      <c r="AM96" s="29">
        <f t="shared" si="92"/>
        <v>7.8684032668260712E-3</v>
      </c>
    </row>
    <row r="97" spans="2:42" x14ac:dyDescent="0.25">
      <c r="B97" s="13">
        <v>16</v>
      </c>
      <c r="C97">
        <f t="shared" ref="C97:I97" si="149">C71</f>
        <v>155</v>
      </c>
      <c r="D97">
        <f t="shared" si="149"/>
        <v>155.00000000000006</v>
      </c>
      <c r="E97">
        <f t="shared" si="149"/>
        <v>340.74418604651157</v>
      </c>
      <c r="F97">
        <f t="shared" si="149"/>
        <v>340.74418604651157</v>
      </c>
      <c r="G97">
        <f t="shared" si="149"/>
        <v>300</v>
      </c>
      <c r="H97">
        <f t="shared" si="149"/>
        <v>299.767441860465</v>
      </c>
      <c r="I97">
        <f t="shared" si="149"/>
        <v>284.74418604651146</v>
      </c>
      <c r="K97" s="13">
        <v>16</v>
      </c>
      <c r="L97" s="24">
        <f>PEM!H97</f>
        <v>155</v>
      </c>
      <c r="M97" s="24">
        <f>PEM!I97</f>
        <v>155</v>
      </c>
      <c r="N97" s="24">
        <f>PEM!J97</f>
        <v>340.74418604651157</v>
      </c>
      <c r="O97" s="24">
        <f>PEM!K97</f>
        <v>340.74418604651157</v>
      </c>
      <c r="P97" s="24">
        <f>PEM!L97</f>
        <v>300</v>
      </c>
      <c r="Q97" s="24">
        <f>PEM!M97</f>
        <v>299.767441860465</v>
      </c>
      <c r="R97" s="24">
        <f>PEM!N97</f>
        <v>284.74418604651146</v>
      </c>
      <c r="U97" s="25">
        <f t="shared" si="141"/>
        <v>0</v>
      </c>
      <c r="V97" s="25">
        <f t="shared" si="142"/>
        <v>3.6673173458585801E-16</v>
      </c>
      <c r="W97" s="25">
        <f t="shared" si="143"/>
        <v>0</v>
      </c>
      <c r="X97" s="25">
        <f t="shared" si="144"/>
        <v>0</v>
      </c>
      <c r="Y97" s="25">
        <f t="shared" si="145"/>
        <v>0</v>
      </c>
      <c r="Z97" s="25">
        <f t="shared" si="146"/>
        <v>0</v>
      </c>
      <c r="AA97" s="25">
        <f t="shared" si="147"/>
        <v>0</v>
      </c>
      <c r="AC97" s="13">
        <v>16</v>
      </c>
      <c r="AD97">
        <f t="shared" ref="AD97:AE97" si="150">AD71</f>
        <v>1875.9999999999998</v>
      </c>
      <c r="AE97">
        <f t="shared" si="150"/>
        <v>19.491859600000002</v>
      </c>
      <c r="AG97" s="13">
        <v>16</v>
      </c>
      <c r="AH97" s="15">
        <f>PEM!AQ97</f>
        <v>1875.9999999999995</v>
      </c>
      <c r="AI97" s="17">
        <f>PEM!BV97</f>
        <v>18.646777951625548</v>
      </c>
      <c r="AK97" s="13">
        <v>16</v>
      </c>
      <c r="AL97" s="29">
        <f t="shared" si="91"/>
        <v>1.2120131953263971E-16</v>
      </c>
      <c r="AM97" s="29">
        <f t="shared" si="92"/>
        <v>4.5320518674422383E-2</v>
      </c>
    </row>
    <row r="98" spans="2:42" x14ac:dyDescent="0.25">
      <c r="B98" s="13">
        <v>17</v>
      </c>
      <c r="C98">
        <f t="shared" ref="C98:I98" si="151">C72</f>
        <v>155</v>
      </c>
      <c r="D98">
        <f t="shared" si="151"/>
        <v>155.00000000000006</v>
      </c>
      <c r="E98">
        <f t="shared" si="151"/>
        <v>358.00000000000011</v>
      </c>
      <c r="F98">
        <f t="shared" si="151"/>
        <v>358.00000000000011</v>
      </c>
      <c r="G98">
        <f t="shared" si="151"/>
        <v>300</v>
      </c>
      <c r="H98">
        <f t="shared" si="151"/>
        <v>310</v>
      </c>
      <c r="I98">
        <f t="shared" si="151"/>
        <v>302</v>
      </c>
      <c r="K98" s="13">
        <v>17</v>
      </c>
      <c r="L98" s="24">
        <f>PEM!H98</f>
        <v>155</v>
      </c>
      <c r="M98" s="24">
        <f>PEM!I98</f>
        <v>155</v>
      </c>
      <c r="N98" s="24">
        <f>PEM!J98</f>
        <v>358.00000000000011</v>
      </c>
      <c r="O98" s="24">
        <f>PEM!K98</f>
        <v>358.00000000000011</v>
      </c>
      <c r="P98" s="24">
        <f>PEM!L98</f>
        <v>300</v>
      </c>
      <c r="Q98" s="24">
        <f>PEM!M98</f>
        <v>310</v>
      </c>
      <c r="R98" s="24">
        <f>PEM!N98</f>
        <v>302</v>
      </c>
      <c r="U98" s="25">
        <f t="shared" si="141"/>
        <v>0</v>
      </c>
      <c r="V98" s="25">
        <f t="shared" si="142"/>
        <v>3.6673173458585801E-16</v>
      </c>
      <c r="W98" s="25">
        <f t="shared" si="143"/>
        <v>0</v>
      </c>
      <c r="X98" s="25">
        <f t="shared" si="144"/>
        <v>0</v>
      </c>
      <c r="Y98" s="25">
        <f t="shared" si="145"/>
        <v>0</v>
      </c>
      <c r="Z98" s="25">
        <f t="shared" si="146"/>
        <v>0</v>
      </c>
      <c r="AA98" s="25">
        <f t="shared" si="147"/>
        <v>0</v>
      </c>
      <c r="AC98" s="13">
        <v>17</v>
      </c>
      <c r="AD98">
        <f t="shared" ref="AD98:AE98" si="152">AD72</f>
        <v>1938.0000000000005</v>
      </c>
      <c r="AE98">
        <f t="shared" si="152"/>
        <v>20.343222000000001</v>
      </c>
      <c r="AG98" s="13">
        <v>17</v>
      </c>
      <c r="AH98" s="15">
        <f>PEM!AQ98</f>
        <v>1938.0000000000002</v>
      </c>
      <c r="AI98" s="17">
        <f>PEM!BV98</f>
        <v>20.525511293313865</v>
      </c>
      <c r="AK98" s="13">
        <v>17</v>
      </c>
      <c r="AL98" s="29">
        <f t="shared" si="91"/>
        <v>1.1732387793768423E-16</v>
      </c>
      <c r="AM98" s="29">
        <f t="shared" si="92"/>
        <v>8.8811085243584147E-3</v>
      </c>
    </row>
    <row r="99" spans="2:42" x14ac:dyDescent="0.25">
      <c r="B99" s="13">
        <v>18</v>
      </c>
      <c r="C99">
        <f t="shared" ref="C99:I99" si="153">C73</f>
        <v>155</v>
      </c>
      <c r="D99">
        <f t="shared" si="153"/>
        <v>155.00000000000006</v>
      </c>
      <c r="E99">
        <f t="shared" si="153"/>
        <v>340.74418604651157</v>
      </c>
      <c r="F99">
        <f t="shared" si="153"/>
        <v>340.74418604651157</v>
      </c>
      <c r="G99">
        <f t="shared" si="153"/>
        <v>300</v>
      </c>
      <c r="H99">
        <f t="shared" si="153"/>
        <v>299.767441860465</v>
      </c>
      <c r="I99">
        <f t="shared" si="153"/>
        <v>284.74418604651146</v>
      </c>
      <c r="K99" s="13">
        <v>18</v>
      </c>
      <c r="L99" s="24">
        <f>PEM!H99</f>
        <v>155</v>
      </c>
      <c r="M99" s="24">
        <f>PEM!I99</f>
        <v>155</v>
      </c>
      <c r="N99" s="24">
        <f>PEM!J99</f>
        <v>340.74418604651157</v>
      </c>
      <c r="O99" s="24">
        <f>PEM!K99</f>
        <v>340.74418604651157</v>
      </c>
      <c r="P99" s="24">
        <f>PEM!L99</f>
        <v>300</v>
      </c>
      <c r="Q99" s="24">
        <f>PEM!M99</f>
        <v>299.767441860465</v>
      </c>
      <c r="R99" s="24">
        <f>PEM!N99</f>
        <v>284.74418604651146</v>
      </c>
      <c r="U99" s="25">
        <f t="shared" si="141"/>
        <v>0</v>
      </c>
      <c r="V99" s="25">
        <f t="shared" si="142"/>
        <v>3.6673173458585801E-16</v>
      </c>
      <c r="W99" s="25">
        <f t="shared" si="143"/>
        <v>0</v>
      </c>
      <c r="X99" s="25">
        <f t="shared" si="144"/>
        <v>0</v>
      </c>
      <c r="Y99" s="25">
        <f t="shared" si="145"/>
        <v>0</v>
      </c>
      <c r="Z99" s="25">
        <f t="shared" si="146"/>
        <v>0</v>
      </c>
      <c r="AA99" s="25">
        <f t="shared" si="147"/>
        <v>0</v>
      </c>
      <c r="AC99" s="13">
        <v>18</v>
      </c>
      <c r="AD99">
        <f t="shared" ref="AD99:AE99" si="154">AD73</f>
        <v>1875.9999999999998</v>
      </c>
      <c r="AE99">
        <f t="shared" si="154"/>
        <v>21.002848</v>
      </c>
      <c r="AG99" s="13">
        <v>18</v>
      </c>
      <c r="AH99" s="15">
        <f>PEM!AQ99</f>
        <v>1875.9999999999995</v>
      </c>
      <c r="AI99" s="17">
        <f>PEM!BV99</f>
        <v>20.438999590340682</v>
      </c>
      <c r="AK99" s="13">
        <v>18</v>
      </c>
      <c r="AL99" s="29">
        <f t="shared" si="91"/>
        <v>1.2120131953263971E-16</v>
      </c>
      <c r="AM99" s="29">
        <f t="shared" si="92"/>
        <v>2.7586888838032401E-2</v>
      </c>
    </row>
    <row r="100" spans="2:42" x14ac:dyDescent="0.25">
      <c r="B100" s="13">
        <v>19</v>
      </c>
      <c r="C100">
        <f t="shared" ref="C100:I100" si="155">C74</f>
        <v>155</v>
      </c>
      <c r="D100">
        <f t="shared" si="155"/>
        <v>155</v>
      </c>
      <c r="E100">
        <f t="shared" si="155"/>
        <v>400</v>
      </c>
      <c r="F100">
        <f t="shared" si="155"/>
        <v>400</v>
      </c>
      <c r="G100">
        <f t="shared" si="155"/>
        <v>300</v>
      </c>
      <c r="H100">
        <f t="shared" si="155"/>
        <v>310</v>
      </c>
      <c r="I100">
        <f t="shared" si="155"/>
        <v>350</v>
      </c>
      <c r="K100" s="13">
        <v>19</v>
      </c>
      <c r="L100" s="24">
        <f>PEM!H100</f>
        <v>155</v>
      </c>
      <c r="M100" s="24">
        <f>PEM!I100</f>
        <v>155</v>
      </c>
      <c r="N100" s="24">
        <f>PEM!J100</f>
        <v>400</v>
      </c>
      <c r="O100" s="24">
        <f>PEM!K100</f>
        <v>400</v>
      </c>
      <c r="P100" s="24">
        <f>PEM!L100</f>
        <v>300</v>
      </c>
      <c r="Q100" s="24">
        <f>PEM!M100</f>
        <v>310</v>
      </c>
      <c r="R100" s="24">
        <f>PEM!N100</f>
        <v>350</v>
      </c>
      <c r="U100" s="25">
        <f t="shared" si="141"/>
        <v>0</v>
      </c>
      <c r="V100" s="25">
        <f t="shared" si="142"/>
        <v>0</v>
      </c>
      <c r="W100" s="25">
        <f t="shared" si="143"/>
        <v>0</v>
      </c>
      <c r="X100" s="25">
        <f t="shared" si="144"/>
        <v>0</v>
      </c>
      <c r="Y100" s="25">
        <f t="shared" si="145"/>
        <v>0</v>
      </c>
      <c r="Z100" s="25">
        <f t="shared" si="146"/>
        <v>0</v>
      </c>
      <c r="AA100" s="25">
        <f t="shared" si="147"/>
        <v>0</v>
      </c>
      <c r="AC100" s="13">
        <v>19</v>
      </c>
      <c r="AD100">
        <f t="shared" ref="AD100:AE100" si="156">AD74</f>
        <v>2070</v>
      </c>
      <c r="AE100">
        <f t="shared" si="156"/>
        <v>19.607166000000003</v>
      </c>
      <c r="AG100" s="13">
        <v>19</v>
      </c>
      <c r="AH100" s="15">
        <f>PEM!AQ100</f>
        <v>2070</v>
      </c>
      <c r="AI100" s="17">
        <f>PEM!BV100</f>
        <v>19.92673911491239</v>
      </c>
      <c r="AK100" s="13">
        <v>19</v>
      </c>
      <c r="AL100" s="29">
        <f t="shared" si="91"/>
        <v>0</v>
      </c>
      <c r="AM100" s="29">
        <f t="shared" si="92"/>
        <v>1.6037401456881185E-2</v>
      </c>
    </row>
    <row r="101" spans="2:42" x14ac:dyDescent="0.25">
      <c r="B101" s="13">
        <v>20</v>
      </c>
      <c r="C101">
        <f t="shared" ref="C101:I101" si="157">C75</f>
        <v>155</v>
      </c>
      <c r="D101">
        <f t="shared" si="157"/>
        <v>155.00000000000006</v>
      </c>
      <c r="E101">
        <f t="shared" si="157"/>
        <v>358.00000000000011</v>
      </c>
      <c r="F101">
        <f t="shared" si="157"/>
        <v>358.00000000000011</v>
      </c>
      <c r="G101">
        <f t="shared" si="157"/>
        <v>300</v>
      </c>
      <c r="H101">
        <f t="shared" si="157"/>
        <v>310</v>
      </c>
      <c r="I101">
        <f t="shared" si="157"/>
        <v>302</v>
      </c>
      <c r="K101" s="13">
        <v>20</v>
      </c>
      <c r="L101" s="24">
        <f>PEM!H101</f>
        <v>155</v>
      </c>
      <c r="M101" s="24">
        <f>PEM!I101</f>
        <v>155</v>
      </c>
      <c r="N101" s="24">
        <f>PEM!J101</f>
        <v>358.00000000000011</v>
      </c>
      <c r="O101" s="24">
        <f>PEM!K101</f>
        <v>358.00000000000011</v>
      </c>
      <c r="P101" s="24">
        <f>PEM!L101</f>
        <v>300</v>
      </c>
      <c r="Q101" s="24">
        <f>PEM!M101</f>
        <v>310</v>
      </c>
      <c r="R101" s="24">
        <f>PEM!N101</f>
        <v>302</v>
      </c>
      <c r="U101" s="25">
        <f t="shared" si="141"/>
        <v>0</v>
      </c>
      <c r="V101" s="25">
        <f t="shared" si="142"/>
        <v>3.6673173458585801E-16</v>
      </c>
      <c r="W101" s="25">
        <f t="shared" si="143"/>
        <v>0</v>
      </c>
      <c r="X101" s="25">
        <f t="shared" si="144"/>
        <v>0</v>
      </c>
      <c r="Y101" s="25">
        <f t="shared" si="145"/>
        <v>0</v>
      </c>
      <c r="Z101" s="25">
        <f t="shared" si="146"/>
        <v>0</v>
      </c>
      <c r="AA101" s="25">
        <f t="shared" si="147"/>
        <v>0</v>
      </c>
      <c r="AC101" s="13">
        <v>20</v>
      </c>
      <c r="AD101">
        <f t="shared" ref="AD101:AE101" si="158">AD75</f>
        <v>1938.0000000000005</v>
      </c>
      <c r="AE101">
        <f t="shared" si="158"/>
        <v>19.578053000000001</v>
      </c>
      <c r="AG101" s="13">
        <v>20</v>
      </c>
      <c r="AH101" s="15">
        <f>PEM!AQ101</f>
        <v>1938.0000000000002</v>
      </c>
      <c r="AI101" s="17">
        <f>PEM!BV101</f>
        <v>19.72928152472846</v>
      </c>
      <c r="AK101" s="13">
        <v>20</v>
      </c>
      <c r="AL101" s="29">
        <f t="shared" si="91"/>
        <v>1.1732387793768423E-16</v>
      </c>
      <c r="AM101" s="29">
        <f t="shared" si="92"/>
        <v>7.6651815495111346E-3</v>
      </c>
    </row>
    <row r="102" spans="2:42" x14ac:dyDescent="0.25">
      <c r="B102" s="13">
        <v>21</v>
      </c>
      <c r="C102">
        <f t="shared" ref="C102:I102" si="159">C76</f>
        <v>155</v>
      </c>
      <c r="D102">
        <f t="shared" si="159"/>
        <v>155.00000000000006</v>
      </c>
      <c r="E102">
        <f t="shared" si="159"/>
        <v>327.31395348837196</v>
      </c>
      <c r="F102">
        <f t="shared" si="159"/>
        <v>327.31395348837196</v>
      </c>
      <c r="G102">
        <f t="shared" si="159"/>
        <v>300</v>
      </c>
      <c r="H102">
        <f t="shared" si="159"/>
        <v>287.55813953488365</v>
      </c>
      <c r="I102">
        <f t="shared" si="159"/>
        <v>271.31395348837191</v>
      </c>
      <c r="K102" s="13">
        <v>21</v>
      </c>
      <c r="L102" s="24">
        <f>PEM!H102</f>
        <v>155</v>
      </c>
      <c r="M102" s="24">
        <f>PEM!I102</f>
        <v>155</v>
      </c>
      <c r="N102" s="24">
        <f>PEM!J102</f>
        <v>327.31395348837196</v>
      </c>
      <c r="O102" s="24">
        <f>PEM!K102</f>
        <v>327.31395348837196</v>
      </c>
      <c r="P102" s="24">
        <f>PEM!L102</f>
        <v>300</v>
      </c>
      <c r="Q102" s="24">
        <f>PEM!M102</f>
        <v>287.55813953488365</v>
      </c>
      <c r="R102" s="24">
        <f>PEM!N102</f>
        <v>271.31395348837191</v>
      </c>
      <c r="U102" s="25">
        <f t="shared" si="141"/>
        <v>0</v>
      </c>
      <c r="V102" s="25">
        <f t="shared" si="142"/>
        <v>3.6673173458585801E-16</v>
      </c>
      <c r="W102" s="25">
        <f t="shared" si="143"/>
        <v>0</v>
      </c>
      <c r="X102" s="25">
        <f t="shared" si="144"/>
        <v>0</v>
      </c>
      <c r="Y102" s="25">
        <f t="shared" si="145"/>
        <v>0</v>
      </c>
      <c r="Z102" s="25">
        <f t="shared" si="146"/>
        <v>0</v>
      </c>
      <c r="AA102" s="25">
        <f t="shared" si="147"/>
        <v>0</v>
      </c>
      <c r="AC102" s="13">
        <v>21</v>
      </c>
      <c r="AD102">
        <f t="shared" ref="AD102:AE102" si="160">AD76</f>
        <v>1823.4999999999995</v>
      </c>
      <c r="AE102">
        <f t="shared" si="160"/>
        <v>19.796557</v>
      </c>
      <c r="AG102" s="13">
        <v>21</v>
      </c>
      <c r="AH102" s="15">
        <f>PEM!AQ102</f>
        <v>1823.4999999999993</v>
      </c>
      <c r="AI102" s="17">
        <f>PEM!BV102</f>
        <v>19.778208463187877</v>
      </c>
      <c r="AK102" s="13">
        <v>21</v>
      </c>
      <c r="AL102" s="29">
        <f t="shared" si="91"/>
        <v>1.2469080090114183E-16</v>
      </c>
      <c r="AM102" s="29">
        <f t="shared" si="92"/>
        <v>9.2771480522487056E-4</v>
      </c>
    </row>
    <row r="103" spans="2:42" x14ac:dyDescent="0.25">
      <c r="B103" s="13">
        <v>22</v>
      </c>
      <c r="C103">
        <f t="shared" ref="C103:I103" si="161">C77</f>
        <v>155</v>
      </c>
      <c r="D103">
        <f t="shared" si="161"/>
        <v>155.00000000000006</v>
      </c>
      <c r="E103">
        <f t="shared" si="161"/>
        <v>327.31395348837196</v>
      </c>
      <c r="F103">
        <f t="shared" si="161"/>
        <v>327.31395348837196</v>
      </c>
      <c r="G103">
        <f t="shared" si="161"/>
        <v>300</v>
      </c>
      <c r="H103">
        <f t="shared" si="161"/>
        <v>287.55813953488371</v>
      </c>
      <c r="I103">
        <f t="shared" si="161"/>
        <v>271.31395348837191</v>
      </c>
      <c r="K103" s="13">
        <v>22</v>
      </c>
      <c r="L103" s="24">
        <f>PEM!H103</f>
        <v>155</v>
      </c>
      <c r="M103" s="24">
        <f>PEM!I103</f>
        <v>155</v>
      </c>
      <c r="N103" s="24">
        <f>PEM!J103</f>
        <v>327.31395348837196</v>
      </c>
      <c r="O103" s="24">
        <f>PEM!K103</f>
        <v>327.31395348837196</v>
      </c>
      <c r="P103" s="24">
        <f>PEM!L103</f>
        <v>300</v>
      </c>
      <c r="Q103" s="24">
        <f>PEM!M103</f>
        <v>287.55813953488371</v>
      </c>
      <c r="R103" s="24">
        <f>PEM!N103</f>
        <v>271.31395348837191</v>
      </c>
      <c r="U103" s="25">
        <f t="shared" si="141"/>
        <v>0</v>
      </c>
      <c r="V103" s="25">
        <f t="shared" si="142"/>
        <v>3.6673173458585801E-16</v>
      </c>
      <c r="W103" s="25">
        <f t="shared" si="143"/>
        <v>0</v>
      </c>
      <c r="X103" s="25">
        <f t="shared" si="144"/>
        <v>0</v>
      </c>
      <c r="Y103" s="25">
        <f t="shared" si="145"/>
        <v>0</v>
      </c>
      <c r="Z103" s="25">
        <f t="shared" si="146"/>
        <v>0</v>
      </c>
      <c r="AA103" s="25">
        <f t="shared" si="147"/>
        <v>0</v>
      </c>
      <c r="AC103" s="13">
        <v>22</v>
      </c>
      <c r="AD103">
        <f t="shared" ref="AD103:AE103" si="162">AD77</f>
        <v>1823.4999999999998</v>
      </c>
      <c r="AE103">
        <f t="shared" si="162"/>
        <v>18.259772600000002</v>
      </c>
      <c r="AG103" s="13">
        <v>22</v>
      </c>
      <c r="AH103" s="15">
        <f>PEM!AQ103</f>
        <v>1823.4999999999993</v>
      </c>
      <c r="AI103" s="17">
        <f>PEM!BV103</f>
        <v>17.647235401694598</v>
      </c>
      <c r="AK103" s="13">
        <v>22</v>
      </c>
      <c r="AL103" s="29">
        <f t="shared" si="91"/>
        <v>2.4938160180228367E-16</v>
      </c>
      <c r="AM103" s="29">
        <f t="shared" si="92"/>
        <v>3.471009392477329E-2</v>
      </c>
    </row>
    <row r="104" spans="2:42" x14ac:dyDescent="0.25">
      <c r="B104" s="13">
        <v>23</v>
      </c>
      <c r="C104">
        <f t="shared" ref="C104:I104" si="163">C78</f>
        <v>108.49999999999984</v>
      </c>
      <c r="D104">
        <f t="shared" si="163"/>
        <v>108.49999999999989</v>
      </c>
      <c r="E104">
        <f t="shared" si="163"/>
        <v>321.75000000000051</v>
      </c>
      <c r="F104">
        <f t="shared" si="163"/>
        <v>200</v>
      </c>
      <c r="G104">
        <f t="shared" si="163"/>
        <v>300</v>
      </c>
      <c r="H104">
        <f t="shared" si="163"/>
        <v>216.99999999999997</v>
      </c>
      <c r="I104">
        <f t="shared" si="163"/>
        <v>240</v>
      </c>
      <c r="K104" s="13">
        <v>23</v>
      </c>
      <c r="L104" s="24">
        <f>PEM!H104</f>
        <v>108.5</v>
      </c>
      <c r="M104" s="24">
        <f>PEM!I104</f>
        <v>108.5</v>
      </c>
      <c r="N104" s="24">
        <f>PEM!J104</f>
        <v>321.75000000000051</v>
      </c>
      <c r="O104" s="24">
        <f>PEM!K104</f>
        <v>200</v>
      </c>
      <c r="P104" s="24">
        <f>PEM!L104</f>
        <v>300</v>
      </c>
      <c r="Q104" s="24">
        <f>PEM!M104</f>
        <v>217</v>
      </c>
      <c r="R104" s="24">
        <f>PEM!N104</f>
        <v>240</v>
      </c>
      <c r="U104" s="25">
        <f t="shared" si="141"/>
        <v>1.4407318144444448E-15</v>
      </c>
      <c r="V104" s="25">
        <f t="shared" si="142"/>
        <v>1.0478049559595959E-15</v>
      </c>
      <c r="W104" s="25">
        <f t="shared" si="143"/>
        <v>0</v>
      </c>
      <c r="X104" s="25">
        <f t="shared" si="144"/>
        <v>0</v>
      </c>
      <c r="Y104" s="25">
        <f t="shared" si="145"/>
        <v>0</v>
      </c>
      <c r="Z104" s="25">
        <f t="shared" si="146"/>
        <v>1.3097561949494937E-16</v>
      </c>
      <c r="AA104" s="25">
        <f t="shared" si="147"/>
        <v>0</v>
      </c>
      <c r="AC104" s="13">
        <v>23</v>
      </c>
      <c r="AD104">
        <f t="shared" ref="AD104:AE104" si="164">AD78</f>
        <v>1495.7500000000002</v>
      </c>
      <c r="AE104">
        <f t="shared" si="164"/>
        <v>18.599456</v>
      </c>
      <c r="AG104" s="13">
        <v>23</v>
      </c>
      <c r="AH104" s="15">
        <f>PEM!AQ104</f>
        <v>1495.7500000000005</v>
      </c>
      <c r="AI104" s="17">
        <f>PEM!BV104</f>
        <v>17.337741534303849</v>
      </c>
      <c r="AK104" s="13">
        <v>23</v>
      </c>
      <c r="AL104" s="29">
        <f t="shared" si="91"/>
        <v>1.5201315423248003E-16</v>
      </c>
      <c r="AM104" s="29">
        <f t="shared" si="92"/>
        <v>7.2772711670650261E-2</v>
      </c>
    </row>
    <row r="105" spans="2:42" x14ac:dyDescent="0.25">
      <c r="B105" s="13">
        <v>24</v>
      </c>
      <c r="C105">
        <f t="shared" ref="C105:I105" si="165">C79</f>
        <v>155</v>
      </c>
      <c r="D105">
        <f t="shared" si="165"/>
        <v>155</v>
      </c>
      <c r="E105">
        <f t="shared" si="165"/>
        <v>200.67806841046286</v>
      </c>
      <c r="F105">
        <f t="shared" si="165"/>
        <v>200.67806841046286</v>
      </c>
      <c r="G105">
        <f t="shared" si="165"/>
        <v>288.53118712273647</v>
      </c>
      <c r="H105">
        <f t="shared" si="165"/>
        <v>172.4346076458753</v>
      </c>
      <c r="I105">
        <f t="shared" si="165"/>
        <v>144.67806841046283</v>
      </c>
      <c r="K105" s="13">
        <v>24</v>
      </c>
      <c r="L105" s="24">
        <f>PEM!H105</f>
        <v>155</v>
      </c>
      <c r="M105" s="24">
        <f>PEM!I105</f>
        <v>155</v>
      </c>
      <c r="N105" s="24">
        <f>PEM!J105</f>
        <v>200.67806841046286</v>
      </c>
      <c r="O105" s="24">
        <f>PEM!K105</f>
        <v>200.67806841046286</v>
      </c>
      <c r="P105" s="24">
        <f>PEM!L105</f>
        <v>288.53118712273647</v>
      </c>
      <c r="Q105" s="24">
        <f>PEM!M105</f>
        <v>172.4346076458753</v>
      </c>
      <c r="R105" s="24">
        <f>PEM!N105</f>
        <v>144.67806841046283</v>
      </c>
      <c r="U105" s="25">
        <f t="shared" si="141"/>
        <v>0</v>
      </c>
      <c r="V105" s="25">
        <f t="shared" si="142"/>
        <v>0</v>
      </c>
      <c r="W105" s="25">
        <f t="shared" si="143"/>
        <v>0</v>
      </c>
      <c r="X105" s="25">
        <f t="shared" si="144"/>
        <v>0</v>
      </c>
      <c r="Y105" s="25">
        <f t="shared" si="145"/>
        <v>0</v>
      </c>
      <c r="Z105" s="25">
        <f t="shared" si="146"/>
        <v>0</v>
      </c>
      <c r="AA105" s="25">
        <f t="shared" si="147"/>
        <v>0</v>
      </c>
      <c r="AC105" s="13">
        <v>24</v>
      </c>
      <c r="AD105">
        <f t="shared" ref="AD105:AE105" si="166">AD79</f>
        <v>1317.0000000000005</v>
      </c>
      <c r="AE105">
        <f t="shared" si="166"/>
        <v>17.612897</v>
      </c>
      <c r="AG105" s="13">
        <v>24</v>
      </c>
      <c r="AH105" s="15">
        <f>PEM!AQ105</f>
        <v>1317.0000000000005</v>
      </c>
      <c r="AI105" s="17">
        <f>PEM!BV105</f>
        <v>17.474862817991006</v>
      </c>
      <c r="AK105" s="13">
        <v>24</v>
      </c>
      <c r="AL105" s="29">
        <f t="shared" si="91"/>
        <v>0</v>
      </c>
      <c r="AM105" s="29">
        <f t="shared" si="92"/>
        <v>7.8990137689025318E-3</v>
      </c>
    </row>
    <row r="106" spans="2:42" x14ac:dyDescent="0.25">
      <c r="AH106" s="15"/>
      <c r="AI106" s="17"/>
      <c r="AK106" s="23" t="s">
        <v>13</v>
      </c>
      <c r="AL106" s="29">
        <f>AVERAGE(AL82:AL105)</f>
        <v>4.1797331328189726E-17</v>
      </c>
      <c r="AM106" s="29">
        <f>AVERAGE(AM82:AM105)</f>
        <v>2.7183679505481728E-2</v>
      </c>
    </row>
    <row r="107" spans="2:42" x14ac:dyDescent="0.25">
      <c r="B107" s="12" t="s">
        <v>4</v>
      </c>
      <c r="C107" s="13">
        <v>1</v>
      </c>
      <c r="D107" s="13">
        <v>2</v>
      </c>
      <c r="E107" s="13">
        <v>3</v>
      </c>
      <c r="F107" s="13">
        <v>4</v>
      </c>
      <c r="G107" s="13">
        <v>5</v>
      </c>
      <c r="H107" s="13">
        <v>6</v>
      </c>
      <c r="I107" s="13">
        <v>7</v>
      </c>
      <c r="K107" s="12" t="s">
        <v>4</v>
      </c>
      <c r="L107" s="13">
        <v>6</v>
      </c>
      <c r="M107" s="13">
        <v>7</v>
      </c>
      <c r="N107" s="13">
        <v>8</v>
      </c>
      <c r="O107" s="13">
        <v>9</v>
      </c>
      <c r="P107" s="13">
        <v>10</v>
      </c>
      <c r="Q107" s="13">
        <v>11</v>
      </c>
      <c r="R107" s="13">
        <v>12</v>
      </c>
      <c r="T107" s="12" t="s">
        <v>4</v>
      </c>
      <c r="U107" s="13">
        <v>6</v>
      </c>
      <c r="V107" s="13">
        <v>7</v>
      </c>
      <c r="W107" s="13">
        <v>8</v>
      </c>
      <c r="X107" s="13">
        <v>9</v>
      </c>
      <c r="Y107" s="13">
        <v>10</v>
      </c>
      <c r="Z107" s="13">
        <v>11</v>
      </c>
      <c r="AA107" s="13">
        <v>12</v>
      </c>
      <c r="AC107" s="12" t="s">
        <v>4</v>
      </c>
      <c r="AD107" s="13" t="s">
        <v>5</v>
      </c>
      <c r="AE107" s="13" t="s">
        <v>6</v>
      </c>
      <c r="AG107" s="12" t="s">
        <v>4</v>
      </c>
      <c r="AH107" s="13" t="s">
        <v>5</v>
      </c>
      <c r="AI107" s="13" t="s">
        <v>6</v>
      </c>
      <c r="AK107" s="12" t="s">
        <v>4</v>
      </c>
      <c r="AL107" s="13" t="s">
        <v>5</v>
      </c>
      <c r="AM107" s="13" t="s">
        <v>6</v>
      </c>
      <c r="AO107" s="23" t="s">
        <v>18</v>
      </c>
      <c r="AP107">
        <f>PEM!BT107</f>
        <v>566104.20366936887</v>
      </c>
    </row>
    <row r="108" spans="2:42" x14ac:dyDescent="0.25">
      <c r="B108" s="13">
        <v>1</v>
      </c>
      <c r="C108">
        <f>C82</f>
        <v>0</v>
      </c>
      <c r="D108">
        <f t="shared" ref="D108:I108" si="167">D82</f>
        <v>108.50000000000004</v>
      </c>
      <c r="E108">
        <f t="shared" si="167"/>
        <v>200</v>
      </c>
      <c r="F108">
        <f t="shared" si="167"/>
        <v>200</v>
      </c>
      <c r="G108">
        <f t="shared" si="167"/>
        <v>300</v>
      </c>
      <c r="H108">
        <f t="shared" si="167"/>
        <v>247.85714285714315</v>
      </c>
      <c r="I108">
        <f t="shared" si="167"/>
        <v>227.64285714285739</v>
      </c>
      <c r="K108" s="13">
        <v>1</v>
      </c>
      <c r="L108" s="24">
        <f>PEM!H108</f>
        <v>0</v>
      </c>
      <c r="M108" s="24">
        <f>PEM!I108</f>
        <v>108.5</v>
      </c>
      <c r="N108" s="24">
        <f>PEM!J108</f>
        <v>200</v>
      </c>
      <c r="O108" s="24">
        <f>PEM!K108</f>
        <v>200</v>
      </c>
      <c r="P108" s="24">
        <f>PEM!L108</f>
        <v>300</v>
      </c>
      <c r="Q108" s="24">
        <f>PEM!M108</f>
        <v>247.85714285714315</v>
      </c>
      <c r="R108" s="24">
        <f>PEM!N108</f>
        <v>227.64285714285739</v>
      </c>
      <c r="U108" s="25">
        <f t="shared" si="141"/>
        <v>0</v>
      </c>
      <c r="V108" s="25">
        <f t="shared" si="142"/>
        <v>3.9292685848484786E-16</v>
      </c>
      <c r="W108" s="25">
        <f t="shared" si="143"/>
        <v>0</v>
      </c>
      <c r="X108" s="25">
        <f t="shared" si="144"/>
        <v>0</v>
      </c>
      <c r="Y108" s="25">
        <f t="shared" si="145"/>
        <v>0</v>
      </c>
      <c r="Z108" s="25">
        <f t="shared" si="146"/>
        <v>0</v>
      </c>
      <c r="AA108" s="25">
        <f t="shared" si="147"/>
        <v>0</v>
      </c>
      <c r="AC108" s="13">
        <v>1</v>
      </c>
      <c r="AD108">
        <f>AD82</f>
        <v>1284.0000000000005</v>
      </c>
      <c r="AE108">
        <f>AE82</f>
        <v>22.533316799999998</v>
      </c>
      <c r="AG108" s="13">
        <v>1</v>
      </c>
      <c r="AH108" s="15">
        <f>PEM!AQ108</f>
        <v>1284.0000000000005</v>
      </c>
      <c r="AI108" s="17">
        <f>PEM!BV108</f>
        <v>22.397599936765662</v>
      </c>
      <c r="AK108" s="13">
        <v>1</v>
      </c>
      <c r="AL108" s="29">
        <f t="shared" si="91"/>
        <v>0</v>
      </c>
      <c r="AM108" s="29">
        <f t="shared" si="92"/>
        <v>6.059437779829111E-3</v>
      </c>
      <c r="AO108" s="23" t="s">
        <v>12</v>
      </c>
      <c r="AP108">
        <f>AP82</f>
        <v>627143.14427193417</v>
      </c>
    </row>
    <row r="109" spans="2:42" x14ac:dyDescent="0.25">
      <c r="B109" s="13">
        <v>2</v>
      </c>
      <c r="C109">
        <f t="shared" ref="C109:I109" si="168">C83</f>
        <v>0</v>
      </c>
      <c r="D109">
        <f t="shared" si="168"/>
        <v>132.85714285714283</v>
      </c>
      <c r="E109">
        <f t="shared" si="168"/>
        <v>157.14285714285711</v>
      </c>
      <c r="F109">
        <f t="shared" si="168"/>
        <v>157.14285714285711</v>
      </c>
      <c r="G109">
        <f t="shared" si="168"/>
        <v>300</v>
      </c>
      <c r="H109">
        <f t="shared" si="168"/>
        <v>132.85714285714283</v>
      </c>
      <c r="I109">
        <f t="shared" si="168"/>
        <v>140</v>
      </c>
      <c r="K109" s="13">
        <v>2</v>
      </c>
      <c r="L109" s="24">
        <f>PEM!H109</f>
        <v>0</v>
      </c>
      <c r="M109" s="24">
        <f>PEM!I109</f>
        <v>132.85714285714283</v>
      </c>
      <c r="N109" s="24">
        <f>PEM!J109</f>
        <v>157.14285714285711</v>
      </c>
      <c r="O109" s="24">
        <f>PEM!K109</f>
        <v>157.14285714285711</v>
      </c>
      <c r="P109" s="24">
        <f>PEM!L109</f>
        <v>300</v>
      </c>
      <c r="Q109" s="24">
        <f>PEM!M109</f>
        <v>132.85714285714283</v>
      </c>
      <c r="R109" s="24">
        <f>PEM!N109</f>
        <v>140</v>
      </c>
      <c r="U109" s="25">
        <f t="shared" si="141"/>
        <v>0</v>
      </c>
      <c r="V109" s="25">
        <f t="shared" si="142"/>
        <v>0</v>
      </c>
      <c r="W109" s="25">
        <f t="shared" si="143"/>
        <v>0</v>
      </c>
      <c r="X109" s="25">
        <f t="shared" si="144"/>
        <v>0</v>
      </c>
      <c r="Y109" s="25">
        <f t="shared" si="145"/>
        <v>0</v>
      </c>
      <c r="Z109" s="25">
        <f t="shared" si="146"/>
        <v>0</v>
      </c>
      <c r="AA109" s="25">
        <f t="shared" si="147"/>
        <v>0</v>
      </c>
      <c r="AC109" s="13">
        <v>2</v>
      </c>
      <c r="AD109">
        <f t="shared" ref="AD109:AE109" si="169">AD83</f>
        <v>1020</v>
      </c>
      <c r="AE109">
        <f t="shared" si="169"/>
        <v>22.674816200000002</v>
      </c>
      <c r="AG109" s="13">
        <v>2</v>
      </c>
      <c r="AH109" s="15">
        <f>PEM!AQ109</f>
        <v>1020</v>
      </c>
      <c r="AI109" s="17">
        <f>PEM!BV109</f>
        <v>23.43923758650557</v>
      </c>
      <c r="AK109" s="13">
        <v>2</v>
      </c>
      <c r="AL109" s="29">
        <f t="shared" si="91"/>
        <v>0</v>
      </c>
      <c r="AM109" s="29">
        <f t="shared" si="92"/>
        <v>3.2612894667941761E-2</v>
      </c>
      <c r="AO109" s="23" t="s">
        <v>11</v>
      </c>
      <c r="AP109">
        <f>ABS(AP108-AP107)/AP107</f>
        <v>0.10782280047899957</v>
      </c>
    </row>
    <row r="110" spans="2:42" x14ac:dyDescent="0.25">
      <c r="B110" s="13">
        <v>3</v>
      </c>
      <c r="C110">
        <f t="shared" ref="C110:I110" si="170">C84</f>
        <v>0</v>
      </c>
      <c r="D110">
        <f t="shared" si="170"/>
        <v>132.85714285714289</v>
      </c>
      <c r="E110">
        <f t="shared" si="170"/>
        <v>157.14285714285717</v>
      </c>
      <c r="F110">
        <f t="shared" si="170"/>
        <v>157.14285714285717</v>
      </c>
      <c r="G110">
        <f t="shared" si="170"/>
        <v>300</v>
      </c>
      <c r="H110">
        <f t="shared" si="170"/>
        <v>132.85714285714289</v>
      </c>
      <c r="I110">
        <f t="shared" si="170"/>
        <v>140</v>
      </c>
      <c r="K110" s="13">
        <v>3</v>
      </c>
      <c r="L110" s="24">
        <f>PEM!H110</f>
        <v>0</v>
      </c>
      <c r="M110" s="24">
        <f>PEM!I110</f>
        <v>132.85714285714289</v>
      </c>
      <c r="N110" s="24">
        <f>PEM!J110</f>
        <v>157.14285714285717</v>
      </c>
      <c r="O110" s="24">
        <f>PEM!K110</f>
        <v>157.14285714285717</v>
      </c>
      <c r="P110" s="24">
        <f>PEM!L110</f>
        <v>300</v>
      </c>
      <c r="Q110" s="24">
        <f>PEM!M110</f>
        <v>132.85714285714289</v>
      </c>
      <c r="R110" s="24">
        <f>PEM!N110</f>
        <v>140</v>
      </c>
      <c r="U110" s="25">
        <f t="shared" si="141"/>
        <v>0</v>
      </c>
      <c r="V110" s="25">
        <f t="shared" si="142"/>
        <v>0</v>
      </c>
      <c r="W110" s="25">
        <f t="shared" si="143"/>
        <v>0</v>
      </c>
      <c r="X110" s="25">
        <f t="shared" si="144"/>
        <v>0</v>
      </c>
      <c r="Y110" s="25">
        <f t="shared" si="145"/>
        <v>0</v>
      </c>
      <c r="Z110" s="25">
        <f t="shared" si="146"/>
        <v>0</v>
      </c>
      <c r="AA110" s="25">
        <f t="shared" si="147"/>
        <v>0</v>
      </c>
      <c r="AC110" s="13">
        <v>3</v>
      </c>
      <c r="AD110">
        <f t="shared" ref="AD110:AE110" si="171">AD84</f>
        <v>1020.0000000000001</v>
      </c>
      <c r="AE110">
        <f t="shared" si="171"/>
        <v>20.902802000000001</v>
      </c>
      <c r="AG110" s="13">
        <v>3</v>
      </c>
      <c r="AH110" s="15">
        <f>PEM!AQ110</f>
        <v>1020.0000000000001</v>
      </c>
      <c r="AI110" s="17">
        <f>PEM!BV110</f>
        <v>19.572603528051953</v>
      </c>
      <c r="AK110" s="13">
        <v>3</v>
      </c>
      <c r="AL110" s="29">
        <f t="shared" si="91"/>
        <v>0</v>
      </c>
      <c r="AM110" s="29">
        <f t="shared" si="92"/>
        <v>6.7962265216355788E-2</v>
      </c>
    </row>
    <row r="111" spans="2:42" x14ac:dyDescent="0.25">
      <c r="B111" s="13">
        <v>4</v>
      </c>
      <c r="C111">
        <f t="shared" ref="C111:I111" si="172">C85</f>
        <v>0</v>
      </c>
      <c r="D111">
        <f t="shared" si="172"/>
        <v>132.85714285714289</v>
      </c>
      <c r="E111">
        <f t="shared" si="172"/>
        <v>157.14285714285725</v>
      </c>
      <c r="F111">
        <f t="shared" si="172"/>
        <v>157.14285714285725</v>
      </c>
      <c r="G111">
        <f t="shared" si="172"/>
        <v>300</v>
      </c>
      <c r="H111">
        <f t="shared" si="172"/>
        <v>132.85714285714289</v>
      </c>
      <c r="I111">
        <f t="shared" si="172"/>
        <v>140</v>
      </c>
      <c r="K111" s="13">
        <v>4</v>
      </c>
      <c r="L111" s="24">
        <f>PEM!H111</f>
        <v>0</v>
      </c>
      <c r="M111" s="24">
        <f>PEM!I111</f>
        <v>132.85714285714289</v>
      </c>
      <c r="N111" s="24">
        <f>PEM!J111</f>
        <v>157.14285714285725</v>
      </c>
      <c r="O111" s="24">
        <f>PEM!K111</f>
        <v>157.14285714285725</v>
      </c>
      <c r="P111" s="24">
        <f>PEM!L111</f>
        <v>300</v>
      </c>
      <c r="Q111" s="24">
        <f>PEM!M111</f>
        <v>132.85714285714289</v>
      </c>
      <c r="R111" s="24">
        <f>PEM!N111</f>
        <v>140</v>
      </c>
      <c r="U111" s="25">
        <f t="shared" si="141"/>
        <v>0</v>
      </c>
      <c r="V111" s="25">
        <f t="shared" si="142"/>
        <v>0</v>
      </c>
      <c r="W111" s="25">
        <f t="shared" si="143"/>
        <v>0</v>
      </c>
      <c r="X111" s="25">
        <f t="shared" si="144"/>
        <v>0</v>
      </c>
      <c r="Y111" s="25">
        <f t="shared" si="145"/>
        <v>0</v>
      </c>
      <c r="Z111" s="25">
        <f t="shared" si="146"/>
        <v>0</v>
      </c>
      <c r="AA111" s="25">
        <f t="shared" si="147"/>
        <v>0</v>
      </c>
      <c r="AC111" s="13">
        <v>4</v>
      </c>
      <c r="AD111">
        <f t="shared" ref="AD111:AE111" si="173">AD85</f>
        <v>1020.0000000000002</v>
      </c>
      <c r="AE111">
        <f t="shared" si="173"/>
        <v>20.407832000000003</v>
      </c>
      <c r="AG111" s="13">
        <v>4</v>
      </c>
      <c r="AH111" s="15">
        <f>PEM!AQ111</f>
        <v>1020.0000000000002</v>
      </c>
      <c r="AI111" s="17">
        <f>PEM!BV111</f>
        <v>19.486843581148865</v>
      </c>
      <c r="AK111" s="13">
        <v>4</v>
      </c>
      <c r="AL111" s="29">
        <f t="shared" si="91"/>
        <v>0</v>
      </c>
      <c r="AM111" s="29">
        <f t="shared" si="92"/>
        <v>4.7262062479019519E-2</v>
      </c>
    </row>
    <row r="112" spans="2:42" x14ac:dyDescent="0.25">
      <c r="B112" s="13">
        <v>5</v>
      </c>
      <c r="C112">
        <f t="shared" ref="C112:I112" si="174">C86</f>
        <v>0</v>
      </c>
      <c r="D112">
        <f t="shared" si="174"/>
        <v>132.85714285714297</v>
      </c>
      <c r="E112">
        <f t="shared" si="174"/>
        <v>157.14285714285731</v>
      </c>
      <c r="F112">
        <f t="shared" si="174"/>
        <v>157.14285714285731</v>
      </c>
      <c r="G112">
        <f t="shared" si="174"/>
        <v>300</v>
      </c>
      <c r="H112">
        <f t="shared" si="174"/>
        <v>132.85714285714297</v>
      </c>
      <c r="I112">
        <f t="shared" si="174"/>
        <v>140</v>
      </c>
      <c r="K112" s="13">
        <v>5</v>
      </c>
      <c r="L112" s="24">
        <f>PEM!H112</f>
        <v>0</v>
      </c>
      <c r="M112" s="24">
        <f>PEM!I112</f>
        <v>132.85714285714297</v>
      </c>
      <c r="N112" s="24">
        <f>PEM!J112</f>
        <v>157.14285714285731</v>
      </c>
      <c r="O112" s="24">
        <f>PEM!K112</f>
        <v>157.14285714285731</v>
      </c>
      <c r="P112" s="24">
        <f>PEM!L112</f>
        <v>300</v>
      </c>
      <c r="Q112" s="24">
        <f>PEM!M112</f>
        <v>132.85714285714297</v>
      </c>
      <c r="R112" s="24">
        <f>PEM!N112</f>
        <v>140</v>
      </c>
      <c r="U112" s="25">
        <f t="shared" si="141"/>
        <v>0</v>
      </c>
      <c r="V112" s="25">
        <f t="shared" si="142"/>
        <v>0</v>
      </c>
      <c r="W112" s="25">
        <f t="shared" si="143"/>
        <v>0</v>
      </c>
      <c r="X112" s="25">
        <f t="shared" si="144"/>
        <v>0</v>
      </c>
      <c r="Y112" s="25">
        <f t="shared" si="145"/>
        <v>0</v>
      </c>
      <c r="Z112" s="25">
        <f t="shared" si="146"/>
        <v>0</v>
      </c>
      <c r="AA112" s="25">
        <f t="shared" si="147"/>
        <v>0</v>
      </c>
      <c r="AC112" s="13">
        <v>5</v>
      </c>
      <c r="AD112">
        <f t="shared" ref="AD112:AE112" si="175">AD86</f>
        <v>1020.0000000000006</v>
      </c>
      <c r="AE112">
        <f t="shared" si="175"/>
        <v>20.697013000000002</v>
      </c>
      <c r="AG112" s="13">
        <v>5</v>
      </c>
      <c r="AH112" s="15">
        <f>PEM!AQ112</f>
        <v>1020.0000000000006</v>
      </c>
      <c r="AI112" s="17">
        <f>PEM!BV112</f>
        <v>19.724603239861572</v>
      </c>
      <c r="AK112" s="13">
        <v>5</v>
      </c>
      <c r="AL112" s="29">
        <f t="shared" si="91"/>
        <v>0</v>
      </c>
      <c r="AM112" s="29">
        <f t="shared" si="92"/>
        <v>4.9299331819931388E-2</v>
      </c>
    </row>
    <row r="113" spans="2:39" x14ac:dyDescent="0.25">
      <c r="B113" s="13">
        <v>6</v>
      </c>
      <c r="C113">
        <f t="shared" ref="C113:I113" si="176">C87</f>
        <v>108.5</v>
      </c>
      <c r="D113">
        <f t="shared" si="176"/>
        <v>126.0714285714286</v>
      </c>
      <c r="E113">
        <f t="shared" si="176"/>
        <v>149.67857142857144</v>
      </c>
      <c r="F113">
        <f t="shared" si="176"/>
        <v>149.67857142857144</v>
      </c>
      <c r="G113">
        <f t="shared" si="176"/>
        <v>300</v>
      </c>
      <c r="H113">
        <f t="shared" si="176"/>
        <v>126.0714285714286</v>
      </c>
      <c r="I113">
        <f t="shared" si="176"/>
        <v>140</v>
      </c>
      <c r="K113" s="13">
        <v>6</v>
      </c>
      <c r="L113" s="24">
        <f>PEM!H113</f>
        <v>108.5</v>
      </c>
      <c r="M113" s="24">
        <f>PEM!I113</f>
        <v>126.0714285714286</v>
      </c>
      <c r="N113" s="24">
        <f>PEM!J113</f>
        <v>149.67857142857144</v>
      </c>
      <c r="O113" s="24">
        <f>PEM!K113</f>
        <v>149.67857142857144</v>
      </c>
      <c r="P113" s="24">
        <f>PEM!L113</f>
        <v>300</v>
      </c>
      <c r="Q113" s="24">
        <f>PEM!M113</f>
        <v>126.0714285714286</v>
      </c>
      <c r="R113" s="24">
        <f>PEM!N113</f>
        <v>140</v>
      </c>
      <c r="U113" s="25">
        <f t="shared" si="141"/>
        <v>0</v>
      </c>
      <c r="V113" s="25">
        <f t="shared" si="142"/>
        <v>0</v>
      </c>
      <c r="W113" s="25">
        <f t="shared" si="143"/>
        <v>0</v>
      </c>
      <c r="X113" s="25">
        <f t="shared" si="144"/>
        <v>0</v>
      </c>
      <c r="Y113" s="25">
        <f t="shared" si="145"/>
        <v>0</v>
      </c>
      <c r="Z113" s="25">
        <f t="shared" si="146"/>
        <v>0</v>
      </c>
      <c r="AA113" s="25">
        <f t="shared" si="147"/>
        <v>0</v>
      </c>
      <c r="AC113" s="13">
        <v>6</v>
      </c>
      <c r="AD113">
        <f t="shared" ref="AD113:AE113" si="177">AD87</f>
        <v>1100</v>
      </c>
      <c r="AE113">
        <f t="shared" si="177"/>
        <v>19.772871000000002</v>
      </c>
      <c r="AG113" s="13">
        <v>6</v>
      </c>
      <c r="AH113" s="15">
        <f>PEM!AQ113</f>
        <v>1100</v>
      </c>
      <c r="AI113" s="17">
        <f>PEM!BV113</f>
        <v>19.036130744316178</v>
      </c>
      <c r="AK113" s="13">
        <v>6</v>
      </c>
      <c r="AL113" s="29">
        <f t="shared" si="91"/>
        <v>0</v>
      </c>
      <c r="AM113" s="29">
        <f t="shared" si="92"/>
        <v>3.8702206114223085E-2</v>
      </c>
    </row>
    <row r="114" spans="2:39" x14ac:dyDescent="0.25">
      <c r="B114" s="13">
        <v>7</v>
      </c>
      <c r="C114">
        <f t="shared" ref="C114:I114" si="178">C88</f>
        <v>155</v>
      </c>
      <c r="D114">
        <f t="shared" si="178"/>
        <v>155</v>
      </c>
      <c r="E114">
        <f t="shared" si="178"/>
        <v>243.47093023255826</v>
      </c>
      <c r="F114">
        <f t="shared" si="178"/>
        <v>243.47093023255826</v>
      </c>
      <c r="G114">
        <f t="shared" si="178"/>
        <v>300</v>
      </c>
      <c r="H114">
        <f t="shared" si="178"/>
        <v>211.33720930232573</v>
      </c>
      <c r="I114">
        <f t="shared" si="178"/>
        <v>187.4709302325582</v>
      </c>
      <c r="K114" s="13">
        <v>7</v>
      </c>
      <c r="L114" s="24">
        <f>PEM!H114</f>
        <v>155</v>
      </c>
      <c r="M114" s="24">
        <f>PEM!I114</f>
        <v>155</v>
      </c>
      <c r="N114" s="24">
        <f>PEM!J114</f>
        <v>243.47093023255826</v>
      </c>
      <c r="O114" s="24">
        <f>PEM!K114</f>
        <v>243.47093023255826</v>
      </c>
      <c r="P114" s="24">
        <f>PEM!L114</f>
        <v>300</v>
      </c>
      <c r="Q114" s="24">
        <f>PEM!M114</f>
        <v>211.33720930232573</v>
      </c>
      <c r="R114" s="24">
        <f>PEM!N114</f>
        <v>187.4709302325582</v>
      </c>
      <c r="U114" s="25">
        <f t="shared" si="141"/>
        <v>0</v>
      </c>
      <c r="V114" s="25">
        <f t="shared" si="142"/>
        <v>0</v>
      </c>
      <c r="W114" s="25">
        <f t="shared" si="143"/>
        <v>0</v>
      </c>
      <c r="X114" s="25">
        <f t="shared" si="144"/>
        <v>0</v>
      </c>
      <c r="Y114" s="25">
        <f t="shared" si="145"/>
        <v>0</v>
      </c>
      <c r="Z114" s="25">
        <f t="shared" si="146"/>
        <v>0</v>
      </c>
      <c r="AA114" s="25">
        <f t="shared" si="147"/>
        <v>0</v>
      </c>
      <c r="AC114" s="13">
        <v>7</v>
      </c>
      <c r="AD114">
        <f t="shared" ref="AD114:AE114" si="179">AD88</f>
        <v>1495.7500000000005</v>
      </c>
      <c r="AE114">
        <f t="shared" si="179"/>
        <v>18.912404200000005</v>
      </c>
      <c r="AG114" s="13">
        <v>7</v>
      </c>
      <c r="AH114" s="15">
        <f>PEM!AQ114</f>
        <v>1495.7500000000005</v>
      </c>
      <c r="AI114" s="17">
        <f>PEM!BV114</f>
        <v>18.21928395857088</v>
      </c>
      <c r="AK114" s="13">
        <v>7</v>
      </c>
      <c r="AL114" s="29">
        <f t="shared" si="91"/>
        <v>0</v>
      </c>
      <c r="AM114" s="29">
        <f t="shared" si="92"/>
        <v>3.8043220743758169E-2</v>
      </c>
    </row>
    <row r="115" spans="2:39" x14ac:dyDescent="0.25">
      <c r="B115" s="13">
        <v>8</v>
      </c>
      <c r="C115">
        <f t="shared" ref="C115:I115" si="180">C89</f>
        <v>155</v>
      </c>
      <c r="D115">
        <f t="shared" si="180"/>
        <v>155</v>
      </c>
      <c r="E115">
        <f t="shared" si="180"/>
        <v>295.59302325581393</v>
      </c>
      <c r="F115">
        <f t="shared" si="180"/>
        <v>295.59302325581393</v>
      </c>
      <c r="G115">
        <f t="shared" si="180"/>
        <v>300</v>
      </c>
      <c r="H115">
        <f t="shared" si="180"/>
        <v>258.72093023255809</v>
      </c>
      <c r="I115">
        <f t="shared" si="180"/>
        <v>239.5930232558139</v>
      </c>
      <c r="K115" s="13">
        <v>8</v>
      </c>
      <c r="L115" s="24">
        <f>PEM!H115</f>
        <v>155</v>
      </c>
      <c r="M115" s="24">
        <f>PEM!I115</f>
        <v>155</v>
      </c>
      <c r="N115" s="24">
        <f>PEM!J115</f>
        <v>295.59302325581393</v>
      </c>
      <c r="O115" s="24">
        <f>PEM!K115</f>
        <v>295.59302325581393</v>
      </c>
      <c r="P115" s="24">
        <f>PEM!L115</f>
        <v>300</v>
      </c>
      <c r="Q115" s="24">
        <f>PEM!M115</f>
        <v>258.72093023255809</v>
      </c>
      <c r="R115" s="24">
        <f>PEM!N115</f>
        <v>239.5930232558139</v>
      </c>
      <c r="U115" s="25">
        <f t="shared" si="141"/>
        <v>0</v>
      </c>
      <c r="V115" s="25">
        <f t="shared" si="142"/>
        <v>0</v>
      </c>
      <c r="W115" s="25">
        <f t="shared" si="143"/>
        <v>0</v>
      </c>
      <c r="X115" s="25">
        <f t="shared" si="144"/>
        <v>0</v>
      </c>
      <c r="Y115" s="25">
        <f t="shared" si="145"/>
        <v>0</v>
      </c>
      <c r="Z115" s="25">
        <f t="shared" si="146"/>
        <v>0</v>
      </c>
      <c r="AA115" s="25">
        <f t="shared" si="147"/>
        <v>0</v>
      </c>
      <c r="AC115" s="13">
        <v>8</v>
      </c>
      <c r="AD115">
        <f t="shared" ref="AD115:AE115" si="181">AD89</f>
        <v>1699.5</v>
      </c>
      <c r="AE115">
        <f t="shared" si="181"/>
        <v>19.829507</v>
      </c>
      <c r="AG115" s="13">
        <v>8</v>
      </c>
      <c r="AH115" s="15">
        <f>PEM!AQ115</f>
        <v>1699.5</v>
      </c>
      <c r="AI115" s="17">
        <f>PEM!BV115</f>
        <v>18.536917897928355</v>
      </c>
      <c r="AK115" s="13">
        <v>8</v>
      </c>
      <c r="AL115" s="29">
        <f t="shared" si="91"/>
        <v>0</v>
      </c>
      <c r="AM115" s="29">
        <f t="shared" si="92"/>
        <v>6.973052959446413E-2</v>
      </c>
    </row>
    <row r="116" spans="2:39" x14ac:dyDescent="0.25">
      <c r="B116" s="13">
        <v>9</v>
      </c>
      <c r="C116">
        <f t="shared" ref="C116:I116" si="182">C90</f>
        <v>155</v>
      </c>
      <c r="D116">
        <f t="shared" si="182"/>
        <v>155</v>
      </c>
      <c r="E116">
        <f t="shared" si="182"/>
        <v>348.67441860465107</v>
      </c>
      <c r="F116">
        <f t="shared" si="182"/>
        <v>348.67441860465107</v>
      </c>
      <c r="G116">
        <f t="shared" si="182"/>
        <v>300</v>
      </c>
      <c r="H116">
        <f t="shared" si="182"/>
        <v>306.9767441860464</v>
      </c>
      <c r="I116">
        <f t="shared" si="182"/>
        <v>292.67441860465095</v>
      </c>
      <c r="K116" s="13">
        <v>9</v>
      </c>
      <c r="L116" s="24">
        <f>PEM!H116</f>
        <v>155</v>
      </c>
      <c r="M116" s="24">
        <f>PEM!I116</f>
        <v>155</v>
      </c>
      <c r="N116" s="24">
        <f>PEM!J116</f>
        <v>348.67441860465107</v>
      </c>
      <c r="O116" s="24">
        <f>PEM!K116</f>
        <v>348.67441860465107</v>
      </c>
      <c r="P116" s="24">
        <f>PEM!L116</f>
        <v>300</v>
      </c>
      <c r="Q116" s="24">
        <f>PEM!M116</f>
        <v>306.9767441860464</v>
      </c>
      <c r="R116" s="24">
        <f>PEM!N116</f>
        <v>292.67441860465095</v>
      </c>
      <c r="U116" s="25">
        <f t="shared" si="141"/>
        <v>0</v>
      </c>
      <c r="V116" s="25">
        <f t="shared" si="142"/>
        <v>0</v>
      </c>
      <c r="W116" s="25">
        <f t="shared" si="143"/>
        <v>0</v>
      </c>
      <c r="X116" s="25">
        <f t="shared" si="144"/>
        <v>0</v>
      </c>
      <c r="Y116" s="25">
        <f t="shared" si="145"/>
        <v>0</v>
      </c>
      <c r="Z116" s="25">
        <f t="shared" si="146"/>
        <v>0</v>
      </c>
      <c r="AA116" s="25">
        <f t="shared" si="147"/>
        <v>0</v>
      </c>
      <c r="AC116" s="13">
        <v>9</v>
      </c>
      <c r="AD116">
        <f t="shared" ref="AD116:AE116" si="183">AD90</f>
        <v>1906.9999999999993</v>
      </c>
      <c r="AE116">
        <f t="shared" si="183"/>
        <v>19.661332000000002</v>
      </c>
      <c r="AG116" s="13">
        <v>9</v>
      </c>
      <c r="AH116" s="15">
        <f>PEM!AQ116</f>
        <v>1906.9999999999993</v>
      </c>
      <c r="AI116" s="17">
        <f>PEM!BV116</f>
        <v>18.525780506355876</v>
      </c>
      <c r="AK116" s="13">
        <v>9</v>
      </c>
      <c r="AL116" s="29">
        <f t="shared" si="91"/>
        <v>0</v>
      </c>
      <c r="AM116" s="29">
        <f t="shared" si="92"/>
        <v>6.1295743693742778E-2</v>
      </c>
    </row>
    <row r="117" spans="2:39" x14ac:dyDescent="0.25">
      <c r="B117" s="13">
        <v>10</v>
      </c>
      <c r="C117">
        <f t="shared" ref="C117:I117" si="184">C91</f>
        <v>155</v>
      </c>
      <c r="D117">
        <f t="shared" si="184"/>
        <v>155</v>
      </c>
      <c r="E117">
        <f t="shared" si="184"/>
        <v>400</v>
      </c>
      <c r="F117">
        <f t="shared" si="184"/>
        <v>400</v>
      </c>
      <c r="G117">
        <f t="shared" si="184"/>
        <v>300</v>
      </c>
      <c r="H117">
        <f t="shared" si="184"/>
        <v>310</v>
      </c>
      <c r="I117">
        <f t="shared" si="184"/>
        <v>349.99999999999983</v>
      </c>
      <c r="K117" s="13">
        <v>10</v>
      </c>
      <c r="L117" s="24">
        <f>PEM!H117</f>
        <v>155</v>
      </c>
      <c r="M117" s="24">
        <f>PEM!I117</f>
        <v>155</v>
      </c>
      <c r="N117" s="24">
        <f>PEM!J117</f>
        <v>400</v>
      </c>
      <c r="O117" s="24">
        <f>PEM!K117</f>
        <v>400</v>
      </c>
      <c r="P117" s="24">
        <f>PEM!L117</f>
        <v>300</v>
      </c>
      <c r="Q117" s="24">
        <f>PEM!M117</f>
        <v>310</v>
      </c>
      <c r="R117" s="24">
        <f>PEM!N117</f>
        <v>350</v>
      </c>
      <c r="U117" s="25">
        <f t="shared" si="141"/>
        <v>0</v>
      </c>
      <c r="V117" s="25">
        <f t="shared" si="142"/>
        <v>0</v>
      </c>
      <c r="W117" s="25">
        <f t="shared" si="143"/>
        <v>0</v>
      </c>
      <c r="X117" s="25">
        <f t="shared" si="144"/>
        <v>0</v>
      </c>
      <c r="Y117" s="25">
        <f t="shared" si="145"/>
        <v>0</v>
      </c>
      <c r="Z117" s="25">
        <f t="shared" si="146"/>
        <v>0</v>
      </c>
      <c r="AA117" s="25">
        <f t="shared" si="147"/>
        <v>4.8722930452121178E-16</v>
      </c>
      <c r="AC117" s="13">
        <v>10</v>
      </c>
      <c r="AD117">
        <f t="shared" ref="AD117:AE117" si="185">AD91</f>
        <v>2070</v>
      </c>
      <c r="AE117">
        <f t="shared" si="185"/>
        <v>18.563888600000002</v>
      </c>
      <c r="AG117" s="13">
        <v>10</v>
      </c>
      <c r="AH117" s="15">
        <f>PEM!AQ117</f>
        <v>2070</v>
      </c>
      <c r="AI117" s="17">
        <f>PEM!BV117</f>
        <v>18.628559722969548</v>
      </c>
      <c r="AK117" s="13">
        <v>10</v>
      </c>
      <c r="AL117" s="29">
        <f t="shared" si="91"/>
        <v>0</v>
      </c>
      <c r="AM117" s="29">
        <f t="shared" si="92"/>
        <v>3.4716115433124388E-3</v>
      </c>
    </row>
    <row r="118" spans="2:39" x14ac:dyDescent="0.25">
      <c r="B118" s="13">
        <v>11</v>
      </c>
      <c r="C118">
        <f t="shared" ref="C118:I118" si="186">C92</f>
        <v>155</v>
      </c>
      <c r="D118">
        <f t="shared" si="186"/>
        <v>155</v>
      </c>
      <c r="E118">
        <f t="shared" si="186"/>
        <v>358.00000000000011</v>
      </c>
      <c r="F118">
        <f t="shared" si="186"/>
        <v>358.00000000000011</v>
      </c>
      <c r="G118">
        <f t="shared" si="186"/>
        <v>300</v>
      </c>
      <c r="H118">
        <f t="shared" si="186"/>
        <v>310</v>
      </c>
      <c r="I118">
        <f t="shared" si="186"/>
        <v>302</v>
      </c>
      <c r="K118" s="13">
        <v>11</v>
      </c>
      <c r="L118" s="24">
        <f>PEM!H118</f>
        <v>155</v>
      </c>
      <c r="M118" s="24">
        <f>PEM!I118</f>
        <v>155</v>
      </c>
      <c r="N118" s="24">
        <f>PEM!J118</f>
        <v>358.00000000000011</v>
      </c>
      <c r="O118" s="24">
        <f>PEM!K118</f>
        <v>358.00000000000011</v>
      </c>
      <c r="P118" s="24">
        <f>PEM!L118</f>
        <v>300</v>
      </c>
      <c r="Q118" s="24">
        <f>PEM!M118</f>
        <v>310</v>
      </c>
      <c r="R118" s="24">
        <f>PEM!N118</f>
        <v>302</v>
      </c>
      <c r="U118" s="25">
        <f t="shared" si="141"/>
        <v>0</v>
      </c>
      <c r="V118" s="25">
        <f t="shared" si="142"/>
        <v>0</v>
      </c>
      <c r="W118" s="25">
        <f t="shared" si="143"/>
        <v>0</v>
      </c>
      <c r="X118" s="25">
        <f t="shared" si="144"/>
        <v>0</v>
      </c>
      <c r="Y118" s="25">
        <f t="shared" si="145"/>
        <v>0</v>
      </c>
      <c r="Z118" s="25">
        <f t="shared" si="146"/>
        <v>0</v>
      </c>
      <c r="AA118" s="25">
        <f t="shared" si="147"/>
        <v>0</v>
      </c>
      <c r="AC118" s="13">
        <v>11</v>
      </c>
      <c r="AD118">
        <f t="shared" ref="AD118:AE118" si="187">AD92</f>
        <v>1938.0000000000002</v>
      </c>
      <c r="AE118">
        <f t="shared" si="187"/>
        <v>19.883824000000001</v>
      </c>
      <c r="AG118" s="13">
        <v>11</v>
      </c>
      <c r="AH118" s="15">
        <f>PEM!AQ118</f>
        <v>1938.0000000000002</v>
      </c>
      <c r="AI118" s="17">
        <f>PEM!BV118</f>
        <v>19.525850200663054</v>
      </c>
      <c r="AK118" s="13">
        <v>11</v>
      </c>
      <c r="AL118" s="29">
        <f t="shared" si="91"/>
        <v>0</v>
      </c>
      <c r="AM118" s="29">
        <f t="shared" si="92"/>
        <v>1.8333327135982548E-2</v>
      </c>
    </row>
    <row r="119" spans="2:39" x14ac:dyDescent="0.25">
      <c r="B119" s="13">
        <v>12</v>
      </c>
      <c r="C119">
        <f t="shared" ref="C119:I119" si="188">C93</f>
        <v>155</v>
      </c>
      <c r="D119">
        <f t="shared" si="188"/>
        <v>155</v>
      </c>
      <c r="E119">
        <f t="shared" si="188"/>
        <v>358.00000000000011</v>
      </c>
      <c r="F119">
        <f t="shared" si="188"/>
        <v>358.00000000000011</v>
      </c>
      <c r="G119">
        <f t="shared" si="188"/>
        <v>300</v>
      </c>
      <c r="H119">
        <f t="shared" si="188"/>
        <v>310</v>
      </c>
      <c r="I119">
        <f t="shared" si="188"/>
        <v>302</v>
      </c>
      <c r="K119" s="13">
        <v>12</v>
      </c>
      <c r="L119" s="24">
        <f>PEM!H119</f>
        <v>155</v>
      </c>
      <c r="M119" s="24">
        <f>PEM!I119</f>
        <v>155</v>
      </c>
      <c r="N119" s="24">
        <f>PEM!J119</f>
        <v>358.00000000000011</v>
      </c>
      <c r="O119" s="24">
        <f>PEM!K119</f>
        <v>358.00000000000011</v>
      </c>
      <c r="P119" s="24">
        <f>PEM!L119</f>
        <v>300</v>
      </c>
      <c r="Q119" s="24">
        <f>PEM!M119</f>
        <v>310</v>
      </c>
      <c r="R119" s="24">
        <f>PEM!N119</f>
        <v>302</v>
      </c>
      <c r="U119" s="25">
        <f t="shared" si="141"/>
        <v>0</v>
      </c>
      <c r="V119" s="25">
        <f t="shared" si="142"/>
        <v>0</v>
      </c>
      <c r="W119" s="25">
        <f t="shared" si="143"/>
        <v>0</v>
      </c>
      <c r="X119" s="25">
        <f t="shared" si="144"/>
        <v>0</v>
      </c>
      <c r="Y119" s="25">
        <f t="shared" si="145"/>
        <v>0</v>
      </c>
      <c r="Z119" s="25">
        <f t="shared" si="146"/>
        <v>0</v>
      </c>
      <c r="AA119" s="25">
        <f t="shared" si="147"/>
        <v>0</v>
      </c>
      <c r="AC119" s="13">
        <v>12</v>
      </c>
      <c r="AD119">
        <f t="shared" ref="AD119:AE119" si="189">AD93</f>
        <v>1938.0000000000002</v>
      </c>
      <c r="AE119">
        <f t="shared" si="189"/>
        <v>19.590784200000002</v>
      </c>
      <c r="AG119" s="13">
        <v>12</v>
      </c>
      <c r="AH119" s="15">
        <f>PEM!AQ119</f>
        <v>1938.0000000000002</v>
      </c>
      <c r="AI119" s="17">
        <f>PEM!BV119</f>
        <v>19.090935494347217</v>
      </c>
      <c r="AK119" s="13">
        <v>12</v>
      </c>
      <c r="AL119" s="29">
        <f t="shared" si="91"/>
        <v>0</v>
      </c>
      <c r="AM119" s="29">
        <f t="shared" si="92"/>
        <v>2.618251503708597E-2</v>
      </c>
    </row>
    <row r="120" spans="2:39" x14ac:dyDescent="0.25">
      <c r="B120" s="13">
        <v>13</v>
      </c>
      <c r="C120">
        <f t="shared" ref="C120:I120" si="190">C94</f>
        <v>155</v>
      </c>
      <c r="D120">
        <f t="shared" si="190"/>
        <v>155</v>
      </c>
      <c r="E120">
        <f t="shared" si="190"/>
        <v>348.67441860465107</v>
      </c>
      <c r="F120">
        <f t="shared" si="190"/>
        <v>348.67441860465107</v>
      </c>
      <c r="G120">
        <f t="shared" si="190"/>
        <v>300</v>
      </c>
      <c r="H120">
        <f t="shared" si="190"/>
        <v>306.9767441860464</v>
      </c>
      <c r="I120">
        <f t="shared" si="190"/>
        <v>292.67441860465095</v>
      </c>
      <c r="K120" s="13">
        <v>13</v>
      </c>
      <c r="L120" s="24">
        <f>PEM!H120</f>
        <v>155</v>
      </c>
      <c r="M120" s="24">
        <f>PEM!I120</f>
        <v>155</v>
      </c>
      <c r="N120" s="24">
        <f>PEM!J120</f>
        <v>348.67441860465107</v>
      </c>
      <c r="O120" s="24">
        <f>PEM!K120</f>
        <v>348.67441860465107</v>
      </c>
      <c r="P120" s="24">
        <f>PEM!L120</f>
        <v>300</v>
      </c>
      <c r="Q120" s="24">
        <f>PEM!M120</f>
        <v>306.9767441860464</v>
      </c>
      <c r="R120" s="24">
        <f>PEM!N120</f>
        <v>292.67441860465095</v>
      </c>
      <c r="U120" s="25">
        <f t="shared" si="141"/>
        <v>0</v>
      </c>
      <c r="V120" s="25">
        <f t="shared" si="142"/>
        <v>0</v>
      </c>
      <c r="W120" s="25">
        <f t="shared" si="143"/>
        <v>0</v>
      </c>
      <c r="X120" s="25">
        <f t="shared" si="144"/>
        <v>0</v>
      </c>
      <c r="Y120" s="25">
        <f t="shared" si="145"/>
        <v>0</v>
      </c>
      <c r="Z120" s="25">
        <f t="shared" si="146"/>
        <v>0</v>
      </c>
      <c r="AA120" s="25">
        <f t="shared" si="147"/>
        <v>0</v>
      </c>
      <c r="AC120" s="13">
        <v>13</v>
      </c>
      <c r="AD120">
        <f t="shared" ref="AD120:AE120" si="191">AD94</f>
        <v>1906.9999999999993</v>
      </c>
      <c r="AE120">
        <f t="shared" si="191"/>
        <v>19.551068200000003</v>
      </c>
      <c r="AG120" s="13">
        <v>13</v>
      </c>
      <c r="AH120" s="15">
        <f>PEM!AQ120</f>
        <v>1906.9999999999993</v>
      </c>
      <c r="AI120" s="17">
        <f>PEM!BV120</f>
        <v>19.889188391371231</v>
      </c>
      <c r="AK120" s="13">
        <v>13</v>
      </c>
      <c r="AL120" s="29">
        <f t="shared" si="91"/>
        <v>0</v>
      </c>
      <c r="AM120" s="29">
        <f t="shared" si="92"/>
        <v>1.7000200547042883E-2</v>
      </c>
    </row>
    <row r="121" spans="2:39" x14ac:dyDescent="0.25">
      <c r="B121" s="13">
        <v>14</v>
      </c>
      <c r="C121">
        <f t="shared" ref="C121:I121" si="192">C95</f>
        <v>155</v>
      </c>
      <c r="D121">
        <f t="shared" si="192"/>
        <v>155.00000000000006</v>
      </c>
      <c r="E121">
        <f t="shared" si="192"/>
        <v>400</v>
      </c>
      <c r="F121">
        <f t="shared" si="192"/>
        <v>400</v>
      </c>
      <c r="G121">
        <f t="shared" si="192"/>
        <v>300</v>
      </c>
      <c r="H121">
        <f t="shared" si="192"/>
        <v>310</v>
      </c>
      <c r="I121">
        <f t="shared" si="192"/>
        <v>349.99999999999977</v>
      </c>
      <c r="K121" s="13">
        <v>14</v>
      </c>
      <c r="L121" s="24">
        <f>PEM!H121</f>
        <v>155</v>
      </c>
      <c r="M121" s="24">
        <f>PEM!I121</f>
        <v>155</v>
      </c>
      <c r="N121" s="24">
        <f>PEM!J121</f>
        <v>400</v>
      </c>
      <c r="O121" s="24">
        <f>PEM!K121</f>
        <v>400</v>
      </c>
      <c r="P121" s="24">
        <f>PEM!L121</f>
        <v>300</v>
      </c>
      <c r="Q121" s="24">
        <f>PEM!M121</f>
        <v>310</v>
      </c>
      <c r="R121" s="24">
        <f>PEM!N121</f>
        <v>350</v>
      </c>
      <c r="U121" s="25">
        <f t="shared" si="141"/>
        <v>0</v>
      </c>
      <c r="V121" s="25">
        <f t="shared" si="142"/>
        <v>3.6673173458585801E-16</v>
      </c>
      <c r="W121" s="25">
        <f t="shared" si="143"/>
        <v>0</v>
      </c>
      <c r="X121" s="25">
        <f t="shared" si="144"/>
        <v>0</v>
      </c>
      <c r="Y121" s="25">
        <f t="shared" si="145"/>
        <v>0</v>
      </c>
      <c r="Z121" s="25">
        <f t="shared" si="146"/>
        <v>0</v>
      </c>
      <c r="AA121" s="25">
        <f t="shared" si="147"/>
        <v>6.4963907269494914E-16</v>
      </c>
      <c r="AC121" s="13">
        <v>14</v>
      </c>
      <c r="AD121">
        <f t="shared" ref="AD121:AE121" si="193">AD95</f>
        <v>2070</v>
      </c>
      <c r="AE121">
        <f t="shared" si="193"/>
        <v>18.785412200000003</v>
      </c>
      <c r="AG121" s="13">
        <v>14</v>
      </c>
      <c r="AH121" s="15">
        <f>PEM!AQ121</f>
        <v>2070</v>
      </c>
      <c r="AI121" s="17">
        <f>PEM!BV121</f>
        <v>17.613888219436607</v>
      </c>
      <c r="AK121" s="13">
        <v>14</v>
      </c>
      <c r="AL121" s="29">
        <f t="shared" si="91"/>
        <v>0</v>
      </c>
      <c r="AM121" s="29">
        <f t="shared" si="92"/>
        <v>6.6511378178875966E-2</v>
      </c>
    </row>
    <row r="122" spans="2:39" x14ac:dyDescent="0.25">
      <c r="B122" s="13">
        <v>15</v>
      </c>
      <c r="C122">
        <f t="shared" ref="C122:I122" si="194">C96</f>
        <v>155</v>
      </c>
      <c r="D122">
        <f t="shared" si="194"/>
        <v>155.00000000000006</v>
      </c>
      <c r="E122">
        <f t="shared" si="194"/>
        <v>357.99999999999994</v>
      </c>
      <c r="F122">
        <f t="shared" si="194"/>
        <v>357.99999999999994</v>
      </c>
      <c r="G122">
        <f t="shared" si="194"/>
        <v>300</v>
      </c>
      <c r="H122">
        <f t="shared" si="194"/>
        <v>310</v>
      </c>
      <c r="I122">
        <f t="shared" si="194"/>
        <v>301.99999999999994</v>
      </c>
      <c r="K122" s="13">
        <v>15</v>
      </c>
      <c r="L122" s="24">
        <f>PEM!H122</f>
        <v>155</v>
      </c>
      <c r="M122" s="24">
        <f>PEM!I122</f>
        <v>155</v>
      </c>
      <c r="N122" s="24">
        <f>PEM!J122</f>
        <v>357.99999999999994</v>
      </c>
      <c r="O122" s="24">
        <f>PEM!K122</f>
        <v>357.99999999999994</v>
      </c>
      <c r="P122" s="24">
        <f>PEM!L122</f>
        <v>300</v>
      </c>
      <c r="Q122" s="24">
        <f>PEM!M122</f>
        <v>310</v>
      </c>
      <c r="R122" s="24">
        <f>PEM!N122</f>
        <v>301.99999999999994</v>
      </c>
      <c r="U122" s="25">
        <f t="shared" si="141"/>
        <v>0</v>
      </c>
      <c r="V122" s="25">
        <f t="shared" si="142"/>
        <v>3.6673173458585801E-16</v>
      </c>
      <c r="W122" s="25">
        <f t="shared" si="143"/>
        <v>0</v>
      </c>
      <c r="X122" s="25">
        <f t="shared" si="144"/>
        <v>0</v>
      </c>
      <c r="Y122" s="25">
        <f t="shared" si="145"/>
        <v>0</v>
      </c>
      <c r="Z122" s="25">
        <f t="shared" si="146"/>
        <v>0</v>
      </c>
      <c r="AA122" s="25">
        <f t="shared" si="147"/>
        <v>0</v>
      </c>
      <c r="AC122" s="13">
        <v>15</v>
      </c>
      <c r="AD122">
        <f t="shared" ref="AD122:AE122" si="195">AD96</f>
        <v>1938</v>
      </c>
      <c r="AE122">
        <f t="shared" si="195"/>
        <v>19.089381400000001</v>
      </c>
      <c r="AG122" s="13">
        <v>15</v>
      </c>
      <c r="AH122" s="15">
        <f>PEM!AQ122</f>
        <v>1938</v>
      </c>
      <c r="AI122" s="17">
        <f>PEM!BV122</f>
        <v>19.03516405481091</v>
      </c>
      <c r="AK122" s="13">
        <v>15</v>
      </c>
      <c r="AL122" s="29">
        <f t="shared" si="91"/>
        <v>0</v>
      </c>
      <c r="AM122" s="29">
        <f t="shared" si="92"/>
        <v>2.8482730715098967E-3</v>
      </c>
    </row>
    <row r="123" spans="2:39" x14ac:dyDescent="0.25">
      <c r="B123" s="13">
        <v>16</v>
      </c>
      <c r="C123">
        <f t="shared" ref="C123:I123" si="196">C97</f>
        <v>155</v>
      </c>
      <c r="D123">
        <f t="shared" si="196"/>
        <v>155.00000000000006</v>
      </c>
      <c r="E123">
        <f t="shared" si="196"/>
        <v>340.74418604651157</v>
      </c>
      <c r="F123">
        <f t="shared" si="196"/>
        <v>340.74418604651157</v>
      </c>
      <c r="G123">
        <f t="shared" si="196"/>
        <v>300</v>
      </c>
      <c r="H123">
        <f t="shared" si="196"/>
        <v>299.767441860465</v>
      </c>
      <c r="I123">
        <f t="shared" si="196"/>
        <v>284.74418604651146</v>
      </c>
      <c r="K123" s="13">
        <v>16</v>
      </c>
      <c r="L123" s="24">
        <f>PEM!H123</f>
        <v>155</v>
      </c>
      <c r="M123" s="24">
        <f>PEM!I123</f>
        <v>155</v>
      </c>
      <c r="N123" s="24">
        <f>PEM!J123</f>
        <v>340.74418604651157</v>
      </c>
      <c r="O123" s="24">
        <f>PEM!K123</f>
        <v>340.74418604651157</v>
      </c>
      <c r="P123" s="24">
        <f>PEM!L123</f>
        <v>300</v>
      </c>
      <c r="Q123" s="24">
        <f>PEM!M123</f>
        <v>299.767441860465</v>
      </c>
      <c r="R123" s="24">
        <f>PEM!N123</f>
        <v>284.74418604651146</v>
      </c>
      <c r="U123" s="25">
        <f t="shared" si="141"/>
        <v>0</v>
      </c>
      <c r="V123" s="25">
        <f t="shared" si="142"/>
        <v>3.6673173458585801E-16</v>
      </c>
      <c r="W123" s="25">
        <f t="shared" si="143"/>
        <v>0</v>
      </c>
      <c r="X123" s="25">
        <f t="shared" si="144"/>
        <v>0</v>
      </c>
      <c r="Y123" s="25">
        <f t="shared" si="145"/>
        <v>0</v>
      </c>
      <c r="Z123" s="25">
        <f t="shared" si="146"/>
        <v>0</v>
      </c>
      <c r="AA123" s="25">
        <f t="shared" si="147"/>
        <v>0</v>
      </c>
      <c r="AC123" s="13">
        <v>16</v>
      </c>
      <c r="AD123">
        <f t="shared" ref="AD123:AE123" si="197">AD97</f>
        <v>1875.9999999999998</v>
      </c>
      <c r="AE123">
        <f t="shared" si="197"/>
        <v>19.491859600000002</v>
      </c>
      <c r="AG123" s="13">
        <v>16</v>
      </c>
      <c r="AH123" s="15">
        <f>PEM!AQ123</f>
        <v>1875.9999999999995</v>
      </c>
      <c r="AI123" s="17">
        <f>PEM!BV123</f>
        <v>18.752368096349514</v>
      </c>
      <c r="AK123" s="13">
        <v>16</v>
      </c>
      <c r="AL123" s="29">
        <f t="shared" si="91"/>
        <v>1.2120131953263971E-16</v>
      </c>
      <c r="AM123" s="29">
        <f t="shared" si="92"/>
        <v>3.9434566335888162E-2</v>
      </c>
    </row>
    <row r="124" spans="2:39" x14ac:dyDescent="0.25">
      <c r="B124" s="13">
        <v>17</v>
      </c>
      <c r="C124">
        <f t="shared" ref="C124:I124" si="198">C98</f>
        <v>155</v>
      </c>
      <c r="D124">
        <f t="shared" si="198"/>
        <v>155.00000000000006</v>
      </c>
      <c r="E124">
        <f t="shared" si="198"/>
        <v>358.00000000000011</v>
      </c>
      <c r="F124">
        <f t="shared" si="198"/>
        <v>358.00000000000011</v>
      </c>
      <c r="G124">
        <f t="shared" si="198"/>
        <v>300</v>
      </c>
      <c r="H124">
        <f t="shared" si="198"/>
        <v>310</v>
      </c>
      <c r="I124">
        <f t="shared" si="198"/>
        <v>302</v>
      </c>
      <c r="K124" s="13">
        <v>17</v>
      </c>
      <c r="L124" s="24">
        <f>PEM!H124</f>
        <v>155</v>
      </c>
      <c r="M124" s="24">
        <f>PEM!I124</f>
        <v>155</v>
      </c>
      <c r="N124" s="24">
        <f>PEM!J124</f>
        <v>358.00000000000011</v>
      </c>
      <c r="O124" s="24">
        <f>PEM!K124</f>
        <v>358.00000000000011</v>
      </c>
      <c r="P124" s="24">
        <f>PEM!L124</f>
        <v>300</v>
      </c>
      <c r="Q124" s="24">
        <f>PEM!M124</f>
        <v>310</v>
      </c>
      <c r="R124" s="24">
        <f>PEM!N124</f>
        <v>302</v>
      </c>
      <c r="U124" s="25">
        <f t="shared" si="141"/>
        <v>0</v>
      </c>
      <c r="V124" s="25">
        <f t="shared" si="142"/>
        <v>3.6673173458585801E-16</v>
      </c>
      <c r="W124" s="25">
        <f t="shared" si="143"/>
        <v>0</v>
      </c>
      <c r="X124" s="25">
        <f t="shared" si="144"/>
        <v>0</v>
      </c>
      <c r="Y124" s="25">
        <f t="shared" si="145"/>
        <v>0</v>
      </c>
      <c r="Z124" s="25">
        <f t="shared" si="146"/>
        <v>0</v>
      </c>
      <c r="AA124" s="25">
        <f t="shared" si="147"/>
        <v>0</v>
      </c>
      <c r="AC124" s="13">
        <v>17</v>
      </c>
      <c r="AD124">
        <f t="shared" ref="AD124:AE124" si="199">AD98</f>
        <v>1938.0000000000005</v>
      </c>
      <c r="AE124">
        <f t="shared" si="199"/>
        <v>20.343222000000001</v>
      </c>
      <c r="AG124" s="13">
        <v>17</v>
      </c>
      <c r="AH124" s="15">
        <f>PEM!AQ124</f>
        <v>1938.0000000000002</v>
      </c>
      <c r="AI124" s="17">
        <f>PEM!BV124</f>
        <v>19.73259385404986</v>
      </c>
      <c r="AK124" s="13">
        <v>17</v>
      </c>
      <c r="AL124" s="29">
        <f t="shared" si="91"/>
        <v>1.1732387793768423E-16</v>
      </c>
      <c r="AM124" s="29">
        <f t="shared" si="92"/>
        <v>3.0945153509294852E-2</v>
      </c>
    </row>
    <row r="125" spans="2:39" x14ac:dyDescent="0.25">
      <c r="B125" s="13">
        <v>18</v>
      </c>
      <c r="C125">
        <f t="shared" ref="C125:I125" si="200">C99</f>
        <v>155</v>
      </c>
      <c r="D125">
        <f t="shared" si="200"/>
        <v>155.00000000000006</v>
      </c>
      <c r="E125">
        <f t="shared" si="200"/>
        <v>340.74418604651157</v>
      </c>
      <c r="F125">
        <f t="shared" si="200"/>
        <v>340.74418604651157</v>
      </c>
      <c r="G125">
        <f t="shared" si="200"/>
        <v>300</v>
      </c>
      <c r="H125">
        <f t="shared" si="200"/>
        <v>299.767441860465</v>
      </c>
      <c r="I125">
        <f t="shared" si="200"/>
        <v>284.74418604651146</v>
      </c>
      <c r="K125" s="13">
        <v>18</v>
      </c>
      <c r="L125" s="24">
        <f>PEM!H125</f>
        <v>155</v>
      </c>
      <c r="M125" s="24">
        <f>PEM!I125</f>
        <v>155</v>
      </c>
      <c r="N125" s="24">
        <f>PEM!J125</f>
        <v>340.74418604651157</v>
      </c>
      <c r="O125" s="24">
        <f>PEM!K125</f>
        <v>340.74418604651157</v>
      </c>
      <c r="P125" s="24">
        <f>PEM!L125</f>
        <v>300</v>
      </c>
      <c r="Q125" s="24">
        <f>PEM!M125</f>
        <v>299.767441860465</v>
      </c>
      <c r="R125" s="24">
        <f>PEM!N125</f>
        <v>284.74418604651146</v>
      </c>
      <c r="U125" s="25">
        <f t="shared" si="141"/>
        <v>0</v>
      </c>
      <c r="V125" s="25">
        <f t="shared" si="142"/>
        <v>3.6673173458585801E-16</v>
      </c>
      <c r="W125" s="25">
        <f t="shared" si="143"/>
        <v>0</v>
      </c>
      <c r="X125" s="25">
        <f t="shared" si="144"/>
        <v>0</v>
      </c>
      <c r="Y125" s="25">
        <f t="shared" si="145"/>
        <v>0</v>
      </c>
      <c r="Z125" s="25">
        <f t="shared" si="146"/>
        <v>0</v>
      </c>
      <c r="AA125" s="25">
        <f t="shared" si="147"/>
        <v>0</v>
      </c>
      <c r="AC125" s="13">
        <v>18</v>
      </c>
      <c r="AD125">
        <f t="shared" ref="AD125:AE125" si="201">AD99</f>
        <v>1875.9999999999998</v>
      </c>
      <c r="AE125">
        <f t="shared" si="201"/>
        <v>21.002848</v>
      </c>
      <c r="AG125" s="13">
        <v>18</v>
      </c>
      <c r="AH125" s="15">
        <f>PEM!AQ125</f>
        <v>1875.9999999999995</v>
      </c>
      <c r="AI125" s="17">
        <f>PEM!BV125</f>
        <v>20.368693659343354</v>
      </c>
      <c r="AK125" s="13">
        <v>18</v>
      </c>
      <c r="AL125" s="29">
        <f t="shared" si="91"/>
        <v>1.2120131953263971E-16</v>
      </c>
      <c r="AM125" s="29">
        <f t="shared" si="92"/>
        <v>3.1133775747358872E-2</v>
      </c>
    </row>
    <row r="126" spans="2:39" x14ac:dyDescent="0.25">
      <c r="B126" s="13">
        <v>19</v>
      </c>
      <c r="C126">
        <f t="shared" ref="C126:I126" si="202">C100</f>
        <v>155</v>
      </c>
      <c r="D126">
        <f t="shared" si="202"/>
        <v>155</v>
      </c>
      <c r="E126">
        <f t="shared" si="202"/>
        <v>400</v>
      </c>
      <c r="F126">
        <f t="shared" si="202"/>
        <v>400</v>
      </c>
      <c r="G126">
        <f t="shared" si="202"/>
        <v>300</v>
      </c>
      <c r="H126">
        <f t="shared" si="202"/>
        <v>310</v>
      </c>
      <c r="I126">
        <f t="shared" si="202"/>
        <v>350</v>
      </c>
      <c r="K126" s="13">
        <v>19</v>
      </c>
      <c r="L126" s="24">
        <f>PEM!H126</f>
        <v>155</v>
      </c>
      <c r="M126" s="24">
        <f>PEM!I126</f>
        <v>155</v>
      </c>
      <c r="N126" s="24">
        <f>PEM!J126</f>
        <v>400</v>
      </c>
      <c r="O126" s="24">
        <f>PEM!K126</f>
        <v>400</v>
      </c>
      <c r="P126" s="24">
        <f>PEM!L126</f>
        <v>300</v>
      </c>
      <c r="Q126" s="24">
        <f>PEM!M126</f>
        <v>310</v>
      </c>
      <c r="R126" s="24">
        <f>PEM!N126</f>
        <v>350</v>
      </c>
      <c r="U126" s="25">
        <f t="shared" si="141"/>
        <v>0</v>
      </c>
      <c r="V126" s="25">
        <f t="shared" si="142"/>
        <v>0</v>
      </c>
      <c r="W126" s="25">
        <f t="shared" si="143"/>
        <v>0</v>
      </c>
      <c r="X126" s="25">
        <f t="shared" si="144"/>
        <v>0</v>
      </c>
      <c r="Y126" s="25">
        <f t="shared" si="145"/>
        <v>0</v>
      </c>
      <c r="Z126" s="25">
        <f t="shared" si="146"/>
        <v>0</v>
      </c>
      <c r="AA126" s="25">
        <f t="shared" si="147"/>
        <v>0</v>
      </c>
      <c r="AC126" s="13">
        <v>19</v>
      </c>
      <c r="AD126">
        <f t="shared" ref="AD126:AE126" si="203">AD100</f>
        <v>2070</v>
      </c>
      <c r="AE126">
        <f t="shared" si="203"/>
        <v>19.607166000000003</v>
      </c>
      <c r="AG126" s="13">
        <v>19</v>
      </c>
      <c r="AH126" s="15">
        <f>PEM!AQ126</f>
        <v>2070</v>
      </c>
      <c r="AI126" s="17">
        <f>PEM!BV126</f>
        <v>18.695253019662857</v>
      </c>
      <c r="AK126" s="13">
        <v>19</v>
      </c>
      <c r="AL126" s="29">
        <f t="shared" si="91"/>
        <v>0</v>
      </c>
      <c r="AM126" s="29">
        <f t="shared" si="92"/>
        <v>4.8777782219798532E-2</v>
      </c>
    </row>
    <row r="127" spans="2:39" x14ac:dyDescent="0.25">
      <c r="B127" s="13">
        <v>20</v>
      </c>
      <c r="C127">
        <f t="shared" ref="C127:I127" si="204">C101</f>
        <v>155</v>
      </c>
      <c r="D127">
        <f t="shared" si="204"/>
        <v>155.00000000000006</v>
      </c>
      <c r="E127">
        <f t="shared" si="204"/>
        <v>358.00000000000011</v>
      </c>
      <c r="F127">
        <f t="shared" si="204"/>
        <v>358.00000000000011</v>
      </c>
      <c r="G127">
        <f t="shared" si="204"/>
        <v>300</v>
      </c>
      <c r="H127">
        <f t="shared" si="204"/>
        <v>310</v>
      </c>
      <c r="I127">
        <f t="shared" si="204"/>
        <v>302</v>
      </c>
      <c r="K127" s="13">
        <v>20</v>
      </c>
      <c r="L127" s="24">
        <f>PEM!H127</f>
        <v>155</v>
      </c>
      <c r="M127" s="24">
        <f>PEM!I127</f>
        <v>155</v>
      </c>
      <c r="N127" s="24">
        <f>PEM!J127</f>
        <v>358.00000000000011</v>
      </c>
      <c r="O127" s="24">
        <f>PEM!K127</f>
        <v>358.00000000000011</v>
      </c>
      <c r="P127" s="24">
        <f>PEM!L127</f>
        <v>300</v>
      </c>
      <c r="Q127" s="24">
        <f>PEM!M127</f>
        <v>310</v>
      </c>
      <c r="R127" s="24">
        <f>PEM!N127</f>
        <v>302</v>
      </c>
      <c r="U127" s="25">
        <f t="shared" si="141"/>
        <v>0</v>
      </c>
      <c r="V127" s="25">
        <f t="shared" si="142"/>
        <v>3.6673173458585801E-16</v>
      </c>
      <c r="W127" s="25">
        <f t="shared" si="143"/>
        <v>0</v>
      </c>
      <c r="X127" s="25">
        <f t="shared" si="144"/>
        <v>0</v>
      </c>
      <c r="Y127" s="25">
        <f t="shared" si="145"/>
        <v>0</v>
      </c>
      <c r="Z127" s="25">
        <f t="shared" si="146"/>
        <v>0</v>
      </c>
      <c r="AA127" s="25">
        <f t="shared" si="147"/>
        <v>0</v>
      </c>
      <c r="AC127" s="13">
        <v>20</v>
      </c>
      <c r="AD127">
        <f t="shared" ref="AD127:AE127" si="205">AD101</f>
        <v>1938.0000000000005</v>
      </c>
      <c r="AE127">
        <f t="shared" si="205"/>
        <v>19.578053000000001</v>
      </c>
      <c r="AG127" s="13">
        <v>20</v>
      </c>
      <c r="AH127" s="15">
        <f>PEM!AQ127</f>
        <v>1938.0000000000002</v>
      </c>
      <c r="AI127" s="17">
        <f>PEM!BV127</f>
        <v>18.859491102415948</v>
      </c>
      <c r="AK127" s="13">
        <v>20</v>
      </c>
      <c r="AL127" s="29">
        <f t="shared" si="91"/>
        <v>1.1732387793768423E-16</v>
      </c>
      <c r="AM127" s="29">
        <f t="shared" si="92"/>
        <v>3.8100810551139584E-2</v>
      </c>
    </row>
    <row r="128" spans="2:39" x14ac:dyDescent="0.25">
      <c r="B128" s="13">
        <v>21</v>
      </c>
      <c r="C128">
        <f t="shared" ref="C128:I128" si="206">C102</f>
        <v>155</v>
      </c>
      <c r="D128">
        <f t="shared" si="206"/>
        <v>155.00000000000006</v>
      </c>
      <c r="E128">
        <f t="shared" si="206"/>
        <v>327.31395348837196</v>
      </c>
      <c r="F128">
        <f t="shared" si="206"/>
        <v>327.31395348837196</v>
      </c>
      <c r="G128">
        <f t="shared" si="206"/>
        <v>300</v>
      </c>
      <c r="H128">
        <f t="shared" si="206"/>
        <v>287.55813953488365</v>
      </c>
      <c r="I128">
        <f t="shared" si="206"/>
        <v>271.31395348837191</v>
      </c>
      <c r="K128" s="13">
        <v>21</v>
      </c>
      <c r="L128" s="24">
        <f>PEM!H128</f>
        <v>155</v>
      </c>
      <c r="M128" s="24">
        <f>PEM!I128</f>
        <v>155</v>
      </c>
      <c r="N128" s="24">
        <f>PEM!J128</f>
        <v>327.31395348837196</v>
      </c>
      <c r="O128" s="24">
        <f>PEM!K128</f>
        <v>327.31395348837196</v>
      </c>
      <c r="P128" s="24">
        <f>PEM!L128</f>
        <v>300</v>
      </c>
      <c r="Q128" s="24">
        <f>PEM!M128</f>
        <v>287.55813953488365</v>
      </c>
      <c r="R128" s="24">
        <f>PEM!N128</f>
        <v>271.31395348837191</v>
      </c>
      <c r="U128" s="25">
        <f t="shared" si="141"/>
        <v>0</v>
      </c>
      <c r="V128" s="25">
        <f t="shared" si="142"/>
        <v>3.6673173458585801E-16</v>
      </c>
      <c r="W128" s="25">
        <f t="shared" si="143"/>
        <v>0</v>
      </c>
      <c r="X128" s="25">
        <f t="shared" si="144"/>
        <v>0</v>
      </c>
      <c r="Y128" s="25">
        <f t="shared" si="145"/>
        <v>0</v>
      </c>
      <c r="Z128" s="25">
        <f t="shared" si="146"/>
        <v>0</v>
      </c>
      <c r="AA128" s="25">
        <f t="shared" si="147"/>
        <v>0</v>
      </c>
      <c r="AC128" s="13">
        <v>21</v>
      </c>
      <c r="AD128">
        <f t="shared" ref="AD128:AE128" si="207">AD102</f>
        <v>1823.4999999999995</v>
      </c>
      <c r="AE128">
        <f t="shared" si="207"/>
        <v>19.796557</v>
      </c>
      <c r="AG128" s="13">
        <v>21</v>
      </c>
      <c r="AH128" s="15">
        <f>PEM!AQ128</f>
        <v>1823.4999999999993</v>
      </c>
      <c r="AI128" s="17">
        <f>PEM!BV128</f>
        <v>18.577900615974908</v>
      </c>
      <c r="AK128" s="13">
        <v>21</v>
      </c>
      <c r="AL128" s="29">
        <f t="shared" si="91"/>
        <v>1.2469080090114183E-16</v>
      </c>
      <c r="AM128" s="29">
        <f t="shared" si="92"/>
        <v>6.5597098898095313E-2</v>
      </c>
    </row>
    <row r="129" spans="2:42" x14ac:dyDescent="0.25">
      <c r="B129" s="13">
        <v>22</v>
      </c>
      <c r="C129">
        <f t="shared" ref="C129:I129" si="208">C103</f>
        <v>155</v>
      </c>
      <c r="D129">
        <f t="shared" si="208"/>
        <v>155.00000000000006</v>
      </c>
      <c r="E129">
        <f t="shared" si="208"/>
        <v>327.31395348837196</v>
      </c>
      <c r="F129">
        <f t="shared" si="208"/>
        <v>327.31395348837196</v>
      </c>
      <c r="G129">
        <f t="shared" si="208"/>
        <v>300</v>
      </c>
      <c r="H129">
        <f t="shared" si="208"/>
        <v>287.55813953488371</v>
      </c>
      <c r="I129">
        <f t="shared" si="208"/>
        <v>271.31395348837191</v>
      </c>
      <c r="K129" s="13">
        <v>22</v>
      </c>
      <c r="L129" s="24">
        <f>PEM!H129</f>
        <v>155</v>
      </c>
      <c r="M129" s="24">
        <f>PEM!I129</f>
        <v>155</v>
      </c>
      <c r="N129" s="24">
        <f>PEM!J129</f>
        <v>327.31395348837196</v>
      </c>
      <c r="O129" s="24">
        <f>PEM!K129</f>
        <v>327.31395348837196</v>
      </c>
      <c r="P129" s="24">
        <f>PEM!L129</f>
        <v>300</v>
      </c>
      <c r="Q129" s="24">
        <f>PEM!M129</f>
        <v>287.55813953488371</v>
      </c>
      <c r="R129" s="24">
        <f>PEM!N129</f>
        <v>271.31395348837191</v>
      </c>
      <c r="U129" s="25">
        <f t="shared" si="141"/>
        <v>0</v>
      </c>
      <c r="V129" s="25">
        <f t="shared" si="142"/>
        <v>3.6673173458585801E-16</v>
      </c>
      <c r="W129" s="25">
        <f t="shared" si="143"/>
        <v>0</v>
      </c>
      <c r="X129" s="25">
        <f t="shared" si="144"/>
        <v>0</v>
      </c>
      <c r="Y129" s="25">
        <f t="shared" si="145"/>
        <v>0</v>
      </c>
      <c r="Z129" s="25">
        <f t="shared" si="146"/>
        <v>0</v>
      </c>
      <c r="AA129" s="25">
        <f t="shared" si="147"/>
        <v>0</v>
      </c>
      <c r="AC129" s="13">
        <v>22</v>
      </c>
      <c r="AD129">
        <f t="shared" ref="AD129:AE129" si="209">AD103</f>
        <v>1823.4999999999998</v>
      </c>
      <c r="AE129">
        <f t="shared" si="209"/>
        <v>18.259772600000002</v>
      </c>
      <c r="AG129" s="13">
        <v>22</v>
      </c>
      <c r="AH129" s="15">
        <f>PEM!AQ129</f>
        <v>1823.4999999999993</v>
      </c>
      <c r="AI129" s="17">
        <f>PEM!BV129</f>
        <v>17.252997692191141</v>
      </c>
      <c r="AK129" s="13">
        <v>22</v>
      </c>
      <c r="AL129" s="29">
        <f t="shared" si="91"/>
        <v>2.4938160180228367E-16</v>
      </c>
      <c r="AM129" s="29">
        <f t="shared" si="92"/>
        <v>5.8353622122405795E-2</v>
      </c>
    </row>
    <row r="130" spans="2:42" x14ac:dyDescent="0.25">
      <c r="B130" s="13">
        <v>23</v>
      </c>
      <c r="C130">
        <f t="shared" ref="C130:I130" si="210">C104</f>
        <v>108.49999999999984</v>
      </c>
      <c r="D130">
        <f t="shared" si="210"/>
        <v>108.49999999999989</v>
      </c>
      <c r="E130">
        <f t="shared" si="210"/>
        <v>321.75000000000051</v>
      </c>
      <c r="F130">
        <f t="shared" si="210"/>
        <v>200</v>
      </c>
      <c r="G130">
        <f t="shared" si="210"/>
        <v>300</v>
      </c>
      <c r="H130">
        <f t="shared" si="210"/>
        <v>216.99999999999997</v>
      </c>
      <c r="I130">
        <f t="shared" si="210"/>
        <v>240</v>
      </c>
      <c r="K130" s="13">
        <v>23</v>
      </c>
      <c r="L130" s="24">
        <f>PEM!H130</f>
        <v>108.5</v>
      </c>
      <c r="M130" s="24">
        <f>PEM!I130</f>
        <v>108.5</v>
      </c>
      <c r="N130" s="24">
        <f>PEM!J130</f>
        <v>321.75000000000051</v>
      </c>
      <c r="O130" s="24">
        <f>PEM!K130</f>
        <v>200</v>
      </c>
      <c r="P130" s="24">
        <f>PEM!L130</f>
        <v>300</v>
      </c>
      <c r="Q130" s="24">
        <f>PEM!M130</f>
        <v>217</v>
      </c>
      <c r="R130" s="24">
        <f>PEM!N130</f>
        <v>240</v>
      </c>
      <c r="U130" s="25">
        <f t="shared" si="141"/>
        <v>1.4407318144444448E-15</v>
      </c>
      <c r="V130" s="25">
        <f t="shared" si="142"/>
        <v>1.0478049559595959E-15</v>
      </c>
      <c r="W130" s="25">
        <f t="shared" si="143"/>
        <v>0</v>
      </c>
      <c r="X130" s="25">
        <f t="shared" si="144"/>
        <v>0</v>
      </c>
      <c r="Y130" s="25">
        <f t="shared" si="145"/>
        <v>0</v>
      </c>
      <c r="Z130" s="25">
        <f t="shared" si="146"/>
        <v>1.3097561949494937E-16</v>
      </c>
      <c r="AA130" s="25">
        <f t="shared" si="147"/>
        <v>0</v>
      </c>
      <c r="AC130" s="13">
        <v>23</v>
      </c>
      <c r="AD130">
        <f t="shared" ref="AD130:AE130" si="211">AD104</f>
        <v>1495.7500000000002</v>
      </c>
      <c r="AE130">
        <f t="shared" si="211"/>
        <v>18.599456</v>
      </c>
      <c r="AG130" s="13">
        <v>23</v>
      </c>
      <c r="AH130" s="15">
        <f>PEM!AQ130</f>
        <v>1495.7500000000005</v>
      </c>
      <c r="AI130" s="17">
        <f>PEM!BV130</f>
        <v>17.925472422065301</v>
      </c>
      <c r="AK130" s="13">
        <v>23</v>
      </c>
      <c r="AL130" s="29">
        <f t="shared" si="91"/>
        <v>1.5201315423248003E-16</v>
      </c>
      <c r="AM130" s="29">
        <f t="shared" si="92"/>
        <v>3.7599208660468057E-2</v>
      </c>
    </row>
    <row r="131" spans="2:42" x14ac:dyDescent="0.25">
      <c r="B131" s="13">
        <v>24</v>
      </c>
      <c r="C131">
        <f t="shared" ref="C131:I131" si="212">C105</f>
        <v>155</v>
      </c>
      <c r="D131">
        <f t="shared" si="212"/>
        <v>155</v>
      </c>
      <c r="E131">
        <f t="shared" si="212"/>
        <v>200.67806841046286</v>
      </c>
      <c r="F131">
        <f t="shared" si="212"/>
        <v>200.67806841046286</v>
      </c>
      <c r="G131">
        <f t="shared" si="212"/>
        <v>288.53118712273647</v>
      </c>
      <c r="H131">
        <f t="shared" si="212"/>
        <v>172.4346076458753</v>
      </c>
      <c r="I131">
        <f t="shared" si="212"/>
        <v>144.67806841046283</v>
      </c>
      <c r="K131" s="13">
        <v>24</v>
      </c>
      <c r="L131" s="24">
        <f>PEM!H131</f>
        <v>155</v>
      </c>
      <c r="M131" s="24">
        <f>PEM!I131</f>
        <v>155</v>
      </c>
      <c r="N131" s="24">
        <f>PEM!J131</f>
        <v>200.67806841046286</v>
      </c>
      <c r="O131" s="24">
        <f>PEM!K131</f>
        <v>200.67806841046286</v>
      </c>
      <c r="P131" s="24">
        <f>PEM!L131</f>
        <v>288.53118712273647</v>
      </c>
      <c r="Q131" s="24">
        <f>PEM!M131</f>
        <v>172.4346076458753</v>
      </c>
      <c r="R131" s="24">
        <f>PEM!N131</f>
        <v>144.67806841046283</v>
      </c>
      <c r="U131" s="25">
        <f t="shared" si="141"/>
        <v>0</v>
      </c>
      <c r="V131" s="25">
        <f t="shared" si="142"/>
        <v>0</v>
      </c>
      <c r="W131" s="25">
        <f t="shared" si="143"/>
        <v>0</v>
      </c>
      <c r="X131" s="25">
        <f t="shared" si="144"/>
        <v>0</v>
      </c>
      <c r="Y131" s="25">
        <f t="shared" si="145"/>
        <v>0</v>
      </c>
      <c r="Z131" s="25">
        <f t="shared" si="146"/>
        <v>0</v>
      </c>
      <c r="AA131" s="25">
        <f t="shared" si="147"/>
        <v>0</v>
      </c>
      <c r="AC131" s="13">
        <v>24</v>
      </c>
      <c r="AD131">
        <f t="shared" ref="AD131:AE131" si="213">AD105</f>
        <v>1317.0000000000005</v>
      </c>
      <c r="AE131">
        <f t="shared" si="213"/>
        <v>17.612897</v>
      </c>
      <c r="AG131" s="13">
        <v>24</v>
      </c>
      <c r="AH131" s="15">
        <f>PEM!AQ131</f>
        <v>1317.0000000000005</v>
      </c>
      <c r="AI131" s="17">
        <f>PEM!BV131</f>
        <v>17.516539125750992</v>
      </c>
      <c r="AK131" s="13">
        <v>24</v>
      </c>
      <c r="AL131" s="29">
        <f t="shared" si="91"/>
        <v>0</v>
      </c>
      <c r="AM131" s="29">
        <f t="shared" si="92"/>
        <v>5.5009653195335394E-3</v>
      </c>
    </row>
    <row r="132" spans="2:42" x14ac:dyDescent="0.25">
      <c r="AH132" s="15"/>
      <c r="AI132" s="17"/>
      <c r="AK132" s="23" t="s">
        <v>13</v>
      </c>
      <c r="AL132" s="29">
        <f>AVERAGE(AL108:AL131)</f>
        <v>4.1797331328189726E-17</v>
      </c>
      <c r="AM132" s="29">
        <f>AVERAGE(AM108:AM131)</f>
        <v>3.7531582541127421E-2</v>
      </c>
    </row>
    <row r="133" spans="2:42" x14ac:dyDescent="0.25">
      <c r="B133" s="12" t="s">
        <v>4</v>
      </c>
      <c r="C133" s="13">
        <v>1</v>
      </c>
      <c r="D133" s="13">
        <v>2</v>
      </c>
      <c r="E133" s="13">
        <v>3</v>
      </c>
      <c r="F133" s="13">
        <v>4</v>
      </c>
      <c r="G133" s="13">
        <v>5</v>
      </c>
      <c r="H133" s="13">
        <v>6</v>
      </c>
      <c r="I133" s="13">
        <v>7</v>
      </c>
      <c r="K133" s="12" t="s">
        <v>4</v>
      </c>
      <c r="L133" s="13">
        <v>6</v>
      </c>
      <c r="M133" s="13">
        <v>7</v>
      </c>
      <c r="N133" s="13">
        <v>8</v>
      </c>
      <c r="O133" s="13">
        <v>9</v>
      </c>
      <c r="P133" s="13">
        <v>10</v>
      </c>
      <c r="Q133" s="13">
        <v>11</v>
      </c>
      <c r="R133" s="13">
        <v>12</v>
      </c>
      <c r="T133" s="12" t="s">
        <v>4</v>
      </c>
      <c r="U133" s="13">
        <v>6</v>
      </c>
      <c r="V133" s="13">
        <v>7</v>
      </c>
      <c r="W133" s="13">
        <v>8</v>
      </c>
      <c r="X133" s="13">
        <v>9</v>
      </c>
      <c r="Y133" s="13">
        <v>10</v>
      </c>
      <c r="Z133" s="13">
        <v>11</v>
      </c>
      <c r="AA133" s="13">
        <v>12</v>
      </c>
      <c r="AC133" s="12" t="s">
        <v>4</v>
      </c>
      <c r="AD133" s="13" t="s">
        <v>5</v>
      </c>
      <c r="AE133" s="13" t="s">
        <v>6</v>
      </c>
      <c r="AG133" s="12" t="s">
        <v>4</v>
      </c>
      <c r="AH133" s="13" t="s">
        <v>5</v>
      </c>
      <c r="AI133" s="13" t="s">
        <v>6</v>
      </c>
      <c r="AK133" s="12" t="s">
        <v>4</v>
      </c>
      <c r="AL133" s="13" t="s">
        <v>5</v>
      </c>
      <c r="AM133" s="13" t="s">
        <v>6</v>
      </c>
      <c r="AO133" s="23" t="s">
        <v>18</v>
      </c>
      <c r="AP133">
        <f>PEM!BT133</f>
        <v>564081.38438377425</v>
      </c>
    </row>
    <row r="134" spans="2:42" x14ac:dyDescent="0.25">
      <c r="B134" s="13">
        <v>1</v>
      </c>
      <c r="C134">
        <f>C108</f>
        <v>0</v>
      </c>
      <c r="D134">
        <f t="shared" ref="D134:I134" si="214">D108</f>
        <v>108.50000000000004</v>
      </c>
      <c r="E134">
        <f t="shared" si="214"/>
        <v>200</v>
      </c>
      <c r="F134">
        <f t="shared" si="214"/>
        <v>200</v>
      </c>
      <c r="G134">
        <f t="shared" si="214"/>
        <v>300</v>
      </c>
      <c r="H134">
        <f t="shared" si="214"/>
        <v>247.85714285714315</v>
      </c>
      <c r="I134">
        <f t="shared" si="214"/>
        <v>227.64285714285739</v>
      </c>
      <c r="K134" s="13">
        <v>1</v>
      </c>
      <c r="L134" s="24">
        <f>PEM!H134</f>
        <v>0</v>
      </c>
      <c r="M134" s="24">
        <f>PEM!I134</f>
        <v>108.5</v>
      </c>
      <c r="N134" s="24">
        <f>PEM!J134</f>
        <v>200</v>
      </c>
      <c r="O134" s="24">
        <f>PEM!K134</f>
        <v>200</v>
      </c>
      <c r="P134" s="24">
        <f>PEM!L134</f>
        <v>300</v>
      </c>
      <c r="Q134" s="24">
        <f>PEM!M134</f>
        <v>247.85714285714315</v>
      </c>
      <c r="R134" s="24">
        <f>PEM!N134</f>
        <v>227.64285714285739</v>
      </c>
      <c r="U134" s="25">
        <f t="shared" si="141"/>
        <v>0</v>
      </c>
      <c r="V134" s="25">
        <f t="shared" si="142"/>
        <v>3.9292685848484786E-16</v>
      </c>
      <c r="W134" s="25">
        <f t="shared" si="143"/>
        <v>0</v>
      </c>
      <c r="X134" s="25">
        <f t="shared" si="144"/>
        <v>0</v>
      </c>
      <c r="Y134" s="25">
        <f t="shared" si="145"/>
        <v>0</v>
      </c>
      <c r="Z134" s="25">
        <f t="shared" si="146"/>
        <v>0</v>
      </c>
      <c r="AA134" s="25">
        <f t="shared" si="147"/>
        <v>0</v>
      </c>
      <c r="AC134" s="13">
        <v>1</v>
      </c>
      <c r="AD134">
        <f>AD108</f>
        <v>1284.0000000000005</v>
      </c>
      <c r="AE134">
        <f>AE108</f>
        <v>22.533316799999998</v>
      </c>
      <c r="AG134" s="13">
        <v>1</v>
      </c>
      <c r="AH134" s="15">
        <f>PEM!AQ134</f>
        <v>1284.0000000000005</v>
      </c>
      <c r="AI134" s="17">
        <f>PEM!BV134</f>
        <v>22.285364581590173</v>
      </c>
      <c r="AK134" s="13">
        <v>1</v>
      </c>
      <c r="AL134" s="29">
        <f t="shared" ref="AL134:AL196" si="215">IF(AND(AD134=0,AH134=0),0,ABS(AD134-AH134)/AH134)</f>
        <v>0</v>
      </c>
      <c r="AM134" s="29">
        <f t="shared" ref="AM134:AM196" si="216">IF(AND(AE134=0,AI134=0),0,ABS(AE134-AI134)/AI134)</f>
        <v>1.1126235673732578E-2</v>
      </c>
      <c r="AO134" s="23" t="s">
        <v>12</v>
      </c>
      <c r="AP134">
        <f>AP108</f>
        <v>627143.14427193417</v>
      </c>
    </row>
    <row r="135" spans="2:42" x14ac:dyDescent="0.25">
      <c r="B135" s="13">
        <v>2</v>
      </c>
      <c r="C135">
        <f t="shared" ref="C135:I135" si="217">C109</f>
        <v>0</v>
      </c>
      <c r="D135">
        <f t="shared" si="217"/>
        <v>132.85714285714283</v>
      </c>
      <c r="E135">
        <f t="shared" si="217"/>
        <v>157.14285714285711</v>
      </c>
      <c r="F135">
        <f t="shared" si="217"/>
        <v>157.14285714285711</v>
      </c>
      <c r="G135">
        <f t="shared" si="217"/>
        <v>300</v>
      </c>
      <c r="H135">
        <f t="shared" si="217"/>
        <v>132.85714285714283</v>
      </c>
      <c r="I135">
        <f t="shared" si="217"/>
        <v>140</v>
      </c>
      <c r="K135" s="13">
        <v>2</v>
      </c>
      <c r="L135" s="24">
        <f>PEM!H135</f>
        <v>0</v>
      </c>
      <c r="M135" s="24">
        <f>PEM!I135</f>
        <v>132.85714285714283</v>
      </c>
      <c r="N135" s="24">
        <f>PEM!J135</f>
        <v>157.14285714285711</v>
      </c>
      <c r="O135" s="24">
        <f>PEM!K135</f>
        <v>157.14285714285711</v>
      </c>
      <c r="P135" s="24">
        <f>PEM!L135</f>
        <v>300</v>
      </c>
      <c r="Q135" s="24">
        <f>PEM!M135</f>
        <v>132.85714285714283</v>
      </c>
      <c r="R135" s="24">
        <f>PEM!N135</f>
        <v>140</v>
      </c>
      <c r="U135" s="25">
        <f t="shared" si="141"/>
        <v>0</v>
      </c>
      <c r="V135" s="25">
        <f t="shared" si="142"/>
        <v>0</v>
      </c>
      <c r="W135" s="25">
        <f t="shared" si="143"/>
        <v>0</v>
      </c>
      <c r="X135" s="25">
        <f t="shared" si="144"/>
        <v>0</v>
      </c>
      <c r="Y135" s="25">
        <f t="shared" si="145"/>
        <v>0</v>
      </c>
      <c r="Z135" s="25">
        <f t="shared" si="146"/>
        <v>0</v>
      </c>
      <c r="AA135" s="25">
        <f t="shared" si="147"/>
        <v>0</v>
      </c>
      <c r="AC135" s="13">
        <v>2</v>
      </c>
      <c r="AD135">
        <f t="shared" ref="AD135:AE135" si="218">AD109</f>
        <v>1020</v>
      </c>
      <c r="AE135">
        <f t="shared" si="218"/>
        <v>22.674816200000002</v>
      </c>
      <c r="AG135" s="13">
        <v>2</v>
      </c>
      <c r="AH135" s="15">
        <f>PEM!AQ135</f>
        <v>1020</v>
      </c>
      <c r="AI135" s="17">
        <f>PEM!BV135</f>
        <v>23.537904257405856</v>
      </c>
      <c r="AK135" s="13">
        <v>2</v>
      </c>
      <c r="AL135" s="29">
        <f t="shared" si="215"/>
        <v>0</v>
      </c>
      <c r="AM135" s="29">
        <f t="shared" si="216"/>
        <v>3.6668007821227144E-2</v>
      </c>
      <c r="AO135" s="23" t="s">
        <v>11</v>
      </c>
      <c r="AP135">
        <f>ABS(AP134-AP133)/AP133</f>
        <v>0.11179549907865013</v>
      </c>
    </row>
    <row r="136" spans="2:42" x14ac:dyDescent="0.25">
      <c r="B136" s="13">
        <v>3</v>
      </c>
      <c r="C136">
        <f t="shared" ref="C136:I136" si="219">C110</f>
        <v>0</v>
      </c>
      <c r="D136">
        <f t="shared" si="219"/>
        <v>132.85714285714289</v>
      </c>
      <c r="E136">
        <f t="shared" si="219"/>
        <v>157.14285714285717</v>
      </c>
      <c r="F136">
        <f t="shared" si="219"/>
        <v>157.14285714285717</v>
      </c>
      <c r="G136">
        <f t="shared" si="219"/>
        <v>300</v>
      </c>
      <c r="H136">
        <f t="shared" si="219"/>
        <v>132.85714285714289</v>
      </c>
      <c r="I136">
        <f t="shared" si="219"/>
        <v>140</v>
      </c>
      <c r="K136" s="13">
        <v>3</v>
      </c>
      <c r="L136" s="24">
        <f>PEM!H136</f>
        <v>0</v>
      </c>
      <c r="M136" s="24">
        <f>PEM!I136</f>
        <v>132.85714285714289</v>
      </c>
      <c r="N136" s="24">
        <f>PEM!J136</f>
        <v>157.14285714285717</v>
      </c>
      <c r="O136" s="24">
        <f>PEM!K136</f>
        <v>157.14285714285717</v>
      </c>
      <c r="P136" s="24">
        <f>PEM!L136</f>
        <v>300</v>
      </c>
      <c r="Q136" s="24">
        <f>PEM!M136</f>
        <v>132.85714285714289</v>
      </c>
      <c r="R136" s="24">
        <f>PEM!N136</f>
        <v>140</v>
      </c>
      <c r="U136" s="25">
        <f t="shared" si="141"/>
        <v>0</v>
      </c>
      <c r="V136" s="25">
        <f t="shared" si="142"/>
        <v>0</v>
      </c>
      <c r="W136" s="25">
        <f t="shared" si="143"/>
        <v>0</v>
      </c>
      <c r="X136" s="25">
        <f t="shared" si="144"/>
        <v>0</v>
      </c>
      <c r="Y136" s="25">
        <f t="shared" si="145"/>
        <v>0</v>
      </c>
      <c r="Z136" s="25">
        <f t="shared" si="146"/>
        <v>0</v>
      </c>
      <c r="AA136" s="25">
        <f t="shared" si="147"/>
        <v>0</v>
      </c>
      <c r="AC136" s="13">
        <v>3</v>
      </c>
      <c r="AD136">
        <f t="shared" ref="AD136:AE136" si="220">AD110</f>
        <v>1020.0000000000001</v>
      </c>
      <c r="AE136">
        <f t="shared" si="220"/>
        <v>20.902802000000001</v>
      </c>
      <c r="AG136" s="13">
        <v>3</v>
      </c>
      <c r="AH136" s="15">
        <f>PEM!AQ136</f>
        <v>1020.0000000000001</v>
      </c>
      <c r="AI136" s="17">
        <f>PEM!BV136</f>
        <v>19.078190684270094</v>
      </c>
      <c r="AK136" s="13">
        <v>3</v>
      </c>
      <c r="AL136" s="29">
        <f t="shared" si="215"/>
        <v>0</v>
      </c>
      <c r="AM136" s="29">
        <f t="shared" si="216"/>
        <v>9.5638593089138857E-2</v>
      </c>
    </row>
    <row r="137" spans="2:42" x14ac:dyDescent="0.25">
      <c r="B137" s="13">
        <v>4</v>
      </c>
      <c r="C137">
        <f t="shared" ref="C137:I137" si="221">C111</f>
        <v>0</v>
      </c>
      <c r="D137">
        <f t="shared" si="221"/>
        <v>132.85714285714289</v>
      </c>
      <c r="E137">
        <f t="shared" si="221"/>
        <v>157.14285714285725</v>
      </c>
      <c r="F137">
        <f t="shared" si="221"/>
        <v>157.14285714285725</v>
      </c>
      <c r="G137">
        <f t="shared" si="221"/>
        <v>300</v>
      </c>
      <c r="H137">
        <f t="shared" si="221"/>
        <v>132.85714285714289</v>
      </c>
      <c r="I137">
        <f t="shared" si="221"/>
        <v>140</v>
      </c>
      <c r="K137" s="13">
        <v>4</v>
      </c>
      <c r="L137" s="24">
        <f>PEM!H137</f>
        <v>0</v>
      </c>
      <c r="M137" s="24">
        <f>PEM!I137</f>
        <v>132.85714285714289</v>
      </c>
      <c r="N137" s="24">
        <f>PEM!J137</f>
        <v>157.14285714285725</v>
      </c>
      <c r="O137" s="24">
        <f>PEM!K137</f>
        <v>157.14285714285725</v>
      </c>
      <c r="P137" s="24">
        <f>PEM!L137</f>
        <v>300</v>
      </c>
      <c r="Q137" s="24">
        <f>PEM!M137</f>
        <v>132.85714285714289</v>
      </c>
      <c r="R137" s="24">
        <f>PEM!N137</f>
        <v>140</v>
      </c>
      <c r="U137" s="25">
        <f t="shared" si="141"/>
        <v>0</v>
      </c>
      <c r="V137" s="25">
        <f t="shared" si="142"/>
        <v>0</v>
      </c>
      <c r="W137" s="25">
        <f t="shared" si="143"/>
        <v>0</v>
      </c>
      <c r="X137" s="25">
        <f t="shared" si="144"/>
        <v>0</v>
      </c>
      <c r="Y137" s="25">
        <f t="shared" si="145"/>
        <v>0</v>
      </c>
      <c r="Z137" s="25">
        <f t="shared" si="146"/>
        <v>0</v>
      </c>
      <c r="AA137" s="25">
        <f t="shared" si="147"/>
        <v>0</v>
      </c>
      <c r="AC137" s="13">
        <v>4</v>
      </c>
      <c r="AD137">
        <f t="shared" ref="AD137:AE137" si="222">AD111</f>
        <v>1020.0000000000002</v>
      </c>
      <c r="AE137">
        <f t="shared" si="222"/>
        <v>20.407832000000003</v>
      </c>
      <c r="AG137" s="13">
        <v>4</v>
      </c>
      <c r="AH137" s="15">
        <f>PEM!AQ137</f>
        <v>1020.0000000000002</v>
      </c>
      <c r="AI137" s="17">
        <f>PEM!BV137</f>
        <v>20.209295887656044</v>
      </c>
      <c r="AK137" s="13">
        <v>4</v>
      </c>
      <c r="AL137" s="29">
        <f t="shared" si="215"/>
        <v>0</v>
      </c>
      <c r="AM137" s="29">
        <f t="shared" si="216"/>
        <v>9.8239994825958226E-3</v>
      </c>
    </row>
    <row r="138" spans="2:42" x14ac:dyDescent="0.25">
      <c r="B138" s="13">
        <v>5</v>
      </c>
      <c r="C138">
        <f t="shared" ref="C138:I138" si="223">C112</f>
        <v>0</v>
      </c>
      <c r="D138">
        <f t="shared" si="223"/>
        <v>132.85714285714297</v>
      </c>
      <c r="E138">
        <f t="shared" si="223"/>
        <v>157.14285714285731</v>
      </c>
      <c r="F138">
        <f t="shared" si="223"/>
        <v>157.14285714285731</v>
      </c>
      <c r="G138">
        <f t="shared" si="223"/>
        <v>300</v>
      </c>
      <c r="H138">
        <f t="shared" si="223"/>
        <v>132.85714285714297</v>
      </c>
      <c r="I138">
        <f t="shared" si="223"/>
        <v>140</v>
      </c>
      <c r="K138" s="13">
        <v>5</v>
      </c>
      <c r="L138" s="24">
        <f>PEM!H138</f>
        <v>0</v>
      </c>
      <c r="M138" s="24">
        <f>PEM!I138</f>
        <v>132.85714285714297</v>
      </c>
      <c r="N138" s="24">
        <f>PEM!J138</f>
        <v>157.14285714285731</v>
      </c>
      <c r="O138" s="24">
        <f>PEM!K138</f>
        <v>157.14285714285731</v>
      </c>
      <c r="P138" s="24">
        <f>PEM!L138</f>
        <v>300</v>
      </c>
      <c r="Q138" s="24">
        <f>PEM!M138</f>
        <v>132.85714285714297</v>
      </c>
      <c r="R138" s="24">
        <f>PEM!N138</f>
        <v>140</v>
      </c>
      <c r="U138" s="25">
        <f t="shared" si="141"/>
        <v>0</v>
      </c>
      <c r="V138" s="25">
        <f t="shared" si="142"/>
        <v>0</v>
      </c>
      <c r="W138" s="25">
        <f t="shared" si="143"/>
        <v>0</v>
      </c>
      <c r="X138" s="25">
        <f t="shared" si="144"/>
        <v>0</v>
      </c>
      <c r="Y138" s="25">
        <f t="shared" si="145"/>
        <v>0</v>
      </c>
      <c r="Z138" s="25">
        <f t="shared" si="146"/>
        <v>0</v>
      </c>
      <c r="AA138" s="25">
        <f t="shared" si="147"/>
        <v>0</v>
      </c>
      <c r="AC138" s="13">
        <v>5</v>
      </c>
      <c r="AD138">
        <f t="shared" ref="AD138:AE138" si="224">AD112</f>
        <v>1020.0000000000006</v>
      </c>
      <c r="AE138">
        <f t="shared" si="224"/>
        <v>20.697013000000002</v>
      </c>
      <c r="AG138" s="13">
        <v>5</v>
      </c>
      <c r="AH138" s="15">
        <f>PEM!AQ138</f>
        <v>1020.0000000000006</v>
      </c>
      <c r="AI138" s="17">
        <f>PEM!BV138</f>
        <v>19.576538690580517</v>
      </c>
      <c r="AK138" s="13">
        <v>5</v>
      </c>
      <c r="AL138" s="29">
        <f t="shared" si="215"/>
        <v>0</v>
      </c>
      <c r="AM138" s="29">
        <f t="shared" si="216"/>
        <v>5.7235567897332883E-2</v>
      </c>
    </row>
    <row r="139" spans="2:42" x14ac:dyDescent="0.25">
      <c r="B139" s="13">
        <v>6</v>
      </c>
      <c r="C139">
        <f t="shared" ref="C139:I139" si="225">C113</f>
        <v>108.5</v>
      </c>
      <c r="D139">
        <f t="shared" si="225"/>
        <v>126.0714285714286</v>
      </c>
      <c r="E139">
        <f t="shared" si="225"/>
        <v>149.67857142857144</v>
      </c>
      <c r="F139">
        <f t="shared" si="225"/>
        <v>149.67857142857144</v>
      </c>
      <c r="G139">
        <f t="shared" si="225"/>
        <v>300</v>
      </c>
      <c r="H139">
        <f t="shared" si="225"/>
        <v>126.0714285714286</v>
      </c>
      <c r="I139">
        <f t="shared" si="225"/>
        <v>140</v>
      </c>
      <c r="K139" s="13">
        <v>6</v>
      </c>
      <c r="L139" s="24">
        <f>PEM!H139</f>
        <v>108.5</v>
      </c>
      <c r="M139" s="24">
        <f>PEM!I139</f>
        <v>126.0714285714286</v>
      </c>
      <c r="N139" s="24">
        <f>PEM!J139</f>
        <v>149.67857142857144</v>
      </c>
      <c r="O139" s="24">
        <f>PEM!K139</f>
        <v>149.67857142857144</v>
      </c>
      <c r="P139" s="24">
        <f>PEM!L139</f>
        <v>300</v>
      </c>
      <c r="Q139" s="24">
        <f>PEM!M139</f>
        <v>126.0714285714286</v>
      </c>
      <c r="R139" s="24">
        <f>PEM!N139</f>
        <v>140</v>
      </c>
      <c r="U139" s="25">
        <f t="shared" si="141"/>
        <v>0</v>
      </c>
      <c r="V139" s="25">
        <f t="shared" si="142"/>
        <v>0</v>
      </c>
      <c r="W139" s="25">
        <f t="shared" si="143"/>
        <v>0</v>
      </c>
      <c r="X139" s="25">
        <f t="shared" si="144"/>
        <v>0</v>
      </c>
      <c r="Y139" s="25">
        <f t="shared" si="145"/>
        <v>0</v>
      </c>
      <c r="Z139" s="25">
        <f t="shared" si="146"/>
        <v>0</v>
      </c>
      <c r="AA139" s="25">
        <f t="shared" si="147"/>
        <v>0</v>
      </c>
      <c r="AC139" s="13">
        <v>6</v>
      </c>
      <c r="AD139">
        <f t="shared" ref="AD139:AE139" si="226">AD113</f>
        <v>1100</v>
      </c>
      <c r="AE139">
        <f t="shared" si="226"/>
        <v>19.772871000000002</v>
      </c>
      <c r="AG139" s="13">
        <v>6</v>
      </c>
      <c r="AH139" s="15">
        <f>PEM!AQ139</f>
        <v>1100</v>
      </c>
      <c r="AI139" s="17">
        <f>PEM!BV139</f>
        <v>18.549084958881433</v>
      </c>
      <c r="AK139" s="13">
        <v>6</v>
      </c>
      <c r="AL139" s="29">
        <f t="shared" si="215"/>
        <v>0</v>
      </c>
      <c r="AM139" s="29">
        <f t="shared" si="216"/>
        <v>6.5975547787472458E-2</v>
      </c>
    </row>
    <row r="140" spans="2:42" x14ac:dyDescent="0.25">
      <c r="B140" s="13">
        <v>7</v>
      </c>
      <c r="C140">
        <f t="shared" ref="C140:I140" si="227">C114</f>
        <v>155</v>
      </c>
      <c r="D140">
        <f t="shared" si="227"/>
        <v>155</v>
      </c>
      <c r="E140">
        <f t="shared" si="227"/>
        <v>243.47093023255826</v>
      </c>
      <c r="F140">
        <f t="shared" si="227"/>
        <v>243.47093023255826</v>
      </c>
      <c r="G140">
        <f t="shared" si="227"/>
        <v>300</v>
      </c>
      <c r="H140">
        <f t="shared" si="227"/>
        <v>211.33720930232573</v>
      </c>
      <c r="I140">
        <f t="shared" si="227"/>
        <v>187.4709302325582</v>
      </c>
      <c r="K140" s="13">
        <v>7</v>
      </c>
      <c r="L140" s="24">
        <f>PEM!H140</f>
        <v>155</v>
      </c>
      <c r="M140" s="24">
        <f>PEM!I140</f>
        <v>155</v>
      </c>
      <c r="N140" s="24">
        <f>PEM!J140</f>
        <v>243.47093023255826</v>
      </c>
      <c r="O140" s="24">
        <f>PEM!K140</f>
        <v>243.47093023255826</v>
      </c>
      <c r="P140" s="24">
        <f>PEM!L140</f>
        <v>300</v>
      </c>
      <c r="Q140" s="24">
        <f>PEM!M140</f>
        <v>211.33720930232573</v>
      </c>
      <c r="R140" s="24">
        <f>PEM!N140</f>
        <v>187.4709302325582</v>
      </c>
      <c r="U140" s="25">
        <f t="shared" si="141"/>
        <v>0</v>
      </c>
      <c r="V140" s="25">
        <f t="shared" si="142"/>
        <v>0</v>
      </c>
      <c r="W140" s="25">
        <f t="shared" si="143"/>
        <v>0</v>
      </c>
      <c r="X140" s="25">
        <f t="shared" si="144"/>
        <v>0</v>
      </c>
      <c r="Y140" s="25">
        <f t="shared" si="145"/>
        <v>0</v>
      </c>
      <c r="Z140" s="25">
        <f t="shared" si="146"/>
        <v>0</v>
      </c>
      <c r="AA140" s="25">
        <f t="shared" si="147"/>
        <v>0</v>
      </c>
      <c r="AC140" s="13">
        <v>7</v>
      </c>
      <c r="AD140">
        <f t="shared" ref="AD140:AE140" si="228">AD114</f>
        <v>1495.7500000000005</v>
      </c>
      <c r="AE140">
        <f t="shared" si="228"/>
        <v>18.912404200000005</v>
      </c>
      <c r="AG140" s="13">
        <v>7</v>
      </c>
      <c r="AH140" s="15">
        <f>PEM!AQ140</f>
        <v>1495.7500000000005</v>
      </c>
      <c r="AI140" s="17">
        <f>PEM!BV140</f>
        <v>17.746525604603232</v>
      </c>
      <c r="AK140" s="13">
        <v>7</v>
      </c>
      <c r="AL140" s="29">
        <f t="shared" si="215"/>
        <v>0</v>
      </c>
      <c r="AM140" s="29">
        <f t="shared" si="216"/>
        <v>6.5696160554061259E-2</v>
      </c>
    </row>
    <row r="141" spans="2:42" x14ac:dyDescent="0.25">
      <c r="B141" s="13">
        <v>8</v>
      </c>
      <c r="C141">
        <f t="shared" ref="C141:I141" si="229">C115</f>
        <v>155</v>
      </c>
      <c r="D141">
        <f t="shared" si="229"/>
        <v>155</v>
      </c>
      <c r="E141">
        <f t="shared" si="229"/>
        <v>295.59302325581393</v>
      </c>
      <c r="F141">
        <f t="shared" si="229"/>
        <v>295.59302325581393</v>
      </c>
      <c r="G141">
        <f t="shared" si="229"/>
        <v>300</v>
      </c>
      <c r="H141">
        <f t="shared" si="229"/>
        <v>258.72093023255809</v>
      </c>
      <c r="I141">
        <f t="shared" si="229"/>
        <v>239.5930232558139</v>
      </c>
      <c r="K141" s="13">
        <v>8</v>
      </c>
      <c r="L141" s="24">
        <f>PEM!H141</f>
        <v>155</v>
      </c>
      <c r="M141" s="24">
        <f>PEM!I141</f>
        <v>155</v>
      </c>
      <c r="N141" s="24">
        <f>PEM!J141</f>
        <v>295.59302325581393</v>
      </c>
      <c r="O141" s="24">
        <f>PEM!K141</f>
        <v>295.59302325581393</v>
      </c>
      <c r="P141" s="24">
        <f>PEM!L141</f>
        <v>300</v>
      </c>
      <c r="Q141" s="24">
        <f>PEM!M141</f>
        <v>258.72093023255809</v>
      </c>
      <c r="R141" s="24">
        <f>PEM!N141</f>
        <v>239.5930232558139</v>
      </c>
      <c r="U141" s="25">
        <f t="shared" si="141"/>
        <v>0</v>
      </c>
      <c r="V141" s="25">
        <f t="shared" si="142"/>
        <v>0</v>
      </c>
      <c r="W141" s="25">
        <f t="shared" si="143"/>
        <v>0</v>
      </c>
      <c r="X141" s="25">
        <f t="shared" si="144"/>
        <v>0</v>
      </c>
      <c r="Y141" s="25">
        <f t="shared" si="145"/>
        <v>0</v>
      </c>
      <c r="Z141" s="25">
        <f t="shared" si="146"/>
        <v>0</v>
      </c>
      <c r="AA141" s="25">
        <f t="shared" si="147"/>
        <v>0</v>
      </c>
      <c r="AC141" s="13">
        <v>8</v>
      </c>
      <c r="AD141">
        <f t="shared" ref="AD141:AE141" si="230">AD115</f>
        <v>1699.5</v>
      </c>
      <c r="AE141">
        <f t="shared" si="230"/>
        <v>19.829507</v>
      </c>
      <c r="AG141" s="13">
        <v>8</v>
      </c>
      <c r="AH141" s="15">
        <f>PEM!AQ141</f>
        <v>1699.5</v>
      </c>
      <c r="AI141" s="17">
        <f>PEM!BV141</f>
        <v>19.160056264040644</v>
      </c>
      <c r="AK141" s="13">
        <v>8</v>
      </c>
      <c r="AL141" s="29">
        <f t="shared" si="215"/>
        <v>0</v>
      </c>
      <c r="AM141" s="29">
        <f t="shared" si="216"/>
        <v>3.4939914932075225E-2</v>
      </c>
    </row>
    <row r="142" spans="2:42" x14ac:dyDescent="0.25">
      <c r="B142" s="13">
        <v>9</v>
      </c>
      <c r="C142">
        <f t="shared" ref="C142:I142" si="231">C116</f>
        <v>155</v>
      </c>
      <c r="D142">
        <f t="shared" si="231"/>
        <v>155</v>
      </c>
      <c r="E142">
        <f t="shared" si="231"/>
        <v>348.67441860465107</v>
      </c>
      <c r="F142">
        <f t="shared" si="231"/>
        <v>348.67441860465107</v>
      </c>
      <c r="G142">
        <f t="shared" si="231"/>
        <v>300</v>
      </c>
      <c r="H142">
        <f t="shared" si="231"/>
        <v>306.9767441860464</v>
      </c>
      <c r="I142">
        <f t="shared" si="231"/>
        <v>292.67441860465095</v>
      </c>
      <c r="K142" s="13">
        <v>9</v>
      </c>
      <c r="L142" s="24">
        <f>PEM!H142</f>
        <v>155</v>
      </c>
      <c r="M142" s="24">
        <f>PEM!I142</f>
        <v>155</v>
      </c>
      <c r="N142" s="24">
        <f>PEM!J142</f>
        <v>348.67441860465107</v>
      </c>
      <c r="O142" s="24">
        <f>PEM!K142</f>
        <v>348.67441860465107</v>
      </c>
      <c r="P142" s="24">
        <f>PEM!L142</f>
        <v>300</v>
      </c>
      <c r="Q142" s="24">
        <f>PEM!M142</f>
        <v>306.9767441860464</v>
      </c>
      <c r="R142" s="24">
        <f>PEM!N142</f>
        <v>292.67441860465095</v>
      </c>
      <c r="U142" s="25">
        <f t="shared" si="141"/>
        <v>0</v>
      </c>
      <c r="V142" s="25">
        <f t="shared" si="142"/>
        <v>0</v>
      </c>
      <c r="W142" s="25">
        <f t="shared" si="143"/>
        <v>0</v>
      </c>
      <c r="X142" s="25">
        <f t="shared" si="144"/>
        <v>0</v>
      </c>
      <c r="Y142" s="25">
        <f t="shared" si="145"/>
        <v>0</v>
      </c>
      <c r="Z142" s="25">
        <f t="shared" si="146"/>
        <v>0</v>
      </c>
      <c r="AA142" s="25">
        <f t="shared" si="147"/>
        <v>0</v>
      </c>
      <c r="AC142" s="13">
        <v>9</v>
      </c>
      <c r="AD142">
        <f t="shared" ref="AD142:AE142" si="232">AD116</f>
        <v>1906.9999999999993</v>
      </c>
      <c r="AE142">
        <f t="shared" si="232"/>
        <v>19.661332000000002</v>
      </c>
      <c r="AG142" s="13">
        <v>9</v>
      </c>
      <c r="AH142" s="15">
        <f>PEM!AQ142</f>
        <v>1906.9999999999993</v>
      </c>
      <c r="AI142" s="17">
        <f>PEM!BV142</f>
        <v>18.908936095096788</v>
      </c>
      <c r="AK142" s="13">
        <v>9</v>
      </c>
      <c r="AL142" s="29">
        <f t="shared" si="215"/>
        <v>0</v>
      </c>
      <c r="AM142" s="29">
        <f t="shared" si="216"/>
        <v>3.9790493823622097E-2</v>
      </c>
    </row>
    <row r="143" spans="2:42" x14ac:dyDescent="0.25">
      <c r="B143" s="13">
        <v>10</v>
      </c>
      <c r="C143">
        <f t="shared" ref="C143:I143" si="233">C117</f>
        <v>155</v>
      </c>
      <c r="D143">
        <f t="shared" si="233"/>
        <v>155</v>
      </c>
      <c r="E143">
        <f t="shared" si="233"/>
        <v>400</v>
      </c>
      <c r="F143">
        <f t="shared" si="233"/>
        <v>400</v>
      </c>
      <c r="G143">
        <f t="shared" si="233"/>
        <v>300</v>
      </c>
      <c r="H143">
        <f t="shared" si="233"/>
        <v>310</v>
      </c>
      <c r="I143">
        <f t="shared" si="233"/>
        <v>349.99999999999983</v>
      </c>
      <c r="K143" s="13">
        <v>10</v>
      </c>
      <c r="L143" s="24">
        <f>PEM!H143</f>
        <v>155</v>
      </c>
      <c r="M143" s="24">
        <f>PEM!I143</f>
        <v>155</v>
      </c>
      <c r="N143" s="24">
        <f>PEM!J143</f>
        <v>400</v>
      </c>
      <c r="O143" s="24">
        <f>PEM!K143</f>
        <v>400</v>
      </c>
      <c r="P143" s="24">
        <f>PEM!L143</f>
        <v>300</v>
      </c>
      <c r="Q143" s="24">
        <f>PEM!M143</f>
        <v>310</v>
      </c>
      <c r="R143" s="24">
        <f>PEM!N143</f>
        <v>350</v>
      </c>
      <c r="U143" s="25">
        <f t="shared" si="141"/>
        <v>0</v>
      </c>
      <c r="V143" s="25">
        <f t="shared" si="142"/>
        <v>0</v>
      </c>
      <c r="W143" s="25">
        <f t="shared" si="143"/>
        <v>0</v>
      </c>
      <c r="X143" s="25">
        <f t="shared" si="144"/>
        <v>0</v>
      </c>
      <c r="Y143" s="25">
        <f t="shared" si="145"/>
        <v>0</v>
      </c>
      <c r="Z143" s="25">
        <f t="shared" si="146"/>
        <v>0</v>
      </c>
      <c r="AA143" s="25">
        <f t="shared" si="147"/>
        <v>4.8722930452121178E-16</v>
      </c>
      <c r="AC143" s="13">
        <v>10</v>
      </c>
      <c r="AD143">
        <f t="shared" ref="AD143:AE143" si="234">AD117</f>
        <v>2070</v>
      </c>
      <c r="AE143">
        <f t="shared" si="234"/>
        <v>18.563888600000002</v>
      </c>
      <c r="AG143" s="13">
        <v>10</v>
      </c>
      <c r="AH143" s="15">
        <f>PEM!AQ143</f>
        <v>2070</v>
      </c>
      <c r="AI143" s="17">
        <f>PEM!BV143</f>
        <v>18.128427128817766</v>
      </c>
      <c r="AK143" s="13">
        <v>10</v>
      </c>
      <c r="AL143" s="29">
        <f t="shared" si="215"/>
        <v>0</v>
      </c>
      <c r="AM143" s="29">
        <f t="shared" si="216"/>
        <v>2.4020918532419572E-2</v>
      </c>
    </row>
    <row r="144" spans="2:42" x14ac:dyDescent="0.25">
      <c r="B144" s="13">
        <v>11</v>
      </c>
      <c r="C144">
        <f t="shared" ref="C144:I144" si="235">C118</f>
        <v>155</v>
      </c>
      <c r="D144">
        <f t="shared" si="235"/>
        <v>155</v>
      </c>
      <c r="E144">
        <f t="shared" si="235"/>
        <v>358.00000000000011</v>
      </c>
      <c r="F144">
        <f t="shared" si="235"/>
        <v>358.00000000000011</v>
      </c>
      <c r="G144">
        <f t="shared" si="235"/>
        <v>300</v>
      </c>
      <c r="H144">
        <f t="shared" si="235"/>
        <v>310</v>
      </c>
      <c r="I144">
        <f t="shared" si="235"/>
        <v>302</v>
      </c>
      <c r="K144" s="13">
        <v>11</v>
      </c>
      <c r="L144" s="24">
        <f>PEM!H144</f>
        <v>155</v>
      </c>
      <c r="M144" s="24">
        <f>PEM!I144</f>
        <v>155</v>
      </c>
      <c r="N144" s="24">
        <f>PEM!J144</f>
        <v>358.00000000000011</v>
      </c>
      <c r="O144" s="24">
        <f>PEM!K144</f>
        <v>358.00000000000011</v>
      </c>
      <c r="P144" s="24">
        <f>PEM!L144</f>
        <v>300</v>
      </c>
      <c r="Q144" s="24">
        <f>PEM!M144</f>
        <v>310</v>
      </c>
      <c r="R144" s="24">
        <f>PEM!N144</f>
        <v>302</v>
      </c>
      <c r="U144" s="25">
        <f t="shared" si="141"/>
        <v>0</v>
      </c>
      <c r="V144" s="25">
        <f t="shared" si="142"/>
        <v>0</v>
      </c>
      <c r="W144" s="25">
        <f t="shared" si="143"/>
        <v>0</v>
      </c>
      <c r="X144" s="25">
        <f t="shared" si="144"/>
        <v>0</v>
      </c>
      <c r="Y144" s="25">
        <f t="shared" si="145"/>
        <v>0</v>
      </c>
      <c r="Z144" s="25">
        <f t="shared" si="146"/>
        <v>0</v>
      </c>
      <c r="AA144" s="25">
        <f t="shared" si="147"/>
        <v>0</v>
      </c>
      <c r="AC144" s="13">
        <v>11</v>
      </c>
      <c r="AD144">
        <f t="shared" ref="AD144:AE144" si="236">AD118</f>
        <v>1938.0000000000002</v>
      </c>
      <c r="AE144">
        <f t="shared" si="236"/>
        <v>19.883824000000001</v>
      </c>
      <c r="AG144" s="13">
        <v>11</v>
      </c>
      <c r="AH144" s="15">
        <f>PEM!AQ144</f>
        <v>1938.0000000000002</v>
      </c>
      <c r="AI144" s="17">
        <f>PEM!BV144</f>
        <v>19.362916256358485</v>
      </c>
      <c r="AK144" s="13">
        <v>11</v>
      </c>
      <c r="AL144" s="29">
        <f t="shared" si="215"/>
        <v>0</v>
      </c>
      <c r="AM144" s="29">
        <f t="shared" si="216"/>
        <v>2.690233933488493E-2</v>
      </c>
    </row>
    <row r="145" spans="2:42" x14ac:dyDescent="0.25">
      <c r="B145" s="13">
        <v>12</v>
      </c>
      <c r="C145">
        <f t="shared" ref="C145:I145" si="237">C119</f>
        <v>155</v>
      </c>
      <c r="D145">
        <f t="shared" si="237"/>
        <v>155</v>
      </c>
      <c r="E145">
        <f t="shared" si="237"/>
        <v>358.00000000000011</v>
      </c>
      <c r="F145">
        <f t="shared" si="237"/>
        <v>358.00000000000011</v>
      </c>
      <c r="G145">
        <f t="shared" si="237"/>
        <v>300</v>
      </c>
      <c r="H145">
        <f t="shared" si="237"/>
        <v>310</v>
      </c>
      <c r="I145">
        <f t="shared" si="237"/>
        <v>302</v>
      </c>
      <c r="K145" s="13">
        <v>12</v>
      </c>
      <c r="L145" s="24">
        <f>PEM!H145</f>
        <v>155</v>
      </c>
      <c r="M145" s="24">
        <f>PEM!I145</f>
        <v>155</v>
      </c>
      <c r="N145" s="24">
        <f>PEM!J145</f>
        <v>358.00000000000011</v>
      </c>
      <c r="O145" s="24">
        <f>PEM!K145</f>
        <v>358.00000000000011</v>
      </c>
      <c r="P145" s="24">
        <f>PEM!L145</f>
        <v>300</v>
      </c>
      <c r="Q145" s="24">
        <f>PEM!M145</f>
        <v>310</v>
      </c>
      <c r="R145" s="24">
        <f>PEM!N145</f>
        <v>302</v>
      </c>
      <c r="U145" s="25">
        <f t="shared" si="141"/>
        <v>0</v>
      </c>
      <c r="V145" s="25">
        <f t="shared" si="142"/>
        <v>0</v>
      </c>
      <c r="W145" s="25">
        <f t="shared" si="143"/>
        <v>0</v>
      </c>
      <c r="X145" s="25">
        <f t="shared" si="144"/>
        <v>0</v>
      </c>
      <c r="Y145" s="25">
        <f t="shared" si="145"/>
        <v>0</v>
      </c>
      <c r="Z145" s="25">
        <f t="shared" si="146"/>
        <v>0</v>
      </c>
      <c r="AA145" s="25">
        <f t="shared" si="147"/>
        <v>0</v>
      </c>
      <c r="AC145" s="13">
        <v>12</v>
      </c>
      <c r="AD145">
        <f t="shared" ref="AD145:AE145" si="238">AD119</f>
        <v>1938.0000000000002</v>
      </c>
      <c r="AE145">
        <f t="shared" si="238"/>
        <v>19.590784200000002</v>
      </c>
      <c r="AG145" s="13">
        <v>12</v>
      </c>
      <c r="AH145" s="15">
        <f>PEM!AQ145</f>
        <v>1938.0000000000002</v>
      </c>
      <c r="AI145" s="17">
        <f>PEM!BV145</f>
        <v>19.028426023622419</v>
      </c>
      <c r="AK145" s="13">
        <v>12</v>
      </c>
      <c r="AL145" s="29">
        <f t="shared" si="215"/>
        <v>0</v>
      </c>
      <c r="AM145" s="29">
        <f t="shared" si="216"/>
        <v>2.9553583448229261E-2</v>
      </c>
    </row>
    <row r="146" spans="2:42" x14ac:dyDescent="0.25">
      <c r="B146" s="13">
        <v>13</v>
      </c>
      <c r="C146">
        <f t="shared" ref="C146:I146" si="239">C120</f>
        <v>155</v>
      </c>
      <c r="D146">
        <f t="shared" si="239"/>
        <v>155</v>
      </c>
      <c r="E146">
        <f t="shared" si="239"/>
        <v>348.67441860465107</v>
      </c>
      <c r="F146">
        <f t="shared" si="239"/>
        <v>348.67441860465107</v>
      </c>
      <c r="G146">
        <f t="shared" si="239"/>
        <v>300</v>
      </c>
      <c r="H146">
        <f t="shared" si="239"/>
        <v>306.9767441860464</v>
      </c>
      <c r="I146">
        <f t="shared" si="239"/>
        <v>292.67441860465095</v>
      </c>
      <c r="K146" s="13">
        <v>13</v>
      </c>
      <c r="L146" s="24">
        <f>PEM!H146</f>
        <v>155</v>
      </c>
      <c r="M146" s="24">
        <f>PEM!I146</f>
        <v>155</v>
      </c>
      <c r="N146" s="24">
        <f>PEM!J146</f>
        <v>348.67441860465107</v>
      </c>
      <c r="O146" s="24">
        <f>PEM!K146</f>
        <v>348.67441860465107</v>
      </c>
      <c r="P146" s="24">
        <f>PEM!L146</f>
        <v>300</v>
      </c>
      <c r="Q146" s="24">
        <f>PEM!M146</f>
        <v>306.9767441860464</v>
      </c>
      <c r="R146" s="24">
        <f>PEM!N146</f>
        <v>292.67441860465095</v>
      </c>
      <c r="U146" s="25">
        <f t="shared" si="141"/>
        <v>0</v>
      </c>
      <c r="V146" s="25">
        <f t="shared" si="142"/>
        <v>0</v>
      </c>
      <c r="W146" s="25">
        <f t="shared" si="143"/>
        <v>0</v>
      </c>
      <c r="X146" s="25">
        <f t="shared" si="144"/>
        <v>0</v>
      </c>
      <c r="Y146" s="25">
        <f t="shared" si="145"/>
        <v>0</v>
      </c>
      <c r="Z146" s="25">
        <f t="shared" si="146"/>
        <v>0</v>
      </c>
      <c r="AA146" s="25">
        <f t="shared" si="147"/>
        <v>0</v>
      </c>
      <c r="AC146" s="13">
        <v>13</v>
      </c>
      <c r="AD146">
        <f t="shared" ref="AD146:AE146" si="240">AD120</f>
        <v>1906.9999999999993</v>
      </c>
      <c r="AE146">
        <f t="shared" si="240"/>
        <v>19.551068200000003</v>
      </c>
      <c r="AG146" s="13">
        <v>13</v>
      </c>
      <c r="AH146" s="15">
        <f>PEM!AQ146</f>
        <v>1906.9999999999993</v>
      </c>
      <c r="AI146" s="17">
        <f>PEM!BV146</f>
        <v>18.941663943803484</v>
      </c>
      <c r="AK146" s="13">
        <v>13</v>
      </c>
      <c r="AL146" s="29">
        <f t="shared" si="215"/>
        <v>0</v>
      </c>
      <c r="AM146" s="29">
        <f t="shared" si="216"/>
        <v>3.2172688629917234E-2</v>
      </c>
    </row>
    <row r="147" spans="2:42" x14ac:dyDescent="0.25">
      <c r="B147" s="13">
        <v>14</v>
      </c>
      <c r="C147">
        <f t="shared" ref="C147:I147" si="241">C121</f>
        <v>155</v>
      </c>
      <c r="D147">
        <f t="shared" si="241"/>
        <v>155.00000000000006</v>
      </c>
      <c r="E147">
        <f t="shared" si="241"/>
        <v>400</v>
      </c>
      <c r="F147">
        <f t="shared" si="241"/>
        <v>400</v>
      </c>
      <c r="G147">
        <f t="shared" si="241"/>
        <v>300</v>
      </c>
      <c r="H147">
        <f t="shared" si="241"/>
        <v>310</v>
      </c>
      <c r="I147">
        <f t="shared" si="241"/>
        <v>349.99999999999977</v>
      </c>
      <c r="K147" s="13">
        <v>14</v>
      </c>
      <c r="L147" s="24">
        <f>PEM!H147</f>
        <v>155</v>
      </c>
      <c r="M147" s="24">
        <f>PEM!I147</f>
        <v>155</v>
      </c>
      <c r="N147" s="24">
        <f>PEM!J147</f>
        <v>400</v>
      </c>
      <c r="O147" s="24">
        <f>PEM!K147</f>
        <v>400</v>
      </c>
      <c r="P147" s="24">
        <f>PEM!L147</f>
        <v>300</v>
      </c>
      <c r="Q147" s="24">
        <f>PEM!M147</f>
        <v>310</v>
      </c>
      <c r="R147" s="24">
        <f>PEM!N147</f>
        <v>350</v>
      </c>
      <c r="U147" s="25">
        <f t="shared" si="141"/>
        <v>0</v>
      </c>
      <c r="V147" s="25">
        <f t="shared" si="142"/>
        <v>3.6673173458585801E-16</v>
      </c>
      <c r="W147" s="25">
        <f t="shared" si="143"/>
        <v>0</v>
      </c>
      <c r="X147" s="25">
        <f t="shared" si="144"/>
        <v>0</v>
      </c>
      <c r="Y147" s="25">
        <f t="shared" si="145"/>
        <v>0</v>
      </c>
      <c r="Z147" s="25">
        <f t="shared" si="146"/>
        <v>0</v>
      </c>
      <c r="AA147" s="25">
        <f t="shared" si="147"/>
        <v>6.4963907269494914E-16</v>
      </c>
      <c r="AC147" s="13">
        <v>14</v>
      </c>
      <c r="AD147">
        <f t="shared" ref="AD147:AE147" si="242">AD121</f>
        <v>2070</v>
      </c>
      <c r="AE147">
        <f t="shared" si="242"/>
        <v>18.785412200000003</v>
      </c>
      <c r="AG147" s="13">
        <v>14</v>
      </c>
      <c r="AH147" s="15">
        <f>PEM!AQ147</f>
        <v>2070</v>
      </c>
      <c r="AI147" s="17">
        <f>PEM!BV147</f>
        <v>17.402422516684201</v>
      </c>
      <c r="AK147" s="13">
        <v>14</v>
      </c>
      <c r="AL147" s="29">
        <f t="shared" si="215"/>
        <v>0</v>
      </c>
      <c r="AM147" s="29">
        <f t="shared" si="216"/>
        <v>7.9471101336028971E-2</v>
      </c>
    </row>
    <row r="148" spans="2:42" x14ac:dyDescent="0.25">
      <c r="B148" s="13">
        <v>15</v>
      </c>
      <c r="C148">
        <f t="shared" ref="C148:I148" si="243">C122</f>
        <v>155</v>
      </c>
      <c r="D148">
        <f t="shared" si="243"/>
        <v>155.00000000000006</v>
      </c>
      <c r="E148">
        <f t="shared" si="243"/>
        <v>357.99999999999994</v>
      </c>
      <c r="F148">
        <f t="shared" si="243"/>
        <v>357.99999999999994</v>
      </c>
      <c r="G148">
        <f t="shared" si="243"/>
        <v>300</v>
      </c>
      <c r="H148">
        <f t="shared" si="243"/>
        <v>310</v>
      </c>
      <c r="I148">
        <f t="shared" si="243"/>
        <v>301.99999999999994</v>
      </c>
      <c r="K148" s="13">
        <v>15</v>
      </c>
      <c r="L148" s="24">
        <f>PEM!H148</f>
        <v>155</v>
      </c>
      <c r="M148" s="24">
        <f>PEM!I148</f>
        <v>155</v>
      </c>
      <c r="N148" s="24">
        <f>PEM!J148</f>
        <v>357.99999999999994</v>
      </c>
      <c r="O148" s="24">
        <f>PEM!K148</f>
        <v>357.99999999999994</v>
      </c>
      <c r="P148" s="24">
        <f>PEM!L148</f>
        <v>300</v>
      </c>
      <c r="Q148" s="24">
        <f>PEM!M148</f>
        <v>310</v>
      </c>
      <c r="R148" s="24">
        <f>PEM!N148</f>
        <v>301.99999999999994</v>
      </c>
      <c r="U148" s="25">
        <f t="shared" si="141"/>
        <v>0</v>
      </c>
      <c r="V148" s="25">
        <f t="shared" si="142"/>
        <v>3.6673173458585801E-16</v>
      </c>
      <c r="W148" s="25">
        <f t="shared" si="143"/>
        <v>0</v>
      </c>
      <c r="X148" s="25">
        <f t="shared" si="144"/>
        <v>0</v>
      </c>
      <c r="Y148" s="25">
        <f t="shared" si="145"/>
        <v>0</v>
      </c>
      <c r="Z148" s="25">
        <f t="shared" si="146"/>
        <v>0</v>
      </c>
      <c r="AA148" s="25">
        <f t="shared" si="147"/>
        <v>0</v>
      </c>
      <c r="AC148" s="13">
        <v>15</v>
      </c>
      <c r="AD148">
        <f t="shared" ref="AD148:AE148" si="244">AD122</f>
        <v>1938</v>
      </c>
      <c r="AE148">
        <f t="shared" si="244"/>
        <v>19.089381400000001</v>
      </c>
      <c r="AG148" s="13">
        <v>15</v>
      </c>
      <c r="AH148" s="15">
        <f>PEM!AQ148</f>
        <v>1938</v>
      </c>
      <c r="AI148" s="17">
        <f>PEM!BV148</f>
        <v>18.207218743618252</v>
      </c>
      <c r="AK148" s="13">
        <v>15</v>
      </c>
      <c r="AL148" s="29">
        <f t="shared" si="215"/>
        <v>0</v>
      </c>
      <c r="AM148" s="29">
        <f t="shared" si="216"/>
        <v>4.8451258196200442E-2</v>
      </c>
    </row>
    <row r="149" spans="2:42" x14ac:dyDescent="0.25">
      <c r="B149" s="13">
        <v>16</v>
      </c>
      <c r="C149">
        <f t="shared" ref="C149:I149" si="245">C123</f>
        <v>155</v>
      </c>
      <c r="D149">
        <f t="shared" si="245"/>
        <v>155.00000000000006</v>
      </c>
      <c r="E149">
        <f t="shared" si="245"/>
        <v>340.74418604651157</v>
      </c>
      <c r="F149">
        <f t="shared" si="245"/>
        <v>340.74418604651157</v>
      </c>
      <c r="G149">
        <f t="shared" si="245"/>
        <v>300</v>
      </c>
      <c r="H149">
        <f t="shared" si="245"/>
        <v>299.767441860465</v>
      </c>
      <c r="I149">
        <f t="shared" si="245"/>
        <v>284.74418604651146</v>
      </c>
      <c r="K149" s="13">
        <v>16</v>
      </c>
      <c r="L149" s="24">
        <f>PEM!H149</f>
        <v>155</v>
      </c>
      <c r="M149" s="24">
        <f>PEM!I149</f>
        <v>155</v>
      </c>
      <c r="N149" s="24">
        <f>PEM!J149</f>
        <v>340.74418604651157</v>
      </c>
      <c r="O149" s="24">
        <f>PEM!K149</f>
        <v>340.74418604651157</v>
      </c>
      <c r="P149" s="24">
        <f>PEM!L149</f>
        <v>300</v>
      </c>
      <c r="Q149" s="24">
        <f>PEM!M149</f>
        <v>299.767441860465</v>
      </c>
      <c r="R149" s="24">
        <f>PEM!N149</f>
        <v>284.74418604651146</v>
      </c>
      <c r="U149" s="25">
        <f t="shared" si="141"/>
        <v>0</v>
      </c>
      <c r="V149" s="25">
        <f t="shared" si="142"/>
        <v>3.6673173458585801E-16</v>
      </c>
      <c r="W149" s="25">
        <f t="shared" si="143"/>
        <v>0</v>
      </c>
      <c r="X149" s="25">
        <f t="shared" si="144"/>
        <v>0</v>
      </c>
      <c r="Y149" s="25">
        <f t="shared" si="145"/>
        <v>0</v>
      </c>
      <c r="Z149" s="25">
        <f t="shared" si="146"/>
        <v>0</v>
      </c>
      <c r="AA149" s="25">
        <f t="shared" si="147"/>
        <v>0</v>
      </c>
      <c r="AC149" s="13">
        <v>16</v>
      </c>
      <c r="AD149">
        <f t="shared" ref="AD149:AE149" si="246">AD123</f>
        <v>1875.9999999999998</v>
      </c>
      <c r="AE149">
        <f t="shared" si="246"/>
        <v>19.491859600000002</v>
      </c>
      <c r="AG149" s="13">
        <v>16</v>
      </c>
      <c r="AH149" s="15">
        <f>PEM!AQ149</f>
        <v>1875.9999999999995</v>
      </c>
      <c r="AI149" s="17">
        <f>PEM!BV149</f>
        <v>18.317046756346873</v>
      </c>
      <c r="AK149" s="13">
        <v>16</v>
      </c>
      <c r="AL149" s="29">
        <f t="shared" si="215"/>
        <v>1.2120131953263971E-16</v>
      </c>
      <c r="AM149" s="29">
        <f t="shared" si="216"/>
        <v>6.4137677829863876E-2</v>
      </c>
    </row>
    <row r="150" spans="2:42" x14ac:dyDescent="0.25">
      <c r="B150" s="13">
        <v>17</v>
      </c>
      <c r="C150">
        <f t="shared" ref="C150:I150" si="247">C124</f>
        <v>155</v>
      </c>
      <c r="D150">
        <f t="shared" si="247"/>
        <v>155.00000000000006</v>
      </c>
      <c r="E150">
        <f t="shared" si="247"/>
        <v>358.00000000000011</v>
      </c>
      <c r="F150">
        <f t="shared" si="247"/>
        <v>358.00000000000011</v>
      </c>
      <c r="G150">
        <f t="shared" si="247"/>
        <v>300</v>
      </c>
      <c r="H150">
        <f t="shared" si="247"/>
        <v>310</v>
      </c>
      <c r="I150">
        <f t="shared" si="247"/>
        <v>302</v>
      </c>
      <c r="K150" s="13">
        <v>17</v>
      </c>
      <c r="L150" s="24">
        <f>PEM!H150</f>
        <v>155</v>
      </c>
      <c r="M150" s="24">
        <f>PEM!I150</f>
        <v>155</v>
      </c>
      <c r="N150" s="24">
        <f>PEM!J150</f>
        <v>358.00000000000011</v>
      </c>
      <c r="O150" s="24">
        <f>PEM!K150</f>
        <v>358.00000000000011</v>
      </c>
      <c r="P150" s="24">
        <f>PEM!L150</f>
        <v>300</v>
      </c>
      <c r="Q150" s="24">
        <f>PEM!M150</f>
        <v>310</v>
      </c>
      <c r="R150" s="24">
        <f>PEM!N150</f>
        <v>302</v>
      </c>
      <c r="U150" s="25">
        <f t="shared" si="141"/>
        <v>0</v>
      </c>
      <c r="V150" s="25">
        <f t="shared" si="142"/>
        <v>3.6673173458585801E-16</v>
      </c>
      <c r="W150" s="25">
        <f t="shared" si="143"/>
        <v>0</v>
      </c>
      <c r="X150" s="25">
        <f t="shared" si="144"/>
        <v>0</v>
      </c>
      <c r="Y150" s="25">
        <f t="shared" si="145"/>
        <v>0</v>
      </c>
      <c r="Z150" s="25">
        <f t="shared" si="146"/>
        <v>0</v>
      </c>
      <c r="AA150" s="25">
        <f t="shared" si="147"/>
        <v>0</v>
      </c>
      <c r="AC150" s="13">
        <v>17</v>
      </c>
      <c r="AD150">
        <f t="shared" ref="AD150:AE150" si="248">AD124</f>
        <v>1938.0000000000005</v>
      </c>
      <c r="AE150">
        <f t="shared" si="248"/>
        <v>20.343222000000001</v>
      </c>
      <c r="AG150" s="13">
        <v>17</v>
      </c>
      <c r="AH150" s="15">
        <f>PEM!AQ150</f>
        <v>1938.0000000000002</v>
      </c>
      <c r="AI150" s="17">
        <f>PEM!BV150</f>
        <v>20.066470520437246</v>
      </c>
      <c r="AK150" s="13">
        <v>17</v>
      </c>
      <c r="AL150" s="29">
        <f t="shared" si="215"/>
        <v>1.1732387793768423E-16</v>
      </c>
      <c r="AM150" s="29">
        <f t="shared" si="216"/>
        <v>1.3791736782055902E-2</v>
      </c>
    </row>
    <row r="151" spans="2:42" x14ac:dyDescent="0.25">
      <c r="B151" s="13">
        <v>18</v>
      </c>
      <c r="C151">
        <f t="shared" ref="C151:I151" si="249">C125</f>
        <v>155</v>
      </c>
      <c r="D151">
        <f t="shared" si="249"/>
        <v>155.00000000000006</v>
      </c>
      <c r="E151">
        <f t="shared" si="249"/>
        <v>340.74418604651157</v>
      </c>
      <c r="F151">
        <f t="shared" si="249"/>
        <v>340.74418604651157</v>
      </c>
      <c r="G151">
        <f t="shared" si="249"/>
        <v>300</v>
      </c>
      <c r="H151">
        <f t="shared" si="249"/>
        <v>299.767441860465</v>
      </c>
      <c r="I151">
        <f t="shared" si="249"/>
        <v>284.74418604651146</v>
      </c>
      <c r="K151" s="13">
        <v>18</v>
      </c>
      <c r="L151" s="24">
        <f>PEM!H151</f>
        <v>155</v>
      </c>
      <c r="M151" s="24">
        <f>PEM!I151</f>
        <v>155</v>
      </c>
      <c r="N151" s="24">
        <f>PEM!J151</f>
        <v>340.74418604651157</v>
      </c>
      <c r="O151" s="24">
        <f>PEM!K151</f>
        <v>340.74418604651157</v>
      </c>
      <c r="P151" s="24">
        <f>PEM!L151</f>
        <v>300</v>
      </c>
      <c r="Q151" s="24">
        <f>PEM!M151</f>
        <v>299.767441860465</v>
      </c>
      <c r="R151" s="24">
        <f>PEM!N151</f>
        <v>284.74418604651146</v>
      </c>
      <c r="U151" s="25">
        <f t="shared" si="141"/>
        <v>0</v>
      </c>
      <c r="V151" s="25">
        <f t="shared" si="142"/>
        <v>3.6673173458585801E-16</v>
      </c>
      <c r="W151" s="25">
        <f t="shared" si="143"/>
        <v>0</v>
      </c>
      <c r="X151" s="25">
        <f t="shared" si="144"/>
        <v>0</v>
      </c>
      <c r="Y151" s="25">
        <f t="shared" si="145"/>
        <v>0</v>
      </c>
      <c r="Z151" s="25">
        <f t="shared" si="146"/>
        <v>0</v>
      </c>
      <c r="AA151" s="25">
        <f t="shared" si="147"/>
        <v>0</v>
      </c>
      <c r="AC151" s="13">
        <v>18</v>
      </c>
      <c r="AD151">
        <f t="shared" ref="AD151:AE151" si="250">AD125</f>
        <v>1875.9999999999998</v>
      </c>
      <c r="AE151">
        <f t="shared" si="250"/>
        <v>21.002848</v>
      </c>
      <c r="AG151" s="13">
        <v>18</v>
      </c>
      <c r="AH151" s="15">
        <f>PEM!AQ151</f>
        <v>1875.9999999999995</v>
      </c>
      <c r="AI151" s="17">
        <f>PEM!BV151</f>
        <v>20.200179221808671</v>
      </c>
      <c r="AK151" s="13">
        <v>18</v>
      </c>
      <c r="AL151" s="29">
        <f t="shared" si="215"/>
        <v>1.2120131953263971E-16</v>
      </c>
      <c r="AM151" s="29">
        <f t="shared" si="216"/>
        <v>3.9735725578352567E-2</v>
      </c>
    </row>
    <row r="152" spans="2:42" x14ac:dyDescent="0.25">
      <c r="B152" s="13">
        <v>19</v>
      </c>
      <c r="C152">
        <f t="shared" ref="C152:I152" si="251">C126</f>
        <v>155</v>
      </c>
      <c r="D152">
        <f t="shared" si="251"/>
        <v>155</v>
      </c>
      <c r="E152">
        <f t="shared" si="251"/>
        <v>400</v>
      </c>
      <c r="F152">
        <f t="shared" si="251"/>
        <v>400</v>
      </c>
      <c r="G152">
        <f t="shared" si="251"/>
        <v>300</v>
      </c>
      <c r="H152">
        <f t="shared" si="251"/>
        <v>310</v>
      </c>
      <c r="I152">
        <f t="shared" si="251"/>
        <v>350</v>
      </c>
      <c r="K152" s="13">
        <v>19</v>
      </c>
      <c r="L152" s="24">
        <f>PEM!H152</f>
        <v>155</v>
      </c>
      <c r="M152" s="24">
        <f>PEM!I152</f>
        <v>155</v>
      </c>
      <c r="N152" s="24">
        <f>PEM!J152</f>
        <v>400</v>
      </c>
      <c r="O152" s="24">
        <f>PEM!K152</f>
        <v>400</v>
      </c>
      <c r="P152" s="24">
        <f>PEM!L152</f>
        <v>300</v>
      </c>
      <c r="Q152" s="24">
        <f>PEM!M152</f>
        <v>310</v>
      </c>
      <c r="R152" s="24">
        <f>PEM!N152</f>
        <v>350</v>
      </c>
      <c r="U152" s="25">
        <f t="shared" si="141"/>
        <v>0</v>
      </c>
      <c r="V152" s="25">
        <f t="shared" si="142"/>
        <v>0</v>
      </c>
      <c r="W152" s="25">
        <f t="shared" si="143"/>
        <v>0</v>
      </c>
      <c r="X152" s="25">
        <f t="shared" si="144"/>
        <v>0</v>
      </c>
      <c r="Y152" s="25">
        <f t="shared" si="145"/>
        <v>0</v>
      </c>
      <c r="Z152" s="25">
        <f t="shared" si="146"/>
        <v>0</v>
      </c>
      <c r="AA152" s="25">
        <f t="shared" si="147"/>
        <v>0</v>
      </c>
      <c r="AC152" s="13">
        <v>19</v>
      </c>
      <c r="AD152">
        <f t="shared" ref="AD152:AE152" si="252">AD126</f>
        <v>2070</v>
      </c>
      <c r="AE152">
        <f t="shared" si="252"/>
        <v>19.607166000000003</v>
      </c>
      <c r="AG152" s="13">
        <v>19</v>
      </c>
      <c r="AH152" s="15">
        <f>PEM!AQ152</f>
        <v>2070</v>
      </c>
      <c r="AI152" s="17">
        <f>PEM!BV152</f>
        <v>18.951303539841977</v>
      </c>
      <c r="AK152" s="13">
        <v>19</v>
      </c>
      <c r="AL152" s="29">
        <f t="shared" si="215"/>
        <v>0</v>
      </c>
      <c r="AM152" s="29">
        <f t="shared" si="216"/>
        <v>3.460777559597334E-2</v>
      </c>
    </row>
    <row r="153" spans="2:42" x14ac:dyDescent="0.25">
      <c r="B153" s="13">
        <v>20</v>
      </c>
      <c r="C153">
        <f t="shared" ref="C153:I153" si="253">C127</f>
        <v>155</v>
      </c>
      <c r="D153">
        <f t="shared" si="253"/>
        <v>155.00000000000006</v>
      </c>
      <c r="E153">
        <f t="shared" si="253"/>
        <v>358.00000000000011</v>
      </c>
      <c r="F153">
        <f t="shared" si="253"/>
        <v>358.00000000000011</v>
      </c>
      <c r="G153">
        <f t="shared" si="253"/>
        <v>300</v>
      </c>
      <c r="H153">
        <f t="shared" si="253"/>
        <v>310</v>
      </c>
      <c r="I153">
        <f t="shared" si="253"/>
        <v>302</v>
      </c>
      <c r="K153" s="13">
        <v>20</v>
      </c>
      <c r="L153" s="24">
        <f>PEM!H153</f>
        <v>155</v>
      </c>
      <c r="M153" s="24">
        <f>PEM!I153</f>
        <v>155</v>
      </c>
      <c r="N153" s="24">
        <f>PEM!J153</f>
        <v>358.00000000000011</v>
      </c>
      <c r="O153" s="24">
        <f>PEM!K153</f>
        <v>358.00000000000011</v>
      </c>
      <c r="P153" s="24">
        <f>PEM!L153</f>
        <v>300</v>
      </c>
      <c r="Q153" s="24">
        <f>PEM!M153</f>
        <v>310</v>
      </c>
      <c r="R153" s="24">
        <f>PEM!N153</f>
        <v>302</v>
      </c>
      <c r="U153" s="25">
        <f t="shared" si="141"/>
        <v>0</v>
      </c>
      <c r="V153" s="25">
        <f t="shared" si="142"/>
        <v>3.6673173458585801E-16</v>
      </c>
      <c r="W153" s="25">
        <f t="shared" si="143"/>
        <v>0</v>
      </c>
      <c r="X153" s="25">
        <f t="shared" si="144"/>
        <v>0</v>
      </c>
      <c r="Y153" s="25">
        <f t="shared" si="145"/>
        <v>0</v>
      </c>
      <c r="Z153" s="25">
        <f t="shared" si="146"/>
        <v>0</v>
      </c>
      <c r="AA153" s="25">
        <f t="shared" si="147"/>
        <v>0</v>
      </c>
      <c r="AC153" s="13">
        <v>20</v>
      </c>
      <c r="AD153">
        <f t="shared" ref="AD153:AE153" si="254">AD127</f>
        <v>1938.0000000000005</v>
      </c>
      <c r="AE153">
        <f t="shared" si="254"/>
        <v>19.578053000000001</v>
      </c>
      <c r="AG153" s="13">
        <v>20</v>
      </c>
      <c r="AH153" s="15">
        <f>PEM!AQ153</f>
        <v>1938.0000000000002</v>
      </c>
      <c r="AI153" s="17">
        <f>PEM!BV153</f>
        <v>19.807499949969714</v>
      </c>
      <c r="AK153" s="13">
        <v>20</v>
      </c>
      <c r="AL153" s="29">
        <f t="shared" si="215"/>
        <v>1.1732387793768423E-16</v>
      </c>
      <c r="AM153" s="29">
        <f t="shared" si="216"/>
        <v>1.1583842006778032E-2</v>
      </c>
    </row>
    <row r="154" spans="2:42" x14ac:dyDescent="0.25">
      <c r="B154" s="13">
        <v>21</v>
      </c>
      <c r="C154">
        <f t="shared" ref="C154:I154" si="255">C128</f>
        <v>155</v>
      </c>
      <c r="D154">
        <f t="shared" si="255"/>
        <v>155.00000000000006</v>
      </c>
      <c r="E154">
        <f t="shared" si="255"/>
        <v>327.31395348837196</v>
      </c>
      <c r="F154">
        <f t="shared" si="255"/>
        <v>327.31395348837196</v>
      </c>
      <c r="G154">
        <f t="shared" si="255"/>
        <v>300</v>
      </c>
      <c r="H154">
        <f t="shared" si="255"/>
        <v>287.55813953488365</v>
      </c>
      <c r="I154">
        <f t="shared" si="255"/>
        <v>271.31395348837191</v>
      </c>
      <c r="K154" s="13">
        <v>21</v>
      </c>
      <c r="L154" s="24">
        <f>PEM!H154</f>
        <v>155</v>
      </c>
      <c r="M154" s="24">
        <f>PEM!I154</f>
        <v>155</v>
      </c>
      <c r="N154" s="24">
        <f>PEM!J154</f>
        <v>327.31395348837196</v>
      </c>
      <c r="O154" s="24">
        <f>PEM!K154</f>
        <v>327.31395348837196</v>
      </c>
      <c r="P154" s="24">
        <f>PEM!L154</f>
        <v>300</v>
      </c>
      <c r="Q154" s="24">
        <f>PEM!M154</f>
        <v>287.55813953488365</v>
      </c>
      <c r="R154" s="24">
        <f>PEM!N154</f>
        <v>271.31395348837191</v>
      </c>
      <c r="U154" s="25">
        <f t="shared" si="141"/>
        <v>0</v>
      </c>
      <c r="V154" s="25">
        <f t="shared" si="142"/>
        <v>3.6673173458585801E-16</v>
      </c>
      <c r="W154" s="25">
        <f t="shared" si="143"/>
        <v>0</v>
      </c>
      <c r="X154" s="25">
        <f t="shared" si="144"/>
        <v>0</v>
      </c>
      <c r="Y154" s="25">
        <f t="shared" si="145"/>
        <v>0</v>
      </c>
      <c r="Z154" s="25">
        <f t="shared" si="146"/>
        <v>0</v>
      </c>
      <c r="AA154" s="25">
        <f t="shared" si="147"/>
        <v>0</v>
      </c>
      <c r="AC154" s="13">
        <v>21</v>
      </c>
      <c r="AD154">
        <f t="shared" ref="AD154:AE154" si="256">AD128</f>
        <v>1823.4999999999995</v>
      </c>
      <c r="AE154">
        <f t="shared" si="256"/>
        <v>19.796557</v>
      </c>
      <c r="AG154" s="13">
        <v>21</v>
      </c>
      <c r="AH154" s="15">
        <f>PEM!AQ154</f>
        <v>1823.4999999999993</v>
      </c>
      <c r="AI154" s="17">
        <f>PEM!BV154</f>
        <v>18.991282158327095</v>
      </c>
      <c r="AK154" s="13">
        <v>21</v>
      </c>
      <c r="AL154" s="29">
        <f t="shared" si="215"/>
        <v>1.2469080090114183E-16</v>
      </c>
      <c r="AM154" s="29">
        <f t="shared" si="216"/>
        <v>4.2402342030383462E-2</v>
      </c>
    </row>
    <row r="155" spans="2:42" x14ac:dyDescent="0.25">
      <c r="B155" s="13">
        <v>22</v>
      </c>
      <c r="C155">
        <f t="shared" ref="C155:I155" si="257">C129</f>
        <v>155</v>
      </c>
      <c r="D155">
        <f t="shared" si="257"/>
        <v>155.00000000000006</v>
      </c>
      <c r="E155">
        <f t="shared" si="257"/>
        <v>327.31395348837196</v>
      </c>
      <c r="F155">
        <f t="shared" si="257"/>
        <v>327.31395348837196</v>
      </c>
      <c r="G155">
        <f t="shared" si="257"/>
        <v>300</v>
      </c>
      <c r="H155">
        <f t="shared" si="257"/>
        <v>287.55813953488371</v>
      </c>
      <c r="I155">
        <f t="shared" si="257"/>
        <v>271.31395348837191</v>
      </c>
      <c r="K155" s="13">
        <v>22</v>
      </c>
      <c r="L155" s="24">
        <f>PEM!H155</f>
        <v>155</v>
      </c>
      <c r="M155" s="24">
        <f>PEM!I155</f>
        <v>155</v>
      </c>
      <c r="N155" s="24">
        <f>PEM!J155</f>
        <v>327.31395348837196</v>
      </c>
      <c r="O155" s="24">
        <f>PEM!K155</f>
        <v>327.31395348837196</v>
      </c>
      <c r="P155" s="24">
        <f>PEM!L155</f>
        <v>300</v>
      </c>
      <c r="Q155" s="24">
        <f>PEM!M155</f>
        <v>287.55813953488371</v>
      </c>
      <c r="R155" s="24">
        <f>PEM!N155</f>
        <v>271.31395348837191</v>
      </c>
      <c r="U155" s="25">
        <f t="shared" si="141"/>
        <v>0</v>
      </c>
      <c r="V155" s="25">
        <f t="shared" si="142"/>
        <v>3.6673173458585801E-16</v>
      </c>
      <c r="W155" s="25">
        <f t="shared" si="143"/>
        <v>0</v>
      </c>
      <c r="X155" s="25">
        <f t="shared" si="144"/>
        <v>0</v>
      </c>
      <c r="Y155" s="25">
        <f t="shared" si="145"/>
        <v>0</v>
      </c>
      <c r="Z155" s="25">
        <f t="shared" si="146"/>
        <v>0</v>
      </c>
      <c r="AA155" s="25">
        <f t="shared" si="147"/>
        <v>0</v>
      </c>
      <c r="AC155" s="13">
        <v>22</v>
      </c>
      <c r="AD155">
        <f t="shared" ref="AD155:AE155" si="258">AD129</f>
        <v>1823.4999999999998</v>
      </c>
      <c r="AE155">
        <f t="shared" si="258"/>
        <v>18.259772600000002</v>
      </c>
      <c r="AG155" s="13">
        <v>22</v>
      </c>
      <c r="AH155" s="15">
        <f>PEM!AQ155</f>
        <v>1823.4999999999993</v>
      </c>
      <c r="AI155" s="17">
        <f>PEM!BV155</f>
        <v>17.46346503068688</v>
      </c>
      <c r="AK155" s="13">
        <v>22</v>
      </c>
      <c r="AL155" s="29">
        <f t="shared" si="215"/>
        <v>2.4938160180228367E-16</v>
      </c>
      <c r="AM155" s="29">
        <f t="shared" si="216"/>
        <v>4.5598486206136435E-2</v>
      </c>
    </row>
    <row r="156" spans="2:42" x14ac:dyDescent="0.25">
      <c r="B156" s="13">
        <v>23</v>
      </c>
      <c r="C156">
        <f t="shared" ref="C156:I156" si="259">C130</f>
        <v>108.49999999999984</v>
      </c>
      <c r="D156">
        <f t="shared" si="259"/>
        <v>108.49999999999989</v>
      </c>
      <c r="E156">
        <f t="shared" si="259"/>
        <v>321.75000000000051</v>
      </c>
      <c r="F156">
        <f t="shared" si="259"/>
        <v>200</v>
      </c>
      <c r="G156">
        <f t="shared" si="259"/>
        <v>300</v>
      </c>
      <c r="H156">
        <f t="shared" si="259"/>
        <v>216.99999999999997</v>
      </c>
      <c r="I156">
        <f t="shared" si="259"/>
        <v>240</v>
      </c>
      <c r="K156" s="13">
        <v>23</v>
      </c>
      <c r="L156" s="24">
        <f>PEM!H156</f>
        <v>108.5</v>
      </c>
      <c r="M156" s="24">
        <f>PEM!I156</f>
        <v>108.5</v>
      </c>
      <c r="N156" s="24">
        <f>PEM!J156</f>
        <v>321.75000000000051</v>
      </c>
      <c r="O156" s="24">
        <f>PEM!K156</f>
        <v>200</v>
      </c>
      <c r="P156" s="24">
        <f>PEM!L156</f>
        <v>300</v>
      </c>
      <c r="Q156" s="24">
        <f>PEM!M156</f>
        <v>217</v>
      </c>
      <c r="R156" s="24">
        <f>PEM!N156</f>
        <v>240</v>
      </c>
      <c r="U156" s="25">
        <f t="shared" si="141"/>
        <v>1.4407318144444448E-15</v>
      </c>
      <c r="V156" s="25">
        <f t="shared" si="142"/>
        <v>1.0478049559595959E-15</v>
      </c>
      <c r="W156" s="25">
        <f t="shared" si="143"/>
        <v>0</v>
      </c>
      <c r="X156" s="25">
        <f t="shared" si="144"/>
        <v>0</v>
      </c>
      <c r="Y156" s="25">
        <f t="shared" si="145"/>
        <v>0</v>
      </c>
      <c r="Z156" s="25">
        <f t="shared" si="146"/>
        <v>1.3097561949494937E-16</v>
      </c>
      <c r="AA156" s="25">
        <f t="shared" si="147"/>
        <v>0</v>
      </c>
      <c r="AC156" s="13">
        <v>23</v>
      </c>
      <c r="AD156">
        <f t="shared" ref="AD156:AE156" si="260">AD130</f>
        <v>1495.7500000000002</v>
      </c>
      <c r="AE156">
        <f t="shared" si="260"/>
        <v>18.599456</v>
      </c>
      <c r="AG156" s="13">
        <v>23</v>
      </c>
      <c r="AH156" s="15">
        <f>PEM!AQ156</f>
        <v>1495.7500000000005</v>
      </c>
      <c r="AI156" s="17">
        <f>PEM!BV156</f>
        <v>17.956712614902617</v>
      </c>
      <c r="AK156" s="13">
        <v>23</v>
      </c>
      <c r="AL156" s="29">
        <f t="shared" si="215"/>
        <v>1.5201315423248003E-16</v>
      </c>
      <c r="AM156" s="29">
        <f t="shared" si="216"/>
        <v>3.5794045317847197E-2</v>
      </c>
    </row>
    <row r="157" spans="2:42" x14ac:dyDescent="0.25">
      <c r="B157" s="13">
        <v>24</v>
      </c>
      <c r="C157">
        <f t="shared" ref="C157:I157" si="261">C131</f>
        <v>155</v>
      </c>
      <c r="D157">
        <f t="shared" si="261"/>
        <v>155</v>
      </c>
      <c r="E157">
        <f t="shared" si="261"/>
        <v>200.67806841046286</v>
      </c>
      <c r="F157">
        <f t="shared" si="261"/>
        <v>200.67806841046286</v>
      </c>
      <c r="G157">
        <f t="shared" si="261"/>
        <v>288.53118712273647</v>
      </c>
      <c r="H157">
        <f t="shared" si="261"/>
        <v>172.4346076458753</v>
      </c>
      <c r="I157">
        <f t="shared" si="261"/>
        <v>144.67806841046283</v>
      </c>
      <c r="K157" s="13">
        <v>24</v>
      </c>
      <c r="L157" s="24">
        <f>PEM!H157</f>
        <v>155</v>
      </c>
      <c r="M157" s="24">
        <f>PEM!I157</f>
        <v>155</v>
      </c>
      <c r="N157" s="24">
        <f>PEM!J157</f>
        <v>200.67806841046286</v>
      </c>
      <c r="O157" s="24">
        <f>PEM!K157</f>
        <v>200.67806841046286</v>
      </c>
      <c r="P157" s="24">
        <f>PEM!L157</f>
        <v>288.53118712273647</v>
      </c>
      <c r="Q157" s="24">
        <f>PEM!M157</f>
        <v>172.4346076458753</v>
      </c>
      <c r="R157" s="24">
        <f>PEM!N157</f>
        <v>144.67806841046283</v>
      </c>
      <c r="U157" s="25">
        <f t="shared" si="141"/>
        <v>0</v>
      </c>
      <c r="V157" s="25">
        <f t="shared" si="142"/>
        <v>0</v>
      </c>
      <c r="W157" s="25">
        <f t="shared" si="143"/>
        <v>0</v>
      </c>
      <c r="X157" s="25">
        <f t="shared" si="144"/>
        <v>0</v>
      </c>
      <c r="Y157" s="25">
        <f t="shared" si="145"/>
        <v>0</v>
      </c>
      <c r="Z157" s="25">
        <f t="shared" si="146"/>
        <v>0</v>
      </c>
      <c r="AA157" s="25">
        <f t="shared" si="147"/>
        <v>0</v>
      </c>
      <c r="AC157" s="13">
        <v>24</v>
      </c>
      <c r="AD157">
        <f t="shared" ref="AD157:AE157" si="262">AD131</f>
        <v>1317.0000000000005</v>
      </c>
      <c r="AE157">
        <f t="shared" si="262"/>
        <v>17.612897</v>
      </c>
      <c r="AG157" s="13">
        <v>24</v>
      </c>
      <c r="AH157" s="15">
        <f>PEM!AQ157</f>
        <v>1317.0000000000005</v>
      </c>
      <c r="AI157" s="17">
        <f>PEM!BV157</f>
        <v>17.146771118675982</v>
      </c>
      <c r="AK157" s="13">
        <v>24</v>
      </c>
      <c r="AL157" s="29">
        <f t="shared" si="215"/>
        <v>0</v>
      </c>
      <c r="AM157" s="29">
        <f t="shared" si="216"/>
        <v>2.7184469781387673E-2</v>
      </c>
    </row>
    <row r="158" spans="2:42" x14ac:dyDescent="0.25">
      <c r="AH158" s="15"/>
      <c r="AI158" s="17"/>
      <c r="AK158" s="23" t="s">
        <v>13</v>
      </c>
      <c r="AL158" s="29">
        <f>AVERAGE(AL134:AL157)</f>
        <v>4.1797331328189726E-17</v>
      </c>
      <c r="AM158" s="29">
        <f>AVERAGE(AM134:AM157)</f>
        <v>4.0512604652821561E-2</v>
      </c>
    </row>
    <row r="159" spans="2:42" x14ac:dyDescent="0.25">
      <c r="B159" s="12" t="s">
        <v>4</v>
      </c>
      <c r="C159" s="13">
        <v>1</v>
      </c>
      <c r="D159" s="13">
        <v>2</v>
      </c>
      <c r="E159" s="13">
        <v>3</v>
      </c>
      <c r="F159" s="13">
        <v>4</v>
      </c>
      <c r="G159" s="13">
        <v>5</v>
      </c>
      <c r="H159" s="13">
        <v>6</v>
      </c>
      <c r="I159" s="13">
        <v>7</v>
      </c>
      <c r="K159" s="12" t="s">
        <v>4</v>
      </c>
      <c r="L159" s="13">
        <v>6</v>
      </c>
      <c r="M159" s="13">
        <v>7</v>
      </c>
      <c r="N159" s="13">
        <v>8</v>
      </c>
      <c r="O159" s="13">
        <v>9</v>
      </c>
      <c r="P159" s="13">
        <v>10</v>
      </c>
      <c r="Q159" s="13">
        <v>11</v>
      </c>
      <c r="R159" s="13">
        <v>12</v>
      </c>
      <c r="T159" s="12" t="s">
        <v>4</v>
      </c>
      <c r="U159" s="13">
        <v>6</v>
      </c>
      <c r="V159" s="13">
        <v>7</v>
      </c>
      <c r="W159" s="13">
        <v>8</v>
      </c>
      <c r="X159" s="13">
        <v>9</v>
      </c>
      <c r="Y159" s="13">
        <v>10</v>
      </c>
      <c r="Z159" s="13">
        <v>11</v>
      </c>
      <c r="AA159" s="13">
        <v>12</v>
      </c>
      <c r="AC159" s="12" t="s">
        <v>4</v>
      </c>
      <c r="AD159" s="13" t="s">
        <v>5</v>
      </c>
      <c r="AE159" s="13" t="s">
        <v>6</v>
      </c>
      <c r="AG159" s="12" t="s">
        <v>4</v>
      </c>
      <c r="AH159" s="13" t="s">
        <v>5</v>
      </c>
      <c r="AI159" s="13" t="s">
        <v>6</v>
      </c>
      <c r="AK159" s="12" t="s">
        <v>4</v>
      </c>
      <c r="AL159" s="13" t="s">
        <v>5</v>
      </c>
      <c r="AM159" s="13" t="s">
        <v>6</v>
      </c>
      <c r="AO159" s="23" t="s">
        <v>18</v>
      </c>
      <c r="AP159">
        <f>PEM!BT159</f>
        <v>564854.85904242122</v>
      </c>
    </row>
    <row r="160" spans="2:42" x14ac:dyDescent="0.25">
      <c r="B160" s="13">
        <v>1</v>
      </c>
      <c r="C160">
        <f>C134</f>
        <v>0</v>
      </c>
      <c r="D160">
        <f t="shared" ref="D160:I160" si="263">D134</f>
        <v>108.50000000000004</v>
      </c>
      <c r="E160">
        <f t="shared" si="263"/>
        <v>200</v>
      </c>
      <c r="F160">
        <f t="shared" si="263"/>
        <v>200</v>
      </c>
      <c r="G160">
        <f t="shared" si="263"/>
        <v>300</v>
      </c>
      <c r="H160">
        <f t="shared" si="263"/>
        <v>247.85714285714315</v>
      </c>
      <c r="I160">
        <f t="shared" si="263"/>
        <v>227.64285714285739</v>
      </c>
      <c r="K160" s="13">
        <v>1</v>
      </c>
      <c r="L160" s="24">
        <f>PEM!H160</f>
        <v>0</v>
      </c>
      <c r="M160" s="24">
        <f>PEM!I160</f>
        <v>108.5</v>
      </c>
      <c r="N160" s="24">
        <f>PEM!J160</f>
        <v>200</v>
      </c>
      <c r="O160" s="24">
        <f>PEM!K160</f>
        <v>200</v>
      </c>
      <c r="P160" s="24">
        <f>PEM!L160</f>
        <v>300</v>
      </c>
      <c r="Q160" s="24">
        <f>PEM!M160</f>
        <v>247.85714285714315</v>
      </c>
      <c r="R160" s="24">
        <f>PEM!N160</f>
        <v>227.64285714285739</v>
      </c>
      <c r="U160" s="25">
        <f t="shared" ref="U160:U223" si="264">IF(AND(L160=0,C160=0),0,ABS(C160-L160)/C160)</f>
        <v>0</v>
      </c>
      <c r="V160" s="25">
        <f t="shared" ref="V160:V223" si="265">IF(AND(M160=0,D160=0),0,ABS(D160-M160)/D160)</f>
        <v>3.9292685848484786E-16</v>
      </c>
      <c r="W160" s="25">
        <f t="shared" ref="W160:W223" si="266">IF(AND(N160=0,E160=0),0,ABS(E160-N160)/E160)</f>
        <v>0</v>
      </c>
      <c r="X160" s="25">
        <f t="shared" ref="X160:X223" si="267">IF(AND(O160=0,F160=0),0,ABS(F160-O160)/F160)</f>
        <v>0</v>
      </c>
      <c r="Y160" s="25">
        <f t="shared" ref="Y160:Y223" si="268">IF(AND(P160=0,G160=0),0,ABS(G160-P160)/G160)</f>
        <v>0</v>
      </c>
      <c r="Z160" s="25">
        <f t="shared" ref="Z160:Z223" si="269">IF(AND(Q160=0,H160=0),0,ABS(H160-Q160)/H160)</f>
        <v>0</v>
      </c>
      <c r="AA160" s="25">
        <f t="shared" ref="AA160:AA223" si="270">IF(AND(R160=0,I160=0),0,ABS(I160-R160)/I160)</f>
        <v>0</v>
      </c>
      <c r="AC160" s="13">
        <v>1</v>
      </c>
      <c r="AD160">
        <f>AD134</f>
        <v>1284.0000000000005</v>
      </c>
      <c r="AE160">
        <f>AE134</f>
        <v>22.533316799999998</v>
      </c>
      <c r="AG160" s="13">
        <v>1</v>
      </c>
      <c r="AH160" s="15">
        <f>PEM!AQ160</f>
        <v>1284.0000000000005</v>
      </c>
      <c r="AI160" s="17">
        <f>PEM!BV160</f>
        <v>21.805017637150126</v>
      </c>
      <c r="AK160" s="13">
        <v>1</v>
      </c>
      <c r="AL160" s="29">
        <f t="shared" si="215"/>
        <v>0</v>
      </c>
      <c r="AM160" s="29">
        <f t="shared" si="216"/>
        <v>3.3400530784668488E-2</v>
      </c>
      <c r="AO160" s="23" t="s">
        <v>12</v>
      </c>
      <c r="AP160">
        <f>AP134</f>
        <v>627143.14427193417</v>
      </c>
    </row>
    <row r="161" spans="2:42" x14ac:dyDescent="0.25">
      <c r="B161" s="13">
        <v>2</v>
      </c>
      <c r="C161">
        <f t="shared" ref="C161:I161" si="271">C135</f>
        <v>0</v>
      </c>
      <c r="D161">
        <f t="shared" si="271"/>
        <v>132.85714285714283</v>
      </c>
      <c r="E161">
        <f t="shared" si="271"/>
        <v>157.14285714285711</v>
      </c>
      <c r="F161">
        <f t="shared" si="271"/>
        <v>157.14285714285711</v>
      </c>
      <c r="G161">
        <f t="shared" si="271"/>
        <v>300</v>
      </c>
      <c r="H161">
        <f t="shared" si="271"/>
        <v>132.85714285714283</v>
      </c>
      <c r="I161">
        <f t="shared" si="271"/>
        <v>140</v>
      </c>
      <c r="K161" s="13">
        <v>2</v>
      </c>
      <c r="L161" s="24">
        <f>PEM!H161</f>
        <v>0</v>
      </c>
      <c r="M161" s="24">
        <f>PEM!I161</f>
        <v>132.85714285714283</v>
      </c>
      <c r="N161" s="24">
        <f>PEM!J161</f>
        <v>157.14285714285711</v>
      </c>
      <c r="O161" s="24">
        <f>PEM!K161</f>
        <v>157.14285714285711</v>
      </c>
      <c r="P161" s="24">
        <f>PEM!L161</f>
        <v>300</v>
      </c>
      <c r="Q161" s="24">
        <f>PEM!M161</f>
        <v>132.85714285714283</v>
      </c>
      <c r="R161" s="24">
        <f>PEM!N161</f>
        <v>140</v>
      </c>
      <c r="U161" s="25">
        <f t="shared" si="264"/>
        <v>0</v>
      </c>
      <c r="V161" s="25">
        <f t="shared" si="265"/>
        <v>0</v>
      </c>
      <c r="W161" s="25">
        <f t="shared" si="266"/>
        <v>0</v>
      </c>
      <c r="X161" s="25">
        <f t="shared" si="267"/>
        <v>0</v>
      </c>
      <c r="Y161" s="25">
        <f t="shared" si="268"/>
        <v>0</v>
      </c>
      <c r="Z161" s="25">
        <f t="shared" si="269"/>
        <v>0</v>
      </c>
      <c r="AA161" s="25">
        <f t="shared" si="270"/>
        <v>0</v>
      </c>
      <c r="AC161" s="13">
        <v>2</v>
      </c>
      <c r="AD161">
        <f t="shared" ref="AD161:AE161" si="272">AD135</f>
        <v>1020</v>
      </c>
      <c r="AE161">
        <f t="shared" si="272"/>
        <v>22.674816200000002</v>
      </c>
      <c r="AG161" s="13">
        <v>2</v>
      </c>
      <c r="AH161" s="15">
        <f>PEM!AQ161</f>
        <v>1020</v>
      </c>
      <c r="AI161" s="17">
        <f>PEM!BV161</f>
        <v>22.936893172003266</v>
      </c>
      <c r="AK161" s="13">
        <v>2</v>
      </c>
      <c r="AL161" s="29">
        <f t="shared" si="215"/>
        <v>0</v>
      </c>
      <c r="AM161" s="29">
        <f t="shared" si="216"/>
        <v>1.1426001334965226E-2</v>
      </c>
      <c r="AO161" s="23" t="s">
        <v>11</v>
      </c>
      <c r="AP161">
        <f>ABS(AP160-AP159)/AP159</f>
        <v>0.11027308030085484</v>
      </c>
    </row>
    <row r="162" spans="2:42" x14ac:dyDescent="0.25">
      <c r="B162" s="13">
        <v>3</v>
      </c>
      <c r="C162">
        <f t="shared" ref="C162:I162" si="273">C136</f>
        <v>0</v>
      </c>
      <c r="D162">
        <f t="shared" si="273"/>
        <v>132.85714285714289</v>
      </c>
      <c r="E162">
        <f t="shared" si="273"/>
        <v>157.14285714285717</v>
      </c>
      <c r="F162">
        <f t="shared" si="273"/>
        <v>157.14285714285717</v>
      </c>
      <c r="G162">
        <f t="shared" si="273"/>
        <v>300</v>
      </c>
      <c r="H162">
        <f t="shared" si="273"/>
        <v>132.85714285714289</v>
      </c>
      <c r="I162">
        <f t="shared" si="273"/>
        <v>140</v>
      </c>
      <c r="K162" s="13">
        <v>3</v>
      </c>
      <c r="L162" s="24">
        <f>PEM!H162</f>
        <v>0</v>
      </c>
      <c r="M162" s="24">
        <f>PEM!I162</f>
        <v>132.85714285714289</v>
      </c>
      <c r="N162" s="24">
        <f>PEM!J162</f>
        <v>157.14285714285717</v>
      </c>
      <c r="O162" s="24">
        <f>PEM!K162</f>
        <v>157.14285714285717</v>
      </c>
      <c r="P162" s="24">
        <f>PEM!L162</f>
        <v>300</v>
      </c>
      <c r="Q162" s="24">
        <f>PEM!M162</f>
        <v>132.85714285714289</v>
      </c>
      <c r="R162" s="24">
        <f>PEM!N162</f>
        <v>140</v>
      </c>
      <c r="U162" s="25">
        <f t="shared" si="264"/>
        <v>0</v>
      </c>
      <c r="V162" s="25">
        <f t="shared" si="265"/>
        <v>0</v>
      </c>
      <c r="W162" s="25">
        <f t="shared" si="266"/>
        <v>0</v>
      </c>
      <c r="X162" s="25">
        <f t="shared" si="267"/>
        <v>0</v>
      </c>
      <c r="Y162" s="25">
        <f t="shared" si="268"/>
        <v>0</v>
      </c>
      <c r="Z162" s="25">
        <f t="shared" si="269"/>
        <v>0</v>
      </c>
      <c r="AA162" s="25">
        <f t="shared" si="270"/>
        <v>0</v>
      </c>
      <c r="AC162" s="13">
        <v>3</v>
      </c>
      <c r="AD162">
        <f t="shared" ref="AD162:AE162" si="274">AD136</f>
        <v>1020.0000000000001</v>
      </c>
      <c r="AE162">
        <f t="shared" si="274"/>
        <v>20.902802000000001</v>
      </c>
      <c r="AG162" s="13">
        <v>3</v>
      </c>
      <c r="AH162" s="15">
        <f>PEM!AQ162</f>
        <v>1020.0000000000001</v>
      </c>
      <c r="AI162" s="17">
        <f>PEM!BV162</f>
        <v>18.875101102642425</v>
      </c>
      <c r="AK162" s="13">
        <v>3</v>
      </c>
      <c r="AL162" s="29">
        <f t="shared" si="215"/>
        <v>0</v>
      </c>
      <c r="AM162" s="29">
        <f t="shared" si="216"/>
        <v>0.10742728668476946</v>
      </c>
    </row>
    <row r="163" spans="2:42" x14ac:dyDescent="0.25">
      <c r="B163" s="13">
        <v>4</v>
      </c>
      <c r="C163">
        <f t="shared" ref="C163:I163" si="275">C137</f>
        <v>0</v>
      </c>
      <c r="D163">
        <f t="shared" si="275"/>
        <v>132.85714285714289</v>
      </c>
      <c r="E163">
        <f t="shared" si="275"/>
        <v>157.14285714285725</v>
      </c>
      <c r="F163">
        <f t="shared" si="275"/>
        <v>157.14285714285725</v>
      </c>
      <c r="G163">
        <f t="shared" si="275"/>
        <v>300</v>
      </c>
      <c r="H163">
        <f t="shared" si="275"/>
        <v>132.85714285714289</v>
      </c>
      <c r="I163">
        <f t="shared" si="275"/>
        <v>140</v>
      </c>
      <c r="K163" s="13">
        <v>4</v>
      </c>
      <c r="L163" s="24">
        <f>PEM!H163</f>
        <v>0</v>
      </c>
      <c r="M163" s="24">
        <f>PEM!I163</f>
        <v>132.85714285714289</v>
      </c>
      <c r="N163" s="24">
        <f>PEM!J163</f>
        <v>157.14285714285725</v>
      </c>
      <c r="O163" s="24">
        <f>PEM!K163</f>
        <v>157.14285714285725</v>
      </c>
      <c r="P163" s="24">
        <f>PEM!L163</f>
        <v>300</v>
      </c>
      <c r="Q163" s="24">
        <f>PEM!M163</f>
        <v>132.85714285714289</v>
      </c>
      <c r="R163" s="24">
        <f>PEM!N163</f>
        <v>140</v>
      </c>
      <c r="U163" s="25">
        <f t="shared" si="264"/>
        <v>0</v>
      </c>
      <c r="V163" s="25">
        <f t="shared" si="265"/>
        <v>0</v>
      </c>
      <c r="W163" s="25">
        <f t="shared" si="266"/>
        <v>0</v>
      </c>
      <c r="X163" s="25">
        <f t="shared" si="267"/>
        <v>0</v>
      </c>
      <c r="Y163" s="25">
        <f t="shared" si="268"/>
        <v>0</v>
      </c>
      <c r="Z163" s="25">
        <f t="shared" si="269"/>
        <v>0</v>
      </c>
      <c r="AA163" s="25">
        <f t="shared" si="270"/>
        <v>0</v>
      </c>
      <c r="AC163" s="13">
        <v>4</v>
      </c>
      <c r="AD163">
        <f t="shared" ref="AD163:AE163" si="276">AD137</f>
        <v>1020.0000000000002</v>
      </c>
      <c r="AE163">
        <f t="shared" si="276"/>
        <v>20.407832000000003</v>
      </c>
      <c r="AG163" s="13">
        <v>4</v>
      </c>
      <c r="AH163" s="15">
        <f>PEM!AQ163</f>
        <v>1020.0000000000002</v>
      </c>
      <c r="AI163" s="17">
        <f>PEM!BV163</f>
        <v>19.659834208779607</v>
      </c>
      <c r="AK163" s="13">
        <v>4</v>
      </c>
      <c r="AL163" s="29">
        <f t="shared" si="215"/>
        <v>0</v>
      </c>
      <c r="AM163" s="29">
        <f t="shared" si="216"/>
        <v>3.8047004022361386E-2</v>
      </c>
    </row>
    <row r="164" spans="2:42" x14ac:dyDescent="0.25">
      <c r="B164" s="13">
        <v>5</v>
      </c>
      <c r="C164">
        <f t="shared" ref="C164:I164" si="277">C138</f>
        <v>0</v>
      </c>
      <c r="D164">
        <f t="shared" si="277"/>
        <v>132.85714285714297</v>
      </c>
      <c r="E164">
        <f t="shared" si="277"/>
        <v>157.14285714285731</v>
      </c>
      <c r="F164">
        <f t="shared" si="277"/>
        <v>157.14285714285731</v>
      </c>
      <c r="G164">
        <f t="shared" si="277"/>
        <v>300</v>
      </c>
      <c r="H164">
        <f t="shared" si="277"/>
        <v>132.85714285714297</v>
      </c>
      <c r="I164">
        <f t="shared" si="277"/>
        <v>140</v>
      </c>
      <c r="K164" s="13">
        <v>5</v>
      </c>
      <c r="L164" s="24">
        <f>PEM!H164</f>
        <v>0</v>
      </c>
      <c r="M164" s="24">
        <f>PEM!I164</f>
        <v>132.85714285714297</v>
      </c>
      <c r="N164" s="24">
        <f>PEM!J164</f>
        <v>157.14285714285731</v>
      </c>
      <c r="O164" s="24">
        <f>PEM!K164</f>
        <v>157.14285714285731</v>
      </c>
      <c r="P164" s="24">
        <f>PEM!L164</f>
        <v>300</v>
      </c>
      <c r="Q164" s="24">
        <f>PEM!M164</f>
        <v>132.85714285714297</v>
      </c>
      <c r="R164" s="24">
        <f>PEM!N164</f>
        <v>140</v>
      </c>
      <c r="U164" s="25">
        <f t="shared" si="264"/>
        <v>0</v>
      </c>
      <c r="V164" s="25">
        <f t="shared" si="265"/>
        <v>0</v>
      </c>
      <c r="W164" s="25">
        <f t="shared" si="266"/>
        <v>0</v>
      </c>
      <c r="X164" s="25">
        <f t="shared" si="267"/>
        <v>0</v>
      </c>
      <c r="Y164" s="25">
        <f t="shared" si="268"/>
        <v>0</v>
      </c>
      <c r="Z164" s="25">
        <f t="shared" si="269"/>
        <v>0</v>
      </c>
      <c r="AA164" s="25">
        <f t="shared" si="270"/>
        <v>0</v>
      </c>
      <c r="AC164" s="13">
        <v>5</v>
      </c>
      <c r="AD164">
        <f t="shared" ref="AD164:AE164" si="278">AD138</f>
        <v>1020.0000000000006</v>
      </c>
      <c r="AE164">
        <f t="shared" si="278"/>
        <v>20.697013000000002</v>
      </c>
      <c r="AG164" s="13">
        <v>5</v>
      </c>
      <c r="AH164" s="15">
        <f>PEM!AQ164</f>
        <v>1020.0000000000006</v>
      </c>
      <c r="AI164" s="17">
        <f>PEM!BV164</f>
        <v>19.969124075305135</v>
      </c>
      <c r="AK164" s="13">
        <v>5</v>
      </c>
      <c r="AL164" s="29">
        <f t="shared" si="215"/>
        <v>0</v>
      </c>
      <c r="AM164" s="29">
        <f t="shared" si="216"/>
        <v>3.6450718717052397E-2</v>
      </c>
    </row>
    <row r="165" spans="2:42" x14ac:dyDescent="0.25">
      <c r="B165" s="13">
        <v>6</v>
      </c>
      <c r="C165">
        <f t="shared" ref="C165:I165" si="279">C139</f>
        <v>108.5</v>
      </c>
      <c r="D165">
        <f t="shared" si="279"/>
        <v>126.0714285714286</v>
      </c>
      <c r="E165">
        <f t="shared" si="279"/>
        <v>149.67857142857144</v>
      </c>
      <c r="F165">
        <f t="shared" si="279"/>
        <v>149.67857142857144</v>
      </c>
      <c r="G165">
        <f t="shared" si="279"/>
        <v>300</v>
      </c>
      <c r="H165">
        <f t="shared" si="279"/>
        <v>126.0714285714286</v>
      </c>
      <c r="I165">
        <f t="shared" si="279"/>
        <v>140</v>
      </c>
      <c r="K165" s="13">
        <v>6</v>
      </c>
      <c r="L165" s="24">
        <f>PEM!H165</f>
        <v>108.5</v>
      </c>
      <c r="M165" s="24">
        <f>PEM!I165</f>
        <v>126.0714285714286</v>
      </c>
      <c r="N165" s="24">
        <f>PEM!J165</f>
        <v>149.67857142857144</v>
      </c>
      <c r="O165" s="24">
        <f>PEM!K165</f>
        <v>149.67857142857144</v>
      </c>
      <c r="P165" s="24">
        <f>PEM!L165</f>
        <v>300</v>
      </c>
      <c r="Q165" s="24">
        <f>PEM!M165</f>
        <v>126.0714285714286</v>
      </c>
      <c r="R165" s="24">
        <f>PEM!N165</f>
        <v>140</v>
      </c>
      <c r="U165" s="25">
        <f t="shared" si="264"/>
        <v>0</v>
      </c>
      <c r="V165" s="25">
        <f t="shared" si="265"/>
        <v>0</v>
      </c>
      <c r="W165" s="25">
        <f t="shared" si="266"/>
        <v>0</v>
      </c>
      <c r="X165" s="25">
        <f t="shared" si="267"/>
        <v>0</v>
      </c>
      <c r="Y165" s="25">
        <f t="shared" si="268"/>
        <v>0</v>
      </c>
      <c r="Z165" s="25">
        <f t="shared" si="269"/>
        <v>0</v>
      </c>
      <c r="AA165" s="25">
        <f t="shared" si="270"/>
        <v>0</v>
      </c>
      <c r="AC165" s="13">
        <v>6</v>
      </c>
      <c r="AD165">
        <f t="shared" ref="AD165:AE165" si="280">AD139</f>
        <v>1100</v>
      </c>
      <c r="AE165">
        <f t="shared" si="280"/>
        <v>19.772871000000002</v>
      </c>
      <c r="AG165" s="13">
        <v>6</v>
      </c>
      <c r="AH165" s="15">
        <f>PEM!AQ165</f>
        <v>1100</v>
      </c>
      <c r="AI165" s="17">
        <f>PEM!BV165</f>
        <v>18.422340067818087</v>
      </c>
      <c r="AK165" s="13">
        <v>6</v>
      </c>
      <c r="AL165" s="29">
        <f t="shared" si="215"/>
        <v>0</v>
      </c>
      <c r="AM165" s="29">
        <f t="shared" si="216"/>
        <v>7.330941276787914E-2</v>
      </c>
    </row>
    <row r="166" spans="2:42" x14ac:dyDescent="0.25">
      <c r="B166" s="13">
        <v>7</v>
      </c>
      <c r="C166">
        <f t="shared" ref="C166:I166" si="281">C140</f>
        <v>155</v>
      </c>
      <c r="D166">
        <f t="shared" si="281"/>
        <v>155</v>
      </c>
      <c r="E166">
        <f t="shared" si="281"/>
        <v>243.47093023255826</v>
      </c>
      <c r="F166">
        <f t="shared" si="281"/>
        <v>243.47093023255826</v>
      </c>
      <c r="G166">
        <f t="shared" si="281"/>
        <v>300</v>
      </c>
      <c r="H166">
        <f t="shared" si="281"/>
        <v>211.33720930232573</v>
      </c>
      <c r="I166">
        <f t="shared" si="281"/>
        <v>187.4709302325582</v>
      </c>
      <c r="K166" s="13">
        <v>7</v>
      </c>
      <c r="L166" s="24">
        <f>PEM!H166</f>
        <v>155</v>
      </c>
      <c r="M166" s="24">
        <f>PEM!I166</f>
        <v>155</v>
      </c>
      <c r="N166" s="24">
        <f>PEM!J166</f>
        <v>243.47093023255826</v>
      </c>
      <c r="O166" s="24">
        <f>PEM!K166</f>
        <v>243.47093023255826</v>
      </c>
      <c r="P166" s="24">
        <f>PEM!L166</f>
        <v>300</v>
      </c>
      <c r="Q166" s="24">
        <f>PEM!M166</f>
        <v>211.33720930232573</v>
      </c>
      <c r="R166" s="24">
        <f>PEM!N166</f>
        <v>187.4709302325582</v>
      </c>
      <c r="U166" s="25">
        <f t="shared" si="264"/>
        <v>0</v>
      </c>
      <c r="V166" s="25">
        <f t="shared" si="265"/>
        <v>0</v>
      </c>
      <c r="W166" s="25">
        <f t="shared" si="266"/>
        <v>0</v>
      </c>
      <c r="X166" s="25">
        <f t="shared" si="267"/>
        <v>0</v>
      </c>
      <c r="Y166" s="25">
        <f t="shared" si="268"/>
        <v>0</v>
      </c>
      <c r="Z166" s="25">
        <f t="shared" si="269"/>
        <v>0</v>
      </c>
      <c r="AA166" s="25">
        <f t="shared" si="270"/>
        <v>0</v>
      </c>
      <c r="AC166" s="13">
        <v>7</v>
      </c>
      <c r="AD166">
        <f t="shared" ref="AD166:AE166" si="282">AD140</f>
        <v>1495.7500000000005</v>
      </c>
      <c r="AE166">
        <f t="shared" si="282"/>
        <v>18.912404200000005</v>
      </c>
      <c r="AG166" s="13">
        <v>7</v>
      </c>
      <c r="AH166" s="15">
        <f>PEM!AQ166</f>
        <v>1495.7500000000005</v>
      </c>
      <c r="AI166" s="17">
        <f>PEM!BV166</f>
        <v>17.777609928310785</v>
      </c>
      <c r="AK166" s="13">
        <v>7</v>
      </c>
      <c r="AL166" s="29">
        <f t="shared" si="215"/>
        <v>0</v>
      </c>
      <c r="AM166" s="29">
        <f t="shared" si="216"/>
        <v>6.3832780461791083E-2</v>
      </c>
    </row>
    <row r="167" spans="2:42" x14ac:dyDescent="0.25">
      <c r="B167" s="13">
        <v>8</v>
      </c>
      <c r="C167">
        <f t="shared" ref="C167:I167" si="283">C141</f>
        <v>155</v>
      </c>
      <c r="D167">
        <f t="shared" si="283"/>
        <v>155</v>
      </c>
      <c r="E167">
        <f t="shared" si="283"/>
        <v>295.59302325581393</v>
      </c>
      <c r="F167">
        <f t="shared" si="283"/>
        <v>295.59302325581393</v>
      </c>
      <c r="G167">
        <f t="shared" si="283"/>
        <v>300</v>
      </c>
      <c r="H167">
        <f t="shared" si="283"/>
        <v>258.72093023255809</v>
      </c>
      <c r="I167">
        <f t="shared" si="283"/>
        <v>239.5930232558139</v>
      </c>
      <c r="K167" s="13">
        <v>8</v>
      </c>
      <c r="L167" s="24">
        <f>PEM!H167</f>
        <v>155</v>
      </c>
      <c r="M167" s="24">
        <f>PEM!I167</f>
        <v>155</v>
      </c>
      <c r="N167" s="24">
        <f>PEM!J167</f>
        <v>295.59302325581393</v>
      </c>
      <c r="O167" s="24">
        <f>PEM!K167</f>
        <v>295.59302325581393</v>
      </c>
      <c r="P167" s="24">
        <f>PEM!L167</f>
        <v>300</v>
      </c>
      <c r="Q167" s="24">
        <f>PEM!M167</f>
        <v>258.72093023255809</v>
      </c>
      <c r="R167" s="24">
        <f>PEM!N167</f>
        <v>239.5930232558139</v>
      </c>
      <c r="U167" s="25">
        <f t="shared" si="264"/>
        <v>0</v>
      </c>
      <c r="V167" s="25">
        <f t="shared" si="265"/>
        <v>0</v>
      </c>
      <c r="W167" s="25">
        <f t="shared" si="266"/>
        <v>0</v>
      </c>
      <c r="X167" s="25">
        <f t="shared" si="267"/>
        <v>0</v>
      </c>
      <c r="Y167" s="25">
        <f t="shared" si="268"/>
        <v>0</v>
      </c>
      <c r="Z167" s="25">
        <f t="shared" si="269"/>
        <v>0</v>
      </c>
      <c r="AA167" s="25">
        <f t="shared" si="270"/>
        <v>0</v>
      </c>
      <c r="AC167" s="13">
        <v>8</v>
      </c>
      <c r="AD167">
        <f t="shared" ref="AD167:AE167" si="284">AD141</f>
        <v>1699.5</v>
      </c>
      <c r="AE167">
        <f t="shared" si="284"/>
        <v>19.829507</v>
      </c>
      <c r="AG167" s="13">
        <v>8</v>
      </c>
      <c r="AH167" s="15">
        <f>PEM!AQ167</f>
        <v>1699.5</v>
      </c>
      <c r="AI167" s="17">
        <f>PEM!BV167</f>
        <v>19.500082001427785</v>
      </c>
      <c r="AK167" s="13">
        <v>8</v>
      </c>
      <c r="AL167" s="29">
        <f t="shared" si="215"/>
        <v>0</v>
      </c>
      <c r="AM167" s="29">
        <f t="shared" si="216"/>
        <v>1.6893518629721369E-2</v>
      </c>
    </row>
    <row r="168" spans="2:42" x14ac:dyDescent="0.25">
      <c r="B168" s="13">
        <v>9</v>
      </c>
      <c r="C168">
        <f t="shared" ref="C168:I168" si="285">C142</f>
        <v>155</v>
      </c>
      <c r="D168">
        <f t="shared" si="285"/>
        <v>155</v>
      </c>
      <c r="E168">
        <f t="shared" si="285"/>
        <v>348.67441860465107</v>
      </c>
      <c r="F168">
        <f t="shared" si="285"/>
        <v>348.67441860465107</v>
      </c>
      <c r="G168">
        <f t="shared" si="285"/>
        <v>300</v>
      </c>
      <c r="H168">
        <f t="shared" si="285"/>
        <v>306.9767441860464</v>
      </c>
      <c r="I168">
        <f t="shared" si="285"/>
        <v>292.67441860465095</v>
      </c>
      <c r="K168" s="13">
        <v>9</v>
      </c>
      <c r="L168" s="24">
        <f>PEM!H168</f>
        <v>155</v>
      </c>
      <c r="M168" s="24">
        <f>PEM!I168</f>
        <v>155</v>
      </c>
      <c r="N168" s="24">
        <f>PEM!J168</f>
        <v>348.67441860465107</v>
      </c>
      <c r="O168" s="24">
        <f>PEM!K168</f>
        <v>348.67441860465107</v>
      </c>
      <c r="P168" s="24">
        <f>PEM!L168</f>
        <v>300</v>
      </c>
      <c r="Q168" s="24">
        <f>PEM!M168</f>
        <v>306.9767441860464</v>
      </c>
      <c r="R168" s="24">
        <f>PEM!N168</f>
        <v>292.67441860465095</v>
      </c>
      <c r="U168" s="25">
        <f t="shared" si="264"/>
        <v>0</v>
      </c>
      <c r="V168" s="25">
        <f t="shared" si="265"/>
        <v>0</v>
      </c>
      <c r="W168" s="25">
        <f t="shared" si="266"/>
        <v>0</v>
      </c>
      <c r="X168" s="25">
        <f t="shared" si="267"/>
        <v>0</v>
      </c>
      <c r="Y168" s="25">
        <f t="shared" si="268"/>
        <v>0</v>
      </c>
      <c r="Z168" s="25">
        <f t="shared" si="269"/>
        <v>0</v>
      </c>
      <c r="AA168" s="25">
        <f t="shared" si="270"/>
        <v>0</v>
      </c>
      <c r="AC168" s="13">
        <v>9</v>
      </c>
      <c r="AD168">
        <f t="shared" ref="AD168:AE168" si="286">AD142</f>
        <v>1906.9999999999993</v>
      </c>
      <c r="AE168">
        <f t="shared" si="286"/>
        <v>19.661332000000002</v>
      </c>
      <c r="AG168" s="13">
        <v>9</v>
      </c>
      <c r="AH168" s="15">
        <f>PEM!AQ168</f>
        <v>1906.9999999999993</v>
      </c>
      <c r="AI168" s="17">
        <f>PEM!BV168</f>
        <v>18.880199155817838</v>
      </c>
      <c r="AK168" s="13">
        <v>9</v>
      </c>
      <c r="AL168" s="29">
        <f t="shared" si="215"/>
        <v>0</v>
      </c>
      <c r="AM168" s="29">
        <f t="shared" si="216"/>
        <v>4.137312523747725E-2</v>
      </c>
    </row>
    <row r="169" spans="2:42" x14ac:dyDescent="0.25">
      <c r="B169" s="13">
        <v>10</v>
      </c>
      <c r="C169">
        <f t="shared" ref="C169:I169" si="287">C143</f>
        <v>155</v>
      </c>
      <c r="D169">
        <f t="shared" si="287"/>
        <v>155</v>
      </c>
      <c r="E169">
        <f t="shared" si="287"/>
        <v>400</v>
      </c>
      <c r="F169">
        <f t="shared" si="287"/>
        <v>400</v>
      </c>
      <c r="G169">
        <f t="shared" si="287"/>
        <v>300</v>
      </c>
      <c r="H169">
        <f t="shared" si="287"/>
        <v>310</v>
      </c>
      <c r="I169">
        <f t="shared" si="287"/>
        <v>349.99999999999983</v>
      </c>
      <c r="K169" s="13">
        <v>10</v>
      </c>
      <c r="L169" s="24">
        <f>PEM!H169</f>
        <v>155</v>
      </c>
      <c r="M169" s="24">
        <f>PEM!I169</f>
        <v>155</v>
      </c>
      <c r="N169" s="24">
        <f>PEM!J169</f>
        <v>400</v>
      </c>
      <c r="O169" s="24">
        <f>PEM!K169</f>
        <v>400</v>
      </c>
      <c r="P169" s="24">
        <f>PEM!L169</f>
        <v>300</v>
      </c>
      <c r="Q169" s="24">
        <f>PEM!M169</f>
        <v>310</v>
      </c>
      <c r="R169" s="24">
        <f>PEM!N169</f>
        <v>350</v>
      </c>
      <c r="U169" s="25">
        <f t="shared" si="264"/>
        <v>0</v>
      </c>
      <c r="V169" s="25">
        <f t="shared" si="265"/>
        <v>0</v>
      </c>
      <c r="W169" s="25">
        <f t="shared" si="266"/>
        <v>0</v>
      </c>
      <c r="X169" s="25">
        <f t="shared" si="267"/>
        <v>0</v>
      </c>
      <c r="Y169" s="25">
        <f t="shared" si="268"/>
        <v>0</v>
      </c>
      <c r="Z169" s="25">
        <f t="shared" si="269"/>
        <v>0</v>
      </c>
      <c r="AA169" s="25">
        <f t="shared" si="270"/>
        <v>4.8722930452121178E-16</v>
      </c>
      <c r="AC169" s="13">
        <v>10</v>
      </c>
      <c r="AD169">
        <f t="shared" ref="AD169:AE169" si="288">AD143</f>
        <v>2070</v>
      </c>
      <c r="AE169">
        <f t="shared" si="288"/>
        <v>18.563888600000002</v>
      </c>
      <c r="AG169" s="13">
        <v>10</v>
      </c>
      <c r="AH169" s="15">
        <f>PEM!AQ169</f>
        <v>2070</v>
      </c>
      <c r="AI169" s="17">
        <f>PEM!BV169</f>
        <v>17.717226352649604</v>
      </c>
      <c r="AK169" s="13">
        <v>10</v>
      </c>
      <c r="AL169" s="29">
        <f t="shared" si="215"/>
        <v>0</v>
      </c>
      <c r="AM169" s="29">
        <f t="shared" si="216"/>
        <v>4.7787516538884217E-2</v>
      </c>
    </row>
    <row r="170" spans="2:42" x14ac:dyDescent="0.25">
      <c r="B170" s="13">
        <v>11</v>
      </c>
      <c r="C170">
        <f t="shared" ref="C170:I170" si="289">C144</f>
        <v>155</v>
      </c>
      <c r="D170">
        <f t="shared" si="289"/>
        <v>155</v>
      </c>
      <c r="E170">
        <f t="shared" si="289"/>
        <v>358.00000000000011</v>
      </c>
      <c r="F170">
        <f t="shared" si="289"/>
        <v>358.00000000000011</v>
      </c>
      <c r="G170">
        <f t="shared" si="289"/>
        <v>300</v>
      </c>
      <c r="H170">
        <f t="shared" si="289"/>
        <v>310</v>
      </c>
      <c r="I170">
        <f t="shared" si="289"/>
        <v>302</v>
      </c>
      <c r="K170" s="13">
        <v>11</v>
      </c>
      <c r="L170" s="24">
        <f>PEM!H170</f>
        <v>155</v>
      </c>
      <c r="M170" s="24">
        <f>PEM!I170</f>
        <v>155</v>
      </c>
      <c r="N170" s="24">
        <f>PEM!J170</f>
        <v>358.00000000000011</v>
      </c>
      <c r="O170" s="24">
        <f>PEM!K170</f>
        <v>358.00000000000011</v>
      </c>
      <c r="P170" s="24">
        <f>PEM!L170</f>
        <v>300</v>
      </c>
      <c r="Q170" s="24">
        <f>PEM!M170</f>
        <v>310</v>
      </c>
      <c r="R170" s="24">
        <f>PEM!N170</f>
        <v>302</v>
      </c>
      <c r="U170" s="25">
        <f t="shared" si="264"/>
        <v>0</v>
      </c>
      <c r="V170" s="25">
        <f t="shared" si="265"/>
        <v>0</v>
      </c>
      <c r="W170" s="25">
        <f t="shared" si="266"/>
        <v>0</v>
      </c>
      <c r="X170" s="25">
        <f t="shared" si="267"/>
        <v>0</v>
      </c>
      <c r="Y170" s="25">
        <f t="shared" si="268"/>
        <v>0</v>
      </c>
      <c r="Z170" s="25">
        <f t="shared" si="269"/>
        <v>0</v>
      </c>
      <c r="AA170" s="25">
        <f t="shared" si="270"/>
        <v>0</v>
      </c>
      <c r="AC170" s="13">
        <v>11</v>
      </c>
      <c r="AD170">
        <f t="shared" ref="AD170:AE170" si="290">AD144</f>
        <v>1938.0000000000002</v>
      </c>
      <c r="AE170">
        <f t="shared" si="290"/>
        <v>19.883824000000001</v>
      </c>
      <c r="AG170" s="13">
        <v>11</v>
      </c>
      <c r="AH170" s="15">
        <f>PEM!AQ170</f>
        <v>1938.0000000000002</v>
      </c>
      <c r="AI170" s="17">
        <f>PEM!BV170</f>
        <v>19.046242205656785</v>
      </c>
      <c r="AK170" s="13">
        <v>11</v>
      </c>
      <c r="AL170" s="29">
        <f t="shared" si="215"/>
        <v>0</v>
      </c>
      <c r="AM170" s="29">
        <f t="shared" si="216"/>
        <v>4.3976222989249358E-2</v>
      </c>
    </row>
    <row r="171" spans="2:42" x14ac:dyDescent="0.25">
      <c r="B171" s="13">
        <v>12</v>
      </c>
      <c r="C171">
        <f t="shared" ref="C171:I171" si="291">C145</f>
        <v>155</v>
      </c>
      <c r="D171">
        <f t="shared" si="291"/>
        <v>155</v>
      </c>
      <c r="E171">
        <f t="shared" si="291"/>
        <v>358.00000000000011</v>
      </c>
      <c r="F171">
        <f t="shared" si="291"/>
        <v>358.00000000000011</v>
      </c>
      <c r="G171">
        <f t="shared" si="291"/>
        <v>300</v>
      </c>
      <c r="H171">
        <f t="shared" si="291"/>
        <v>310</v>
      </c>
      <c r="I171">
        <f t="shared" si="291"/>
        <v>302</v>
      </c>
      <c r="K171" s="13">
        <v>12</v>
      </c>
      <c r="L171" s="24">
        <f>PEM!H171</f>
        <v>155</v>
      </c>
      <c r="M171" s="24">
        <f>PEM!I171</f>
        <v>155</v>
      </c>
      <c r="N171" s="24">
        <f>PEM!J171</f>
        <v>358.00000000000011</v>
      </c>
      <c r="O171" s="24">
        <f>PEM!K171</f>
        <v>358.00000000000011</v>
      </c>
      <c r="P171" s="24">
        <f>PEM!L171</f>
        <v>300</v>
      </c>
      <c r="Q171" s="24">
        <f>PEM!M171</f>
        <v>310</v>
      </c>
      <c r="R171" s="24">
        <f>PEM!N171</f>
        <v>302</v>
      </c>
      <c r="U171" s="25">
        <f t="shared" si="264"/>
        <v>0</v>
      </c>
      <c r="V171" s="25">
        <f t="shared" si="265"/>
        <v>0</v>
      </c>
      <c r="W171" s="25">
        <f t="shared" si="266"/>
        <v>0</v>
      </c>
      <c r="X171" s="25">
        <f t="shared" si="267"/>
        <v>0</v>
      </c>
      <c r="Y171" s="25">
        <f t="shared" si="268"/>
        <v>0</v>
      </c>
      <c r="Z171" s="25">
        <f t="shared" si="269"/>
        <v>0</v>
      </c>
      <c r="AA171" s="25">
        <f t="shared" si="270"/>
        <v>0</v>
      </c>
      <c r="AC171" s="13">
        <v>12</v>
      </c>
      <c r="AD171">
        <f t="shared" ref="AD171:AE171" si="292">AD145</f>
        <v>1938.0000000000002</v>
      </c>
      <c r="AE171">
        <f t="shared" si="292"/>
        <v>19.590784200000002</v>
      </c>
      <c r="AG171" s="13">
        <v>12</v>
      </c>
      <c r="AH171" s="15">
        <f>PEM!AQ171</f>
        <v>1938.0000000000002</v>
      </c>
      <c r="AI171" s="17">
        <f>PEM!BV171</f>
        <v>19.214008622981119</v>
      </c>
      <c r="AK171" s="13">
        <v>12</v>
      </c>
      <c r="AL171" s="29">
        <f t="shared" si="215"/>
        <v>0</v>
      </c>
      <c r="AM171" s="29">
        <f t="shared" si="216"/>
        <v>1.960942062700213E-2</v>
      </c>
    </row>
    <row r="172" spans="2:42" x14ac:dyDescent="0.25">
      <c r="B172" s="13">
        <v>13</v>
      </c>
      <c r="C172">
        <f t="shared" ref="C172:I172" si="293">C146</f>
        <v>155</v>
      </c>
      <c r="D172">
        <f t="shared" si="293"/>
        <v>155</v>
      </c>
      <c r="E172">
        <f t="shared" si="293"/>
        <v>348.67441860465107</v>
      </c>
      <c r="F172">
        <f t="shared" si="293"/>
        <v>348.67441860465107</v>
      </c>
      <c r="G172">
        <f t="shared" si="293"/>
        <v>300</v>
      </c>
      <c r="H172">
        <f t="shared" si="293"/>
        <v>306.9767441860464</v>
      </c>
      <c r="I172">
        <f t="shared" si="293"/>
        <v>292.67441860465095</v>
      </c>
      <c r="K172" s="13">
        <v>13</v>
      </c>
      <c r="L172" s="24">
        <f>PEM!H172</f>
        <v>155</v>
      </c>
      <c r="M172" s="24">
        <f>PEM!I172</f>
        <v>155</v>
      </c>
      <c r="N172" s="24">
        <f>PEM!J172</f>
        <v>348.67441860465107</v>
      </c>
      <c r="O172" s="24">
        <f>PEM!K172</f>
        <v>348.67441860465107</v>
      </c>
      <c r="P172" s="24">
        <f>PEM!L172</f>
        <v>300</v>
      </c>
      <c r="Q172" s="24">
        <f>PEM!M172</f>
        <v>306.9767441860464</v>
      </c>
      <c r="R172" s="24">
        <f>PEM!N172</f>
        <v>292.67441860465095</v>
      </c>
      <c r="U172" s="25">
        <f t="shared" si="264"/>
        <v>0</v>
      </c>
      <c r="V172" s="25">
        <f t="shared" si="265"/>
        <v>0</v>
      </c>
      <c r="W172" s="25">
        <f t="shared" si="266"/>
        <v>0</v>
      </c>
      <c r="X172" s="25">
        <f t="shared" si="267"/>
        <v>0</v>
      </c>
      <c r="Y172" s="25">
        <f t="shared" si="268"/>
        <v>0</v>
      </c>
      <c r="Z172" s="25">
        <f t="shared" si="269"/>
        <v>0</v>
      </c>
      <c r="AA172" s="25">
        <f t="shared" si="270"/>
        <v>0</v>
      </c>
      <c r="AC172" s="13">
        <v>13</v>
      </c>
      <c r="AD172">
        <f t="shared" ref="AD172:AE172" si="294">AD146</f>
        <v>1906.9999999999993</v>
      </c>
      <c r="AE172">
        <f t="shared" si="294"/>
        <v>19.551068200000003</v>
      </c>
      <c r="AG172" s="13">
        <v>13</v>
      </c>
      <c r="AH172" s="15">
        <f>PEM!AQ172</f>
        <v>1906.9999999999993</v>
      </c>
      <c r="AI172" s="17">
        <f>PEM!BV172</f>
        <v>19.019979926892262</v>
      </c>
      <c r="AK172" s="13">
        <v>13</v>
      </c>
      <c r="AL172" s="29">
        <f t="shared" si="215"/>
        <v>0</v>
      </c>
      <c r="AM172" s="29">
        <f t="shared" si="216"/>
        <v>2.7922651608945078E-2</v>
      </c>
    </row>
    <row r="173" spans="2:42" x14ac:dyDescent="0.25">
      <c r="B173" s="13">
        <v>14</v>
      </c>
      <c r="C173">
        <f t="shared" ref="C173:I173" si="295">C147</f>
        <v>155</v>
      </c>
      <c r="D173">
        <f t="shared" si="295"/>
        <v>155.00000000000006</v>
      </c>
      <c r="E173">
        <f t="shared" si="295"/>
        <v>400</v>
      </c>
      <c r="F173">
        <f t="shared" si="295"/>
        <v>400</v>
      </c>
      <c r="G173">
        <f t="shared" si="295"/>
        <v>300</v>
      </c>
      <c r="H173">
        <f t="shared" si="295"/>
        <v>310</v>
      </c>
      <c r="I173">
        <f t="shared" si="295"/>
        <v>349.99999999999977</v>
      </c>
      <c r="K173" s="13">
        <v>14</v>
      </c>
      <c r="L173" s="24">
        <f>PEM!H173</f>
        <v>155</v>
      </c>
      <c r="M173" s="24">
        <f>PEM!I173</f>
        <v>155</v>
      </c>
      <c r="N173" s="24">
        <f>PEM!J173</f>
        <v>400</v>
      </c>
      <c r="O173" s="24">
        <f>PEM!K173</f>
        <v>400</v>
      </c>
      <c r="P173" s="24">
        <f>PEM!L173</f>
        <v>300</v>
      </c>
      <c r="Q173" s="24">
        <f>PEM!M173</f>
        <v>310</v>
      </c>
      <c r="R173" s="24">
        <f>PEM!N173</f>
        <v>350</v>
      </c>
      <c r="U173" s="25">
        <f t="shared" si="264"/>
        <v>0</v>
      </c>
      <c r="V173" s="25">
        <f t="shared" si="265"/>
        <v>3.6673173458585801E-16</v>
      </c>
      <c r="W173" s="25">
        <f t="shared" si="266"/>
        <v>0</v>
      </c>
      <c r="X173" s="25">
        <f t="shared" si="267"/>
        <v>0</v>
      </c>
      <c r="Y173" s="25">
        <f t="shared" si="268"/>
        <v>0</v>
      </c>
      <c r="Z173" s="25">
        <f t="shared" si="269"/>
        <v>0</v>
      </c>
      <c r="AA173" s="25">
        <f t="shared" si="270"/>
        <v>6.4963907269494914E-16</v>
      </c>
      <c r="AC173" s="13">
        <v>14</v>
      </c>
      <c r="AD173">
        <f t="shared" ref="AD173:AE173" si="296">AD147</f>
        <v>2070</v>
      </c>
      <c r="AE173">
        <f t="shared" si="296"/>
        <v>18.785412200000003</v>
      </c>
      <c r="AG173" s="13">
        <v>14</v>
      </c>
      <c r="AH173" s="15">
        <f>PEM!AQ173</f>
        <v>2070</v>
      </c>
      <c r="AI173" s="17">
        <f>PEM!BV173</f>
        <v>17.949969273642328</v>
      </c>
      <c r="AK173" s="13">
        <v>14</v>
      </c>
      <c r="AL173" s="29">
        <f t="shared" si="215"/>
        <v>0</v>
      </c>
      <c r="AM173" s="29">
        <f t="shared" si="216"/>
        <v>4.6542861083580626E-2</v>
      </c>
    </row>
    <row r="174" spans="2:42" x14ac:dyDescent="0.25">
      <c r="B174" s="13">
        <v>15</v>
      </c>
      <c r="C174">
        <f t="shared" ref="C174:I174" si="297">C148</f>
        <v>155</v>
      </c>
      <c r="D174">
        <f t="shared" si="297"/>
        <v>155.00000000000006</v>
      </c>
      <c r="E174">
        <f t="shared" si="297"/>
        <v>357.99999999999994</v>
      </c>
      <c r="F174">
        <f t="shared" si="297"/>
        <v>357.99999999999994</v>
      </c>
      <c r="G174">
        <f t="shared" si="297"/>
        <v>300</v>
      </c>
      <c r="H174">
        <f t="shared" si="297"/>
        <v>310</v>
      </c>
      <c r="I174">
        <f t="shared" si="297"/>
        <v>301.99999999999994</v>
      </c>
      <c r="K174" s="13">
        <v>15</v>
      </c>
      <c r="L174" s="24">
        <f>PEM!H174</f>
        <v>155</v>
      </c>
      <c r="M174" s="24">
        <f>PEM!I174</f>
        <v>155</v>
      </c>
      <c r="N174" s="24">
        <f>PEM!J174</f>
        <v>357.99999999999994</v>
      </c>
      <c r="O174" s="24">
        <f>PEM!K174</f>
        <v>357.99999999999994</v>
      </c>
      <c r="P174" s="24">
        <f>PEM!L174</f>
        <v>300</v>
      </c>
      <c r="Q174" s="24">
        <f>PEM!M174</f>
        <v>310</v>
      </c>
      <c r="R174" s="24">
        <f>PEM!N174</f>
        <v>301.99999999999994</v>
      </c>
      <c r="U174" s="25">
        <f t="shared" si="264"/>
        <v>0</v>
      </c>
      <c r="V174" s="25">
        <f t="shared" si="265"/>
        <v>3.6673173458585801E-16</v>
      </c>
      <c r="W174" s="25">
        <f t="shared" si="266"/>
        <v>0</v>
      </c>
      <c r="X174" s="25">
        <f t="shared" si="267"/>
        <v>0</v>
      </c>
      <c r="Y174" s="25">
        <f t="shared" si="268"/>
        <v>0</v>
      </c>
      <c r="Z174" s="25">
        <f t="shared" si="269"/>
        <v>0</v>
      </c>
      <c r="AA174" s="25">
        <f t="shared" si="270"/>
        <v>0</v>
      </c>
      <c r="AC174" s="13">
        <v>15</v>
      </c>
      <c r="AD174">
        <f t="shared" ref="AD174:AE174" si="298">AD148</f>
        <v>1938</v>
      </c>
      <c r="AE174">
        <f t="shared" si="298"/>
        <v>19.089381400000001</v>
      </c>
      <c r="AG174" s="13">
        <v>15</v>
      </c>
      <c r="AH174" s="15">
        <f>PEM!AQ174</f>
        <v>1938</v>
      </c>
      <c r="AI174" s="17">
        <f>PEM!BV174</f>
        <v>18.04561217225525</v>
      </c>
      <c r="AK174" s="13">
        <v>15</v>
      </c>
      <c r="AL174" s="29">
        <f t="shared" si="215"/>
        <v>0</v>
      </c>
      <c r="AM174" s="29">
        <f t="shared" si="216"/>
        <v>5.7840610658225475E-2</v>
      </c>
    </row>
    <row r="175" spans="2:42" x14ac:dyDescent="0.25">
      <c r="B175" s="13">
        <v>16</v>
      </c>
      <c r="C175">
        <f t="shared" ref="C175:I175" si="299">C149</f>
        <v>155</v>
      </c>
      <c r="D175">
        <f t="shared" si="299"/>
        <v>155.00000000000006</v>
      </c>
      <c r="E175">
        <f t="shared" si="299"/>
        <v>340.74418604651157</v>
      </c>
      <c r="F175">
        <f t="shared" si="299"/>
        <v>340.74418604651157</v>
      </c>
      <c r="G175">
        <f t="shared" si="299"/>
        <v>300</v>
      </c>
      <c r="H175">
        <f t="shared" si="299"/>
        <v>299.767441860465</v>
      </c>
      <c r="I175">
        <f t="shared" si="299"/>
        <v>284.74418604651146</v>
      </c>
      <c r="K175" s="13">
        <v>16</v>
      </c>
      <c r="L175" s="24">
        <f>PEM!H175</f>
        <v>155</v>
      </c>
      <c r="M175" s="24">
        <f>PEM!I175</f>
        <v>155</v>
      </c>
      <c r="N175" s="24">
        <f>PEM!J175</f>
        <v>340.74418604651157</v>
      </c>
      <c r="O175" s="24">
        <f>PEM!K175</f>
        <v>340.74418604651157</v>
      </c>
      <c r="P175" s="24">
        <f>PEM!L175</f>
        <v>300</v>
      </c>
      <c r="Q175" s="24">
        <f>PEM!M175</f>
        <v>299.767441860465</v>
      </c>
      <c r="R175" s="24">
        <f>PEM!N175</f>
        <v>284.74418604651146</v>
      </c>
      <c r="U175" s="25">
        <f t="shared" si="264"/>
        <v>0</v>
      </c>
      <c r="V175" s="25">
        <f t="shared" si="265"/>
        <v>3.6673173458585801E-16</v>
      </c>
      <c r="W175" s="25">
        <f t="shared" si="266"/>
        <v>0</v>
      </c>
      <c r="X175" s="25">
        <f t="shared" si="267"/>
        <v>0</v>
      </c>
      <c r="Y175" s="25">
        <f t="shared" si="268"/>
        <v>0</v>
      </c>
      <c r="Z175" s="25">
        <f t="shared" si="269"/>
        <v>0</v>
      </c>
      <c r="AA175" s="25">
        <f t="shared" si="270"/>
        <v>0</v>
      </c>
      <c r="AC175" s="13">
        <v>16</v>
      </c>
      <c r="AD175">
        <f t="shared" ref="AD175:AE175" si="300">AD149</f>
        <v>1875.9999999999998</v>
      </c>
      <c r="AE175">
        <f t="shared" si="300"/>
        <v>19.491859600000002</v>
      </c>
      <c r="AG175" s="13">
        <v>16</v>
      </c>
      <c r="AH175" s="15">
        <f>PEM!AQ175</f>
        <v>1875.9999999999995</v>
      </c>
      <c r="AI175" s="17">
        <f>PEM!BV175</f>
        <v>18.792774754645837</v>
      </c>
      <c r="AK175" s="13">
        <v>16</v>
      </c>
      <c r="AL175" s="29">
        <f t="shared" si="215"/>
        <v>1.2120131953263971E-16</v>
      </c>
      <c r="AM175" s="29">
        <f t="shared" si="216"/>
        <v>3.7199660746284467E-2</v>
      </c>
    </row>
    <row r="176" spans="2:42" x14ac:dyDescent="0.25">
      <c r="B176" s="13">
        <v>17</v>
      </c>
      <c r="C176">
        <f t="shared" ref="C176:I176" si="301">C150</f>
        <v>155</v>
      </c>
      <c r="D176">
        <f t="shared" si="301"/>
        <v>155.00000000000006</v>
      </c>
      <c r="E176">
        <f t="shared" si="301"/>
        <v>358.00000000000011</v>
      </c>
      <c r="F176">
        <f t="shared" si="301"/>
        <v>358.00000000000011</v>
      </c>
      <c r="G176">
        <f t="shared" si="301"/>
        <v>300</v>
      </c>
      <c r="H176">
        <f t="shared" si="301"/>
        <v>310</v>
      </c>
      <c r="I176">
        <f t="shared" si="301"/>
        <v>302</v>
      </c>
      <c r="K176" s="13">
        <v>17</v>
      </c>
      <c r="L176" s="24">
        <f>PEM!H176</f>
        <v>155</v>
      </c>
      <c r="M176" s="24">
        <f>PEM!I176</f>
        <v>155</v>
      </c>
      <c r="N176" s="24">
        <f>PEM!J176</f>
        <v>358.00000000000011</v>
      </c>
      <c r="O176" s="24">
        <f>PEM!K176</f>
        <v>358.00000000000011</v>
      </c>
      <c r="P176" s="24">
        <f>PEM!L176</f>
        <v>300</v>
      </c>
      <c r="Q176" s="24">
        <f>PEM!M176</f>
        <v>310</v>
      </c>
      <c r="R176" s="24">
        <f>PEM!N176</f>
        <v>302</v>
      </c>
      <c r="U176" s="25">
        <f t="shared" si="264"/>
        <v>0</v>
      </c>
      <c r="V176" s="25">
        <f t="shared" si="265"/>
        <v>3.6673173458585801E-16</v>
      </c>
      <c r="W176" s="25">
        <f t="shared" si="266"/>
        <v>0</v>
      </c>
      <c r="X176" s="25">
        <f t="shared" si="267"/>
        <v>0</v>
      </c>
      <c r="Y176" s="25">
        <f t="shared" si="268"/>
        <v>0</v>
      </c>
      <c r="Z176" s="25">
        <f t="shared" si="269"/>
        <v>0</v>
      </c>
      <c r="AA176" s="25">
        <f t="shared" si="270"/>
        <v>0</v>
      </c>
      <c r="AC176" s="13">
        <v>17</v>
      </c>
      <c r="AD176">
        <f t="shared" ref="AD176:AE176" si="302">AD150</f>
        <v>1938.0000000000005</v>
      </c>
      <c r="AE176">
        <f t="shared" si="302"/>
        <v>20.343222000000001</v>
      </c>
      <c r="AG176" s="13">
        <v>17</v>
      </c>
      <c r="AH176" s="15">
        <f>PEM!AQ176</f>
        <v>1938.0000000000002</v>
      </c>
      <c r="AI176" s="17">
        <f>PEM!BV176</f>
        <v>19.548594257704462</v>
      </c>
      <c r="AK176" s="13">
        <v>17</v>
      </c>
      <c r="AL176" s="29">
        <f t="shared" si="215"/>
        <v>1.1732387793768423E-16</v>
      </c>
      <c r="AM176" s="29">
        <f t="shared" si="216"/>
        <v>4.0648843176146109E-2</v>
      </c>
    </row>
    <row r="177" spans="2:42" x14ac:dyDescent="0.25">
      <c r="B177" s="13">
        <v>18</v>
      </c>
      <c r="C177">
        <f t="shared" ref="C177:I177" si="303">C151</f>
        <v>155</v>
      </c>
      <c r="D177">
        <f t="shared" si="303"/>
        <v>155.00000000000006</v>
      </c>
      <c r="E177">
        <f t="shared" si="303"/>
        <v>340.74418604651157</v>
      </c>
      <c r="F177">
        <f t="shared" si="303"/>
        <v>340.74418604651157</v>
      </c>
      <c r="G177">
        <f t="shared" si="303"/>
        <v>300</v>
      </c>
      <c r="H177">
        <f t="shared" si="303"/>
        <v>299.767441860465</v>
      </c>
      <c r="I177">
        <f t="shared" si="303"/>
        <v>284.74418604651146</v>
      </c>
      <c r="K177" s="13">
        <v>18</v>
      </c>
      <c r="L177" s="24">
        <f>PEM!H177</f>
        <v>155</v>
      </c>
      <c r="M177" s="24">
        <f>PEM!I177</f>
        <v>155</v>
      </c>
      <c r="N177" s="24">
        <f>PEM!J177</f>
        <v>340.74418604651157</v>
      </c>
      <c r="O177" s="24">
        <f>PEM!K177</f>
        <v>340.74418604651157</v>
      </c>
      <c r="P177" s="24">
        <f>PEM!L177</f>
        <v>300</v>
      </c>
      <c r="Q177" s="24">
        <f>PEM!M177</f>
        <v>299.767441860465</v>
      </c>
      <c r="R177" s="24">
        <f>PEM!N177</f>
        <v>284.74418604651146</v>
      </c>
      <c r="U177" s="25">
        <f t="shared" si="264"/>
        <v>0</v>
      </c>
      <c r="V177" s="25">
        <f t="shared" si="265"/>
        <v>3.6673173458585801E-16</v>
      </c>
      <c r="W177" s="25">
        <f t="shared" si="266"/>
        <v>0</v>
      </c>
      <c r="X177" s="25">
        <f t="shared" si="267"/>
        <v>0</v>
      </c>
      <c r="Y177" s="25">
        <f t="shared" si="268"/>
        <v>0</v>
      </c>
      <c r="Z177" s="25">
        <f t="shared" si="269"/>
        <v>0</v>
      </c>
      <c r="AA177" s="25">
        <f t="shared" si="270"/>
        <v>0</v>
      </c>
      <c r="AC177" s="13">
        <v>18</v>
      </c>
      <c r="AD177">
        <f t="shared" ref="AD177:AE177" si="304">AD151</f>
        <v>1875.9999999999998</v>
      </c>
      <c r="AE177">
        <f t="shared" si="304"/>
        <v>21.002848</v>
      </c>
      <c r="AG177" s="13">
        <v>18</v>
      </c>
      <c r="AH177" s="15">
        <f>PEM!AQ177</f>
        <v>1875.9999999999995</v>
      </c>
      <c r="AI177" s="17">
        <f>PEM!BV177</f>
        <v>20.616518565917321</v>
      </c>
      <c r="AK177" s="13">
        <v>18</v>
      </c>
      <c r="AL177" s="29">
        <f t="shared" si="215"/>
        <v>1.2120131953263971E-16</v>
      </c>
      <c r="AM177" s="29">
        <f t="shared" si="216"/>
        <v>1.8738829877967302E-2</v>
      </c>
    </row>
    <row r="178" spans="2:42" x14ac:dyDescent="0.25">
      <c r="B178" s="13">
        <v>19</v>
      </c>
      <c r="C178">
        <f t="shared" ref="C178:I178" si="305">C152</f>
        <v>155</v>
      </c>
      <c r="D178">
        <f t="shared" si="305"/>
        <v>155</v>
      </c>
      <c r="E178">
        <f t="shared" si="305"/>
        <v>400</v>
      </c>
      <c r="F178">
        <f t="shared" si="305"/>
        <v>400</v>
      </c>
      <c r="G178">
        <f t="shared" si="305"/>
        <v>300</v>
      </c>
      <c r="H178">
        <f t="shared" si="305"/>
        <v>310</v>
      </c>
      <c r="I178">
        <f t="shared" si="305"/>
        <v>350</v>
      </c>
      <c r="K178" s="13">
        <v>19</v>
      </c>
      <c r="L178" s="24">
        <f>PEM!H178</f>
        <v>155</v>
      </c>
      <c r="M178" s="24">
        <f>PEM!I178</f>
        <v>155</v>
      </c>
      <c r="N178" s="24">
        <f>PEM!J178</f>
        <v>400</v>
      </c>
      <c r="O178" s="24">
        <f>PEM!K178</f>
        <v>400</v>
      </c>
      <c r="P178" s="24">
        <f>PEM!L178</f>
        <v>300</v>
      </c>
      <c r="Q178" s="24">
        <f>PEM!M178</f>
        <v>310</v>
      </c>
      <c r="R178" s="24">
        <f>PEM!N178</f>
        <v>350</v>
      </c>
      <c r="U178" s="25">
        <f t="shared" si="264"/>
        <v>0</v>
      </c>
      <c r="V178" s="25">
        <f t="shared" si="265"/>
        <v>0</v>
      </c>
      <c r="W178" s="25">
        <f t="shared" si="266"/>
        <v>0</v>
      </c>
      <c r="X178" s="25">
        <f t="shared" si="267"/>
        <v>0</v>
      </c>
      <c r="Y178" s="25">
        <f t="shared" si="268"/>
        <v>0</v>
      </c>
      <c r="Z178" s="25">
        <f t="shared" si="269"/>
        <v>0</v>
      </c>
      <c r="AA178" s="25">
        <f t="shared" si="270"/>
        <v>0</v>
      </c>
      <c r="AC178" s="13">
        <v>19</v>
      </c>
      <c r="AD178">
        <f t="shared" ref="AD178:AE178" si="306">AD152</f>
        <v>2070</v>
      </c>
      <c r="AE178">
        <f t="shared" si="306"/>
        <v>19.607166000000003</v>
      </c>
      <c r="AG178" s="13">
        <v>19</v>
      </c>
      <c r="AH178" s="15">
        <f>PEM!AQ178</f>
        <v>2070</v>
      </c>
      <c r="AI178" s="17">
        <f>PEM!BV178</f>
        <v>19.517568844897809</v>
      </c>
      <c r="AK178" s="13">
        <v>19</v>
      </c>
      <c r="AL178" s="29">
        <f t="shared" si="215"/>
        <v>0</v>
      </c>
      <c r="AM178" s="29">
        <f t="shared" si="216"/>
        <v>4.5905899353656304E-3</v>
      </c>
    </row>
    <row r="179" spans="2:42" x14ac:dyDescent="0.25">
      <c r="B179" s="13">
        <v>20</v>
      </c>
      <c r="C179">
        <f t="shared" ref="C179:I179" si="307">C153</f>
        <v>155</v>
      </c>
      <c r="D179">
        <f t="shared" si="307"/>
        <v>155.00000000000006</v>
      </c>
      <c r="E179">
        <f t="shared" si="307"/>
        <v>358.00000000000011</v>
      </c>
      <c r="F179">
        <f t="shared" si="307"/>
        <v>358.00000000000011</v>
      </c>
      <c r="G179">
        <f t="shared" si="307"/>
        <v>300</v>
      </c>
      <c r="H179">
        <f t="shared" si="307"/>
        <v>310</v>
      </c>
      <c r="I179">
        <f t="shared" si="307"/>
        <v>302</v>
      </c>
      <c r="K179" s="13">
        <v>20</v>
      </c>
      <c r="L179" s="24">
        <f>PEM!H179</f>
        <v>155</v>
      </c>
      <c r="M179" s="24">
        <f>PEM!I179</f>
        <v>155</v>
      </c>
      <c r="N179" s="24">
        <f>PEM!J179</f>
        <v>358.00000000000011</v>
      </c>
      <c r="O179" s="24">
        <f>PEM!K179</f>
        <v>358.00000000000011</v>
      </c>
      <c r="P179" s="24">
        <f>PEM!L179</f>
        <v>300</v>
      </c>
      <c r="Q179" s="24">
        <f>PEM!M179</f>
        <v>310</v>
      </c>
      <c r="R179" s="24">
        <f>PEM!N179</f>
        <v>302</v>
      </c>
      <c r="U179" s="25">
        <f t="shared" si="264"/>
        <v>0</v>
      </c>
      <c r="V179" s="25">
        <f t="shared" si="265"/>
        <v>3.6673173458585801E-16</v>
      </c>
      <c r="W179" s="25">
        <f t="shared" si="266"/>
        <v>0</v>
      </c>
      <c r="X179" s="25">
        <f t="shared" si="267"/>
        <v>0</v>
      </c>
      <c r="Y179" s="25">
        <f t="shared" si="268"/>
        <v>0</v>
      </c>
      <c r="Z179" s="25">
        <f t="shared" si="269"/>
        <v>0</v>
      </c>
      <c r="AA179" s="25">
        <f t="shared" si="270"/>
        <v>0</v>
      </c>
      <c r="AC179" s="13">
        <v>20</v>
      </c>
      <c r="AD179">
        <f t="shared" ref="AD179:AE179" si="308">AD153</f>
        <v>1938.0000000000005</v>
      </c>
      <c r="AE179">
        <f t="shared" si="308"/>
        <v>19.578053000000001</v>
      </c>
      <c r="AG179" s="13">
        <v>20</v>
      </c>
      <c r="AH179" s="15">
        <f>PEM!AQ179</f>
        <v>1938.0000000000002</v>
      </c>
      <c r="AI179" s="17">
        <f>PEM!BV179</f>
        <v>20.229651024361605</v>
      </c>
      <c r="AK179" s="13">
        <v>20</v>
      </c>
      <c r="AL179" s="29">
        <f t="shared" si="215"/>
        <v>1.1732387793768423E-16</v>
      </c>
      <c r="AM179" s="29">
        <f t="shared" si="216"/>
        <v>3.2210047695677785E-2</v>
      </c>
    </row>
    <row r="180" spans="2:42" x14ac:dyDescent="0.25">
      <c r="B180" s="13">
        <v>21</v>
      </c>
      <c r="C180">
        <f t="shared" ref="C180:I180" si="309">C154</f>
        <v>155</v>
      </c>
      <c r="D180">
        <f t="shared" si="309"/>
        <v>155.00000000000006</v>
      </c>
      <c r="E180">
        <f t="shared" si="309"/>
        <v>327.31395348837196</v>
      </c>
      <c r="F180">
        <f t="shared" si="309"/>
        <v>327.31395348837196</v>
      </c>
      <c r="G180">
        <f t="shared" si="309"/>
        <v>300</v>
      </c>
      <c r="H180">
        <f t="shared" si="309"/>
        <v>287.55813953488365</v>
      </c>
      <c r="I180">
        <f t="shared" si="309"/>
        <v>271.31395348837191</v>
      </c>
      <c r="K180" s="13">
        <v>21</v>
      </c>
      <c r="L180" s="24">
        <f>PEM!H180</f>
        <v>155</v>
      </c>
      <c r="M180" s="24">
        <f>PEM!I180</f>
        <v>155</v>
      </c>
      <c r="N180" s="24">
        <f>PEM!J180</f>
        <v>327.31395348837196</v>
      </c>
      <c r="O180" s="24">
        <f>PEM!K180</f>
        <v>327.31395348837196</v>
      </c>
      <c r="P180" s="24">
        <f>PEM!L180</f>
        <v>300</v>
      </c>
      <c r="Q180" s="24">
        <f>PEM!M180</f>
        <v>287.55813953488365</v>
      </c>
      <c r="R180" s="24">
        <f>PEM!N180</f>
        <v>271.31395348837191</v>
      </c>
      <c r="U180" s="25">
        <f t="shared" si="264"/>
        <v>0</v>
      </c>
      <c r="V180" s="25">
        <f t="shared" si="265"/>
        <v>3.6673173458585801E-16</v>
      </c>
      <c r="W180" s="25">
        <f t="shared" si="266"/>
        <v>0</v>
      </c>
      <c r="X180" s="25">
        <f t="shared" si="267"/>
        <v>0</v>
      </c>
      <c r="Y180" s="25">
        <f t="shared" si="268"/>
        <v>0</v>
      </c>
      <c r="Z180" s="25">
        <f t="shared" si="269"/>
        <v>0</v>
      </c>
      <c r="AA180" s="25">
        <f t="shared" si="270"/>
        <v>0</v>
      </c>
      <c r="AC180" s="13">
        <v>21</v>
      </c>
      <c r="AD180">
        <f t="shared" ref="AD180:AE180" si="310">AD154</f>
        <v>1823.4999999999995</v>
      </c>
      <c r="AE180">
        <f t="shared" si="310"/>
        <v>19.796557</v>
      </c>
      <c r="AG180" s="13">
        <v>21</v>
      </c>
      <c r="AH180" s="15">
        <f>PEM!AQ180</f>
        <v>1823.4999999999993</v>
      </c>
      <c r="AI180" s="17">
        <f>PEM!BV180</f>
        <v>18.857581087112887</v>
      </c>
      <c r="AK180" s="13">
        <v>21</v>
      </c>
      <c r="AL180" s="29">
        <f t="shared" si="215"/>
        <v>1.2469080090114183E-16</v>
      </c>
      <c r="AM180" s="29">
        <f t="shared" si="216"/>
        <v>4.9793020035257915E-2</v>
      </c>
    </row>
    <row r="181" spans="2:42" x14ac:dyDescent="0.25">
      <c r="B181" s="13">
        <v>22</v>
      </c>
      <c r="C181">
        <f t="shared" ref="C181:I181" si="311">C155</f>
        <v>155</v>
      </c>
      <c r="D181">
        <f t="shared" si="311"/>
        <v>155.00000000000006</v>
      </c>
      <c r="E181">
        <f t="shared" si="311"/>
        <v>327.31395348837196</v>
      </c>
      <c r="F181">
        <f t="shared" si="311"/>
        <v>327.31395348837196</v>
      </c>
      <c r="G181">
        <f t="shared" si="311"/>
        <v>300</v>
      </c>
      <c r="H181">
        <f t="shared" si="311"/>
        <v>287.55813953488371</v>
      </c>
      <c r="I181">
        <f t="shared" si="311"/>
        <v>271.31395348837191</v>
      </c>
      <c r="K181" s="13">
        <v>22</v>
      </c>
      <c r="L181" s="24">
        <f>PEM!H181</f>
        <v>155</v>
      </c>
      <c r="M181" s="24">
        <f>PEM!I181</f>
        <v>155</v>
      </c>
      <c r="N181" s="24">
        <f>PEM!J181</f>
        <v>327.31395348837196</v>
      </c>
      <c r="O181" s="24">
        <f>PEM!K181</f>
        <v>327.31395348837196</v>
      </c>
      <c r="P181" s="24">
        <f>PEM!L181</f>
        <v>300</v>
      </c>
      <c r="Q181" s="24">
        <f>PEM!M181</f>
        <v>287.55813953488371</v>
      </c>
      <c r="R181" s="24">
        <f>PEM!N181</f>
        <v>271.31395348837191</v>
      </c>
      <c r="U181" s="25">
        <f t="shared" si="264"/>
        <v>0</v>
      </c>
      <c r="V181" s="25">
        <f t="shared" si="265"/>
        <v>3.6673173458585801E-16</v>
      </c>
      <c r="W181" s="25">
        <f t="shared" si="266"/>
        <v>0</v>
      </c>
      <c r="X181" s="25">
        <f t="shared" si="267"/>
        <v>0</v>
      </c>
      <c r="Y181" s="25">
        <f t="shared" si="268"/>
        <v>0</v>
      </c>
      <c r="Z181" s="25">
        <f t="shared" si="269"/>
        <v>0</v>
      </c>
      <c r="AA181" s="25">
        <f t="shared" si="270"/>
        <v>0</v>
      </c>
      <c r="AC181" s="13">
        <v>22</v>
      </c>
      <c r="AD181">
        <f t="shared" ref="AD181:AE181" si="312">AD155</f>
        <v>1823.4999999999998</v>
      </c>
      <c r="AE181">
        <f t="shared" si="312"/>
        <v>18.259772600000002</v>
      </c>
      <c r="AG181" s="13">
        <v>22</v>
      </c>
      <c r="AH181" s="15">
        <f>PEM!AQ181</f>
        <v>1823.4999999999993</v>
      </c>
      <c r="AI181" s="17">
        <f>PEM!BV181</f>
        <v>17.213913781335215</v>
      </c>
      <c r="AK181" s="13">
        <v>22</v>
      </c>
      <c r="AL181" s="29">
        <f t="shared" si="215"/>
        <v>2.4938160180228367E-16</v>
      </c>
      <c r="AM181" s="29">
        <f t="shared" si="216"/>
        <v>6.0756596782702336E-2</v>
      </c>
    </row>
    <row r="182" spans="2:42" x14ac:dyDescent="0.25">
      <c r="B182" s="13">
        <v>23</v>
      </c>
      <c r="C182">
        <f t="shared" ref="C182:I182" si="313">C156</f>
        <v>108.49999999999984</v>
      </c>
      <c r="D182">
        <f t="shared" si="313"/>
        <v>108.49999999999989</v>
      </c>
      <c r="E182">
        <f t="shared" si="313"/>
        <v>321.75000000000051</v>
      </c>
      <c r="F182">
        <f t="shared" si="313"/>
        <v>200</v>
      </c>
      <c r="G182">
        <f t="shared" si="313"/>
        <v>300</v>
      </c>
      <c r="H182">
        <f t="shared" si="313"/>
        <v>216.99999999999997</v>
      </c>
      <c r="I182">
        <f t="shared" si="313"/>
        <v>240</v>
      </c>
      <c r="K182" s="13">
        <v>23</v>
      </c>
      <c r="L182" s="24">
        <f>PEM!H182</f>
        <v>108.5</v>
      </c>
      <c r="M182" s="24">
        <f>PEM!I182</f>
        <v>108.5</v>
      </c>
      <c r="N182" s="24">
        <f>PEM!J182</f>
        <v>321.75000000000051</v>
      </c>
      <c r="O182" s="24">
        <f>PEM!K182</f>
        <v>200</v>
      </c>
      <c r="P182" s="24">
        <f>PEM!L182</f>
        <v>300</v>
      </c>
      <c r="Q182" s="24">
        <f>PEM!M182</f>
        <v>217</v>
      </c>
      <c r="R182" s="24">
        <f>PEM!N182</f>
        <v>240</v>
      </c>
      <c r="U182" s="25">
        <f t="shared" si="264"/>
        <v>1.4407318144444448E-15</v>
      </c>
      <c r="V182" s="25">
        <f t="shared" si="265"/>
        <v>1.0478049559595959E-15</v>
      </c>
      <c r="W182" s="25">
        <f t="shared" si="266"/>
        <v>0</v>
      </c>
      <c r="X182" s="25">
        <f t="shared" si="267"/>
        <v>0</v>
      </c>
      <c r="Y182" s="25">
        <f t="shared" si="268"/>
        <v>0</v>
      </c>
      <c r="Z182" s="25">
        <f t="shared" si="269"/>
        <v>1.3097561949494937E-16</v>
      </c>
      <c r="AA182" s="25">
        <f t="shared" si="270"/>
        <v>0</v>
      </c>
      <c r="AC182" s="13">
        <v>23</v>
      </c>
      <c r="AD182">
        <f t="shared" ref="AD182:AE182" si="314">AD156</f>
        <v>1495.7500000000002</v>
      </c>
      <c r="AE182">
        <f t="shared" si="314"/>
        <v>18.599456</v>
      </c>
      <c r="AG182" s="13">
        <v>23</v>
      </c>
      <c r="AH182" s="15">
        <f>PEM!AQ182</f>
        <v>1495.7500000000005</v>
      </c>
      <c r="AI182" s="17">
        <f>PEM!BV182</f>
        <v>18.486094182634361</v>
      </c>
      <c r="AK182" s="13">
        <v>23</v>
      </c>
      <c r="AL182" s="29">
        <f t="shared" si="215"/>
        <v>1.5201315423248003E-16</v>
      </c>
      <c r="AM182" s="29">
        <f t="shared" si="216"/>
        <v>6.1322752251327549E-3</v>
      </c>
    </row>
    <row r="183" spans="2:42" x14ac:dyDescent="0.25">
      <c r="B183" s="13">
        <v>24</v>
      </c>
      <c r="C183">
        <f t="shared" ref="C183:I183" si="315">C157</f>
        <v>155</v>
      </c>
      <c r="D183">
        <f t="shared" si="315"/>
        <v>155</v>
      </c>
      <c r="E183">
        <f t="shared" si="315"/>
        <v>200.67806841046286</v>
      </c>
      <c r="F183">
        <f t="shared" si="315"/>
        <v>200.67806841046286</v>
      </c>
      <c r="G183">
        <f t="shared" si="315"/>
        <v>288.53118712273647</v>
      </c>
      <c r="H183">
        <f t="shared" si="315"/>
        <v>172.4346076458753</v>
      </c>
      <c r="I183">
        <f t="shared" si="315"/>
        <v>144.67806841046283</v>
      </c>
      <c r="K183" s="13">
        <v>24</v>
      </c>
      <c r="L183" s="24">
        <f>PEM!H183</f>
        <v>155</v>
      </c>
      <c r="M183" s="24">
        <f>PEM!I183</f>
        <v>155</v>
      </c>
      <c r="N183" s="24">
        <f>PEM!J183</f>
        <v>200.67806841046286</v>
      </c>
      <c r="O183" s="24">
        <f>PEM!K183</f>
        <v>200.67806841046286</v>
      </c>
      <c r="P183" s="24">
        <f>PEM!L183</f>
        <v>288.53118712273647</v>
      </c>
      <c r="Q183" s="24">
        <f>PEM!M183</f>
        <v>172.4346076458753</v>
      </c>
      <c r="R183" s="24">
        <f>PEM!N183</f>
        <v>144.67806841046283</v>
      </c>
      <c r="U183" s="25">
        <f t="shared" si="264"/>
        <v>0</v>
      </c>
      <c r="V183" s="25">
        <f t="shared" si="265"/>
        <v>0</v>
      </c>
      <c r="W183" s="25">
        <f t="shared" si="266"/>
        <v>0</v>
      </c>
      <c r="X183" s="25">
        <f t="shared" si="267"/>
        <v>0</v>
      </c>
      <c r="Y183" s="25">
        <f t="shared" si="268"/>
        <v>0</v>
      </c>
      <c r="Z183" s="25">
        <f t="shared" si="269"/>
        <v>0</v>
      </c>
      <c r="AA183" s="25">
        <f t="shared" si="270"/>
        <v>0</v>
      </c>
      <c r="AC183" s="13">
        <v>24</v>
      </c>
      <c r="AD183">
        <f t="shared" ref="AD183:AE183" si="316">AD157</f>
        <v>1317.0000000000005</v>
      </c>
      <c r="AE183">
        <f t="shared" si="316"/>
        <v>17.612897</v>
      </c>
      <c r="AG183" s="13">
        <v>24</v>
      </c>
      <c r="AH183" s="15">
        <f>PEM!AQ183</f>
        <v>1317.0000000000005</v>
      </c>
      <c r="AI183" s="17">
        <f>PEM!BV183</f>
        <v>17.038408667091723</v>
      </c>
      <c r="AK183" s="13">
        <v>24</v>
      </c>
      <c r="AL183" s="29">
        <f t="shared" si="215"/>
        <v>0</v>
      </c>
      <c r="AM183" s="29">
        <f t="shared" si="216"/>
        <v>3.3717252833467611E-2</v>
      </c>
    </row>
    <row r="184" spans="2:42" x14ac:dyDescent="0.25">
      <c r="AH184" s="15"/>
      <c r="AI184" s="17"/>
      <c r="AK184" s="23" t="s">
        <v>13</v>
      </c>
      <c r="AL184" s="29">
        <f>AVERAGE(AL160:AL183)</f>
        <v>4.1797331328189726E-17</v>
      </c>
      <c r="AM184" s="29">
        <f>AVERAGE(AM160:AM183)</f>
        <v>3.9567782435607268E-2</v>
      </c>
    </row>
    <row r="185" spans="2:42" x14ac:dyDescent="0.25">
      <c r="B185" s="12" t="s">
        <v>4</v>
      </c>
      <c r="C185" s="13">
        <v>1</v>
      </c>
      <c r="D185" s="13">
        <v>2</v>
      </c>
      <c r="E185" s="13">
        <v>3</v>
      </c>
      <c r="F185" s="13">
        <v>4</v>
      </c>
      <c r="G185" s="13">
        <v>5</v>
      </c>
      <c r="H185" s="13">
        <v>6</v>
      </c>
      <c r="I185" s="13">
        <v>7</v>
      </c>
      <c r="K185" s="12" t="s">
        <v>4</v>
      </c>
      <c r="L185" s="13">
        <v>6</v>
      </c>
      <c r="M185" s="13">
        <v>7</v>
      </c>
      <c r="N185" s="13">
        <v>8</v>
      </c>
      <c r="O185" s="13">
        <v>9</v>
      </c>
      <c r="P185" s="13">
        <v>10</v>
      </c>
      <c r="Q185" s="13">
        <v>11</v>
      </c>
      <c r="R185" s="13">
        <v>12</v>
      </c>
      <c r="T185" s="12" t="s">
        <v>4</v>
      </c>
      <c r="U185" s="13">
        <v>6</v>
      </c>
      <c r="V185" s="13">
        <v>7</v>
      </c>
      <c r="W185" s="13">
        <v>8</v>
      </c>
      <c r="X185" s="13">
        <v>9</v>
      </c>
      <c r="Y185" s="13">
        <v>10</v>
      </c>
      <c r="Z185" s="13">
        <v>11</v>
      </c>
      <c r="AA185" s="13">
        <v>12</v>
      </c>
      <c r="AC185" s="12" t="s">
        <v>4</v>
      </c>
      <c r="AD185" s="13" t="s">
        <v>5</v>
      </c>
      <c r="AE185" s="13" t="s">
        <v>6</v>
      </c>
      <c r="AG185" s="12" t="s">
        <v>4</v>
      </c>
      <c r="AH185" s="13" t="s">
        <v>5</v>
      </c>
      <c r="AI185" s="13" t="s">
        <v>6</v>
      </c>
      <c r="AK185" s="12" t="s">
        <v>4</v>
      </c>
      <c r="AL185" s="13" t="s">
        <v>5</v>
      </c>
      <c r="AM185" s="13" t="s">
        <v>6</v>
      </c>
      <c r="AO185" s="23" t="s">
        <v>18</v>
      </c>
      <c r="AP185">
        <f>PEM!BT185</f>
        <v>571417.6554757558</v>
      </c>
    </row>
    <row r="186" spans="2:42" x14ac:dyDescent="0.25">
      <c r="B186" s="13">
        <v>1</v>
      </c>
      <c r="C186">
        <f>C160</f>
        <v>0</v>
      </c>
      <c r="D186">
        <f t="shared" ref="D186:I186" si="317">D160</f>
        <v>108.50000000000004</v>
      </c>
      <c r="E186">
        <f t="shared" si="317"/>
        <v>200</v>
      </c>
      <c r="F186">
        <f t="shared" si="317"/>
        <v>200</v>
      </c>
      <c r="G186">
        <f t="shared" si="317"/>
        <v>300</v>
      </c>
      <c r="H186">
        <f t="shared" si="317"/>
        <v>247.85714285714315</v>
      </c>
      <c r="I186">
        <f t="shared" si="317"/>
        <v>227.64285714285739</v>
      </c>
      <c r="K186" s="13">
        <v>1</v>
      </c>
      <c r="L186" s="24">
        <f>PEM!H186</f>
        <v>0</v>
      </c>
      <c r="M186" s="24">
        <f>PEM!I186</f>
        <v>108.5</v>
      </c>
      <c r="N186" s="24">
        <f>PEM!J186</f>
        <v>200</v>
      </c>
      <c r="O186" s="24">
        <f>PEM!K186</f>
        <v>200</v>
      </c>
      <c r="P186" s="24">
        <f>PEM!L186</f>
        <v>300</v>
      </c>
      <c r="Q186" s="24">
        <f>PEM!M186</f>
        <v>247.85714285714315</v>
      </c>
      <c r="R186" s="24">
        <f>PEM!N186</f>
        <v>227.64285714285739</v>
      </c>
      <c r="U186" s="25">
        <f t="shared" si="264"/>
        <v>0</v>
      </c>
      <c r="V186" s="25">
        <f t="shared" si="265"/>
        <v>3.9292685848484786E-16</v>
      </c>
      <c r="W186" s="25">
        <f t="shared" si="266"/>
        <v>0</v>
      </c>
      <c r="X186" s="25">
        <f t="shared" si="267"/>
        <v>0</v>
      </c>
      <c r="Y186" s="25">
        <f t="shared" si="268"/>
        <v>0</v>
      </c>
      <c r="Z186" s="25">
        <f t="shared" si="269"/>
        <v>0</v>
      </c>
      <c r="AA186" s="25">
        <f t="shared" si="270"/>
        <v>0</v>
      </c>
      <c r="AC186" s="13">
        <v>1</v>
      </c>
      <c r="AD186">
        <f>AD160</f>
        <v>1284.0000000000005</v>
      </c>
      <c r="AE186">
        <f>AE160</f>
        <v>22.533316799999998</v>
      </c>
      <c r="AG186" s="13">
        <v>1</v>
      </c>
      <c r="AH186" s="15">
        <f>PEM!AQ186</f>
        <v>1284.0000000000005</v>
      </c>
      <c r="AI186" s="17">
        <f>PEM!BV186</f>
        <v>22.456405312009142</v>
      </c>
      <c r="AK186" s="13">
        <v>1</v>
      </c>
      <c r="AL186" s="29">
        <f t="shared" si="215"/>
        <v>0</v>
      </c>
      <c r="AM186" s="29">
        <f t="shared" si="216"/>
        <v>3.4249242887384682E-3</v>
      </c>
      <c r="AO186" s="23" t="s">
        <v>12</v>
      </c>
      <c r="AP186">
        <f>AP160</f>
        <v>627143.14427193417</v>
      </c>
    </row>
    <row r="187" spans="2:42" x14ac:dyDescent="0.25">
      <c r="B187" s="13">
        <v>2</v>
      </c>
      <c r="C187">
        <f t="shared" ref="C187:I187" si="318">C161</f>
        <v>0</v>
      </c>
      <c r="D187">
        <f t="shared" si="318"/>
        <v>132.85714285714283</v>
      </c>
      <c r="E187">
        <f t="shared" si="318"/>
        <v>157.14285714285711</v>
      </c>
      <c r="F187">
        <f t="shared" si="318"/>
        <v>157.14285714285711</v>
      </c>
      <c r="G187">
        <f t="shared" si="318"/>
        <v>300</v>
      </c>
      <c r="H187">
        <f t="shared" si="318"/>
        <v>132.85714285714283</v>
      </c>
      <c r="I187">
        <f t="shared" si="318"/>
        <v>140</v>
      </c>
      <c r="K187" s="13">
        <v>2</v>
      </c>
      <c r="L187" s="24">
        <f>PEM!H187</f>
        <v>0</v>
      </c>
      <c r="M187" s="24">
        <f>PEM!I187</f>
        <v>132.85714285714283</v>
      </c>
      <c r="N187" s="24">
        <f>PEM!J187</f>
        <v>157.14285714285711</v>
      </c>
      <c r="O187" s="24">
        <f>PEM!K187</f>
        <v>157.14285714285711</v>
      </c>
      <c r="P187" s="24">
        <f>PEM!L187</f>
        <v>300</v>
      </c>
      <c r="Q187" s="24">
        <f>PEM!M187</f>
        <v>132.85714285714283</v>
      </c>
      <c r="R187" s="24">
        <f>PEM!N187</f>
        <v>140</v>
      </c>
      <c r="U187" s="25">
        <f t="shared" si="264"/>
        <v>0</v>
      </c>
      <c r="V187" s="25">
        <f t="shared" si="265"/>
        <v>0</v>
      </c>
      <c r="W187" s="25">
        <f t="shared" si="266"/>
        <v>0</v>
      </c>
      <c r="X187" s="25">
        <f t="shared" si="267"/>
        <v>0</v>
      </c>
      <c r="Y187" s="25">
        <f t="shared" si="268"/>
        <v>0</v>
      </c>
      <c r="Z187" s="25">
        <f t="shared" si="269"/>
        <v>0</v>
      </c>
      <c r="AA187" s="25">
        <f t="shared" si="270"/>
        <v>0</v>
      </c>
      <c r="AC187" s="13">
        <v>2</v>
      </c>
      <c r="AD187">
        <f t="shared" ref="AD187:AE187" si="319">AD161</f>
        <v>1020</v>
      </c>
      <c r="AE187">
        <f t="shared" si="319"/>
        <v>22.674816200000002</v>
      </c>
      <c r="AG187" s="13">
        <v>2</v>
      </c>
      <c r="AH187" s="15">
        <f>PEM!AQ187</f>
        <v>1020</v>
      </c>
      <c r="AI187" s="17">
        <f>PEM!BV187</f>
        <v>23.507548977995</v>
      </c>
      <c r="AK187" s="13">
        <v>2</v>
      </c>
      <c r="AL187" s="29">
        <f t="shared" si="215"/>
        <v>0</v>
      </c>
      <c r="AM187" s="29">
        <f t="shared" si="216"/>
        <v>3.5424057981310798E-2</v>
      </c>
      <c r="AO187" s="23" t="s">
        <v>11</v>
      </c>
      <c r="AP187">
        <f>ABS(AP186-AP185)/AP185</f>
        <v>9.7521468337869191E-2</v>
      </c>
    </row>
    <row r="188" spans="2:42" x14ac:dyDescent="0.25">
      <c r="B188" s="13">
        <v>3</v>
      </c>
      <c r="C188">
        <f t="shared" ref="C188:I188" si="320">C162</f>
        <v>0</v>
      </c>
      <c r="D188">
        <f t="shared" si="320"/>
        <v>132.85714285714289</v>
      </c>
      <c r="E188">
        <f t="shared" si="320"/>
        <v>157.14285714285717</v>
      </c>
      <c r="F188">
        <f t="shared" si="320"/>
        <v>157.14285714285717</v>
      </c>
      <c r="G188">
        <f t="shared" si="320"/>
        <v>300</v>
      </c>
      <c r="H188">
        <f t="shared" si="320"/>
        <v>132.85714285714289</v>
      </c>
      <c r="I188">
        <f t="shared" si="320"/>
        <v>140</v>
      </c>
      <c r="K188" s="13">
        <v>3</v>
      </c>
      <c r="L188" s="24">
        <f>PEM!H188</f>
        <v>0</v>
      </c>
      <c r="M188" s="24">
        <f>PEM!I188</f>
        <v>132.85714285714289</v>
      </c>
      <c r="N188" s="24">
        <f>PEM!J188</f>
        <v>157.14285714285717</v>
      </c>
      <c r="O188" s="24">
        <f>PEM!K188</f>
        <v>157.14285714285717</v>
      </c>
      <c r="P188" s="24">
        <f>PEM!L188</f>
        <v>300</v>
      </c>
      <c r="Q188" s="24">
        <f>PEM!M188</f>
        <v>132.85714285714289</v>
      </c>
      <c r="R188" s="24">
        <f>PEM!N188</f>
        <v>140</v>
      </c>
      <c r="U188" s="25">
        <f t="shared" si="264"/>
        <v>0</v>
      </c>
      <c r="V188" s="25">
        <f t="shared" si="265"/>
        <v>0</v>
      </c>
      <c r="W188" s="25">
        <f t="shared" si="266"/>
        <v>0</v>
      </c>
      <c r="X188" s="25">
        <f t="shared" si="267"/>
        <v>0</v>
      </c>
      <c r="Y188" s="25">
        <f t="shared" si="268"/>
        <v>0</v>
      </c>
      <c r="Z188" s="25">
        <f t="shared" si="269"/>
        <v>0</v>
      </c>
      <c r="AA188" s="25">
        <f t="shared" si="270"/>
        <v>0</v>
      </c>
      <c r="AC188" s="13">
        <v>3</v>
      </c>
      <c r="AD188">
        <f t="shared" ref="AD188:AE188" si="321">AD162</f>
        <v>1020.0000000000001</v>
      </c>
      <c r="AE188">
        <f t="shared" si="321"/>
        <v>20.902802000000001</v>
      </c>
      <c r="AG188" s="13">
        <v>3</v>
      </c>
      <c r="AH188" s="15">
        <f>PEM!AQ188</f>
        <v>1020.0000000000001</v>
      </c>
      <c r="AI188" s="17">
        <f>PEM!BV188</f>
        <v>19.802989980649276</v>
      </c>
      <c r="AK188" s="13">
        <v>3</v>
      </c>
      <c r="AL188" s="29">
        <f t="shared" si="215"/>
        <v>0</v>
      </c>
      <c r="AM188" s="29">
        <f t="shared" si="216"/>
        <v>5.5537674887752797E-2</v>
      </c>
    </row>
    <row r="189" spans="2:42" x14ac:dyDescent="0.25">
      <c r="B189" s="13">
        <v>4</v>
      </c>
      <c r="C189">
        <f t="shared" ref="C189:I189" si="322">C163</f>
        <v>0</v>
      </c>
      <c r="D189">
        <f t="shared" si="322"/>
        <v>132.85714285714289</v>
      </c>
      <c r="E189">
        <f t="shared" si="322"/>
        <v>157.14285714285725</v>
      </c>
      <c r="F189">
        <f t="shared" si="322"/>
        <v>157.14285714285725</v>
      </c>
      <c r="G189">
        <f t="shared" si="322"/>
        <v>300</v>
      </c>
      <c r="H189">
        <f t="shared" si="322"/>
        <v>132.85714285714289</v>
      </c>
      <c r="I189">
        <f t="shared" si="322"/>
        <v>140</v>
      </c>
      <c r="K189" s="13">
        <v>4</v>
      </c>
      <c r="L189" s="24">
        <f>PEM!H189</f>
        <v>0</v>
      </c>
      <c r="M189" s="24">
        <f>PEM!I189</f>
        <v>132.85714285714289</v>
      </c>
      <c r="N189" s="24">
        <f>PEM!J189</f>
        <v>157.14285714285725</v>
      </c>
      <c r="O189" s="24">
        <f>PEM!K189</f>
        <v>157.14285714285725</v>
      </c>
      <c r="P189" s="24">
        <f>PEM!L189</f>
        <v>300</v>
      </c>
      <c r="Q189" s="24">
        <f>PEM!M189</f>
        <v>132.85714285714289</v>
      </c>
      <c r="R189" s="24">
        <f>PEM!N189</f>
        <v>140</v>
      </c>
      <c r="U189" s="25">
        <f t="shared" si="264"/>
        <v>0</v>
      </c>
      <c r="V189" s="25">
        <f t="shared" si="265"/>
        <v>0</v>
      </c>
      <c r="W189" s="25">
        <f t="shared" si="266"/>
        <v>0</v>
      </c>
      <c r="X189" s="25">
        <f t="shared" si="267"/>
        <v>0</v>
      </c>
      <c r="Y189" s="25">
        <f t="shared" si="268"/>
        <v>0</v>
      </c>
      <c r="Z189" s="25">
        <f t="shared" si="269"/>
        <v>0</v>
      </c>
      <c r="AA189" s="25">
        <f t="shared" si="270"/>
        <v>0</v>
      </c>
      <c r="AC189" s="13">
        <v>4</v>
      </c>
      <c r="AD189">
        <f t="shared" ref="AD189:AE189" si="323">AD163</f>
        <v>1020.0000000000002</v>
      </c>
      <c r="AE189">
        <f t="shared" si="323"/>
        <v>20.407832000000003</v>
      </c>
      <c r="AG189" s="13">
        <v>4</v>
      </c>
      <c r="AH189" s="15">
        <f>PEM!AQ189</f>
        <v>1020.0000000000002</v>
      </c>
      <c r="AI189" s="17">
        <f>PEM!BV189</f>
        <v>18.866461771049902</v>
      </c>
      <c r="AK189" s="13">
        <v>4</v>
      </c>
      <c r="AL189" s="29">
        <f t="shared" si="215"/>
        <v>0</v>
      </c>
      <c r="AM189" s="29">
        <f t="shared" si="216"/>
        <v>8.1698955938590084E-2</v>
      </c>
    </row>
    <row r="190" spans="2:42" x14ac:dyDescent="0.25">
      <c r="B190" s="13">
        <v>5</v>
      </c>
      <c r="C190">
        <f t="shared" ref="C190:I190" si="324">C164</f>
        <v>0</v>
      </c>
      <c r="D190">
        <f t="shared" si="324"/>
        <v>132.85714285714297</v>
      </c>
      <c r="E190">
        <f t="shared" si="324"/>
        <v>157.14285714285731</v>
      </c>
      <c r="F190">
        <f t="shared" si="324"/>
        <v>157.14285714285731</v>
      </c>
      <c r="G190">
        <f t="shared" si="324"/>
        <v>300</v>
      </c>
      <c r="H190">
        <f t="shared" si="324"/>
        <v>132.85714285714297</v>
      </c>
      <c r="I190">
        <f t="shared" si="324"/>
        <v>140</v>
      </c>
      <c r="K190" s="13">
        <v>5</v>
      </c>
      <c r="L190" s="24">
        <f>PEM!H190</f>
        <v>0</v>
      </c>
      <c r="M190" s="24">
        <f>PEM!I190</f>
        <v>132.85714285714297</v>
      </c>
      <c r="N190" s="24">
        <f>PEM!J190</f>
        <v>157.14285714285731</v>
      </c>
      <c r="O190" s="24">
        <f>PEM!K190</f>
        <v>157.14285714285731</v>
      </c>
      <c r="P190" s="24">
        <f>PEM!L190</f>
        <v>300</v>
      </c>
      <c r="Q190" s="24">
        <f>PEM!M190</f>
        <v>132.85714285714297</v>
      </c>
      <c r="R190" s="24">
        <f>PEM!N190</f>
        <v>140</v>
      </c>
      <c r="U190" s="25">
        <f t="shared" si="264"/>
        <v>0</v>
      </c>
      <c r="V190" s="25">
        <f t="shared" si="265"/>
        <v>0</v>
      </c>
      <c r="W190" s="25">
        <f t="shared" si="266"/>
        <v>0</v>
      </c>
      <c r="X190" s="25">
        <f t="shared" si="267"/>
        <v>0</v>
      </c>
      <c r="Y190" s="25">
        <f t="shared" si="268"/>
        <v>0</v>
      </c>
      <c r="Z190" s="25">
        <f t="shared" si="269"/>
        <v>0</v>
      </c>
      <c r="AA190" s="25">
        <f t="shared" si="270"/>
        <v>0</v>
      </c>
      <c r="AC190" s="13">
        <v>5</v>
      </c>
      <c r="AD190">
        <f t="shared" ref="AD190:AE190" si="325">AD164</f>
        <v>1020.0000000000006</v>
      </c>
      <c r="AE190">
        <f t="shared" si="325"/>
        <v>20.697013000000002</v>
      </c>
      <c r="AG190" s="13">
        <v>5</v>
      </c>
      <c r="AH190" s="15">
        <f>PEM!AQ190</f>
        <v>1020.0000000000006</v>
      </c>
      <c r="AI190" s="17">
        <f>PEM!BV190</f>
        <v>19.411088636827056</v>
      </c>
      <c r="AK190" s="13">
        <v>5</v>
      </c>
      <c r="AL190" s="29">
        <f t="shared" si="215"/>
        <v>0</v>
      </c>
      <c r="AM190" s="29">
        <f t="shared" si="216"/>
        <v>6.6246895639498926E-2</v>
      </c>
    </row>
    <row r="191" spans="2:42" x14ac:dyDescent="0.25">
      <c r="B191" s="13">
        <v>6</v>
      </c>
      <c r="C191">
        <f t="shared" ref="C191:I191" si="326">C165</f>
        <v>108.5</v>
      </c>
      <c r="D191">
        <f t="shared" si="326"/>
        <v>126.0714285714286</v>
      </c>
      <c r="E191">
        <f t="shared" si="326"/>
        <v>149.67857142857144</v>
      </c>
      <c r="F191">
        <f t="shared" si="326"/>
        <v>149.67857142857144</v>
      </c>
      <c r="G191">
        <f t="shared" si="326"/>
        <v>300</v>
      </c>
      <c r="H191">
        <f t="shared" si="326"/>
        <v>126.0714285714286</v>
      </c>
      <c r="I191">
        <f t="shared" si="326"/>
        <v>140</v>
      </c>
      <c r="K191" s="13">
        <v>6</v>
      </c>
      <c r="L191" s="24">
        <f>PEM!H191</f>
        <v>108.5</v>
      </c>
      <c r="M191" s="24">
        <f>PEM!I191</f>
        <v>126.0714285714286</v>
      </c>
      <c r="N191" s="24">
        <f>PEM!J191</f>
        <v>149.67857142857144</v>
      </c>
      <c r="O191" s="24">
        <f>PEM!K191</f>
        <v>149.67857142857144</v>
      </c>
      <c r="P191" s="24">
        <f>PEM!L191</f>
        <v>300</v>
      </c>
      <c r="Q191" s="24">
        <f>PEM!M191</f>
        <v>126.0714285714286</v>
      </c>
      <c r="R191" s="24">
        <f>PEM!N191</f>
        <v>140</v>
      </c>
      <c r="U191" s="25">
        <f t="shared" si="264"/>
        <v>0</v>
      </c>
      <c r="V191" s="25">
        <f t="shared" si="265"/>
        <v>0</v>
      </c>
      <c r="W191" s="25">
        <f t="shared" si="266"/>
        <v>0</v>
      </c>
      <c r="X191" s="25">
        <f t="shared" si="267"/>
        <v>0</v>
      </c>
      <c r="Y191" s="25">
        <f t="shared" si="268"/>
        <v>0</v>
      </c>
      <c r="Z191" s="25">
        <f t="shared" si="269"/>
        <v>0</v>
      </c>
      <c r="AA191" s="25">
        <f t="shared" si="270"/>
        <v>0</v>
      </c>
      <c r="AC191" s="13">
        <v>6</v>
      </c>
      <c r="AD191">
        <f t="shared" ref="AD191:AE191" si="327">AD165</f>
        <v>1100</v>
      </c>
      <c r="AE191">
        <f t="shared" si="327"/>
        <v>19.772871000000002</v>
      </c>
      <c r="AG191" s="13">
        <v>6</v>
      </c>
      <c r="AH191" s="15">
        <f>PEM!AQ191</f>
        <v>1100</v>
      </c>
      <c r="AI191" s="17">
        <f>PEM!BV191</f>
        <v>19.002659290715599</v>
      </c>
      <c r="AK191" s="13">
        <v>6</v>
      </c>
      <c r="AL191" s="29">
        <f t="shared" si="215"/>
        <v>0</v>
      </c>
      <c r="AM191" s="29">
        <f t="shared" si="216"/>
        <v>4.0531785446509414E-2</v>
      </c>
    </row>
    <row r="192" spans="2:42" x14ac:dyDescent="0.25">
      <c r="B192" s="13">
        <v>7</v>
      </c>
      <c r="C192">
        <f t="shared" ref="C192:I192" si="328">C166</f>
        <v>155</v>
      </c>
      <c r="D192">
        <f t="shared" si="328"/>
        <v>155</v>
      </c>
      <c r="E192">
        <f t="shared" si="328"/>
        <v>243.47093023255826</v>
      </c>
      <c r="F192">
        <f t="shared" si="328"/>
        <v>243.47093023255826</v>
      </c>
      <c r="G192">
        <f t="shared" si="328"/>
        <v>300</v>
      </c>
      <c r="H192">
        <f t="shared" si="328"/>
        <v>211.33720930232573</v>
      </c>
      <c r="I192">
        <f t="shared" si="328"/>
        <v>187.4709302325582</v>
      </c>
      <c r="K192" s="13">
        <v>7</v>
      </c>
      <c r="L192" s="24">
        <f>PEM!H192</f>
        <v>155</v>
      </c>
      <c r="M192" s="24">
        <f>PEM!I192</f>
        <v>155</v>
      </c>
      <c r="N192" s="24">
        <f>PEM!J192</f>
        <v>243.47093023255826</v>
      </c>
      <c r="O192" s="24">
        <f>PEM!K192</f>
        <v>243.47093023255826</v>
      </c>
      <c r="P192" s="24">
        <f>PEM!L192</f>
        <v>300</v>
      </c>
      <c r="Q192" s="24">
        <f>PEM!M192</f>
        <v>211.33720930232573</v>
      </c>
      <c r="R192" s="24">
        <f>PEM!N192</f>
        <v>187.4709302325582</v>
      </c>
      <c r="U192" s="25">
        <f t="shared" si="264"/>
        <v>0</v>
      </c>
      <c r="V192" s="25">
        <f t="shared" si="265"/>
        <v>0</v>
      </c>
      <c r="W192" s="25">
        <f t="shared" si="266"/>
        <v>0</v>
      </c>
      <c r="X192" s="25">
        <f t="shared" si="267"/>
        <v>0</v>
      </c>
      <c r="Y192" s="25">
        <f t="shared" si="268"/>
        <v>0</v>
      </c>
      <c r="Z192" s="25">
        <f t="shared" si="269"/>
        <v>0</v>
      </c>
      <c r="AA192" s="25">
        <f t="shared" si="270"/>
        <v>0</v>
      </c>
      <c r="AC192" s="13">
        <v>7</v>
      </c>
      <c r="AD192">
        <f t="shared" ref="AD192:AE192" si="329">AD166</f>
        <v>1495.7500000000005</v>
      </c>
      <c r="AE192">
        <f t="shared" si="329"/>
        <v>18.912404200000005</v>
      </c>
      <c r="AG192" s="13">
        <v>7</v>
      </c>
      <c r="AH192" s="15">
        <f>PEM!AQ192</f>
        <v>1495.7500000000005</v>
      </c>
      <c r="AI192" s="17">
        <f>PEM!BV192</f>
        <v>18.425240202854958</v>
      </c>
      <c r="AK192" s="13">
        <v>7</v>
      </c>
      <c r="AL192" s="29">
        <f t="shared" si="215"/>
        <v>0</v>
      </c>
      <c r="AM192" s="29">
        <f t="shared" si="216"/>
        <v>2.6440035070455208E-2</v>
      </c>
    </row>
    <row r="193" spans="2:39" x14ac:dyDescent="0.25">
      <c r="B193" s="13">
        <v>8</v>
      </c>
      <c r="C193">
        <f t="shared" ref="C193:I193" si="330">C167</f>
        <v>155</v>
      </c>
      <c r="D193">
        <f t="shared" si="330"/>
        <v>155</v>
      </c>
      <c r="E193">
        <f t="shared" si="330"/>
        <v>295.59302325581393</v>
      </c>
      <c r="F193">
        <f t="shared" si="330"/>
        <v>295.59302325581393</v>
      </c>
      <c r="G193">
        <f t="shared" si="330"/>
        <v>300</v>
      </c>
      <c r="H193">
        <f t="shared" si="330"/>
        <v>258.72093023255809</v>
      </c>
      <c r="I193">
        <f t="shared" si="330"/>
        <v>239.5930232558139</v>
      </c>
      <c r="K193" s="13">
        <v>8</v>
      </c>
      <c r="L193" s="24">
        <f>PEM!H193</f>
        <v>155</v>
      </c>
      <c r="M193" s="24">
        <f>PEM!I193</f>
        <v>155</v>
      </c>
      <c r="N193" s="24">
        <f>PEM!J193</f>
        <v>295.59302325581393</v>
      </c>
      <c r="O193" s="24">
        <f>PEM!K193</f>
        <v>295.59302325581393</v>
      </c>
      <c r="P193" s="24">
        <f>PEM!L193</f>
        <v>300</v>
      </c>
      <c r="Q193" s="24">
        <f>PEM!M193</f>
        <v>258.72093023255809</v>
      </c>
      <c r="R193" s="24">
        <f>PEM!N193</f>
        <v>239.5930232558139</v>
      </c>
      <c r="U193" s="25">
        <f t="shared" si="264"/>
        <v>0</v>
      </c>
      <c r="V193" s="25">
        <f t="shared" si="265"/>
        <v>0</v>
      </c>
      <c r="W193" s="25">
        <f t="shared" si="266"/>
        <v>0</v>
      </c>
      <c r="X193" s="25">
        <f t="shared" si="267"/>
        <v>0</v>
      </c>
      <c r="Y193" s="25">
        <f t="shared" si="268"/>
        <v>0</v>
      </c>
      <c r="Z193" s="25">
        <f t="shared" si="269"/>
        <v>0</v>
      </c>
      <c r="AA193" s="25">
        <f t="shared" si="270"/>
        <v>0</v>
      </c>
      <c r="AC193" s="13">
        <v>8</v>
      </c>
      <c r="AD193">
        <f t="shared" ref="AD193:AE193" si="331">AD167</f>
        <v>1699.5</v>
      </c>
      <c r="AE193">
        <f t="shared" si="331"/>
        <v>19.829507</v>
      </c>
      <c r="AG193" s="13">
        <v>8</v>
      </c>
      <c r="AH193" s="15">
        <f>PEM!AQ193</f>
        <v>1699.5</v>
      </c>
      <c r="AI193" s="17">
        <f>PEM!BV193</f>
        <v>18.963483294541401</v>
      </c>
      <c r="AK193" s="13">
        <v>8</v>
      </c>
      <c r="AL193" s="29">
        <f t="shared" si="215"/>
        <v>0</v>
      </c>
      <c r="AM193" s="29">
        <f t="shared" si="216"/>
        <v>4.566796574276423E-2</v>
      </c>
    </row>
    <row r="194" spans="2:39" x14ac:dyDescent="0.25">
      <c r="B194" s="13">
        <v>9</v>
      </c>
      <c r="C194">
        <f t="shared" ref="C194:I194" si="332">C168</f>
        <v>155</v>
      </c>
      <c r="D194">
        <f t="shared" si="332"/>
        <v>155</v>
      </c>
      <c r="E194">
        <f t="shared" si="332"/>
        <v>348.67441860465107</v>
      </c>
      <c r="F194">
        <f t="shared" si="332"/>
        <v>348.67441860465107</v>
      </c>
      <c r="G194">
        <f t="shared" si="332"/>
        <v>300</v>
      </c>
      <c r="H194">
        <f t="shared" si="332"/>
        <v>306.9767441860464</v>
      </c>
      <c r="I194">
        <f t="shared" si="332"/>
        <v>292.67441860465095</v>
      </c>
      <c r="K194" s="13">
        <v>9</v>
      </c>
      <c r="L194" s="24">
        <f>PEM!H194</f>
        <v>155</v>
      </c>
      <c r="M194" s="24">
        <f>PEM!I194</f>
        <v>155</v>
      </c>
      <c r="N194" s="24">
        <f>PEM!J194</f>
        <v>348.67441860465107</v>
      </c>
      <c r="O194" s="24">
        <f>PEM!K194</f>
        <v>348.67441860465107</v>
      </c>
      <c r="P194" s="24">
        <f>PEM!L194</f>
        <v>300</v>
      </c>
      <c r="Q194" s="24">
        <f>PEM!M194</f>
        <v>306.9767441860464</v>
      </c>
      <c r="R194" s="24">
        <f>PEM!N194</f>
        <v>292.67441860465095</v>
      </c>
      <c r="U194" s="25">
        <f t="shared" si="264"/>
        <v>0</v>
      </c>
      <c r="V194" s="25">
        <f t="shared" si="265"/>
        <v>0</v>
      </c>
      <c r="W194" s="25">
        <f t="shared" si="266"/>
        <v>0</v>
      </c>
      <c r="X194" s="25">
        <f t="shared" si="267"/>
        <v>0</v>
      </c>
      <c r="Y194" s="25">
        <f t="shared" si="268"/>
        <v>0</v>
      </c>
      <c r="Z194" s="25">
        <f t="shared" si="269"/>
        <v>0</v>
      </c>
      <c r="AA194" s="25">
        <f t="shared" si="270"/>
        <v>0</v>
      </c>
      <c r="AC194" s="13">
        <v>9</v>
      </c>
      <c r="AD194">
        <f t="shared" ref="AD194:AE194" si="333">AD168</f>
        <v>1906.9999999999993</v>
      </c>
      <c r="AE194">
        <f t="shared" si="333"/>
        <v>19.661332000000002</v>
      </c>
      <c r="AG194" s="13">
        <v>9</v>
      </c>
      <c r="AH194" s="15">
        <f>PEM!AQ194</f>
        <v>1906.9999999999993</v>
      </c>
      <c r="AI194" s="17">
        <f>PEM!BV194</f>
        <v>19.213974733394945</v>
      </c>
      <c r="AK194" s="13">
        <v>9</v>
      </c>
      <c r="AL194" s="29">
        <f t="shared" si="215"/>
        <v>0</v>
      </c>
      <c r="AM194" s="29">
        <f t="shared" si="216"/>
        <v>2.3282911152554236E-2</v>
      </c>
    </row>
    <row r="195" spans="2:39" x14ac:dyDescent="0.25">
      <c r="B195" s="13">
        <v>10</v>
      </c>
      <c r="C195">
        <f t="shared" ref="C195:I195" si="334">C169</f>
        <v>155</v>
      </c>
      <c r="D195">
        <f t="shared" si="334"/>
        <v>155</v>
      </c>
      <c r="E195">
        <f t="shared" si="334"/>
        <v>400</v>
      </c>
      <c r="F195">
        <f t="shared" si="334"/>
        <v>400</v>
      </c>
      <c r="G195">
        <f t="shared" si="334"/>
        <v>300</v>
      </c>
      <c r="H195">
        <f t="shared" si="334"/>
        <v>310</v>
      </c>
      <c r="I195">
        <f t="shared" si="334"/>
        <v>349.99999999999983</v>
      </c>
      <c r="K195" s="13">
        <v>10</v>
      </c>
      <c r="L195" s="24">
        <f>PEM!H195</f>
        <v>155</v>
      </c>
      <c r="M195" s="24">
        <f>PEM!I195</f>
        <v>155</v>
      </c>
      <c r="N195" s="24">
        <f>PEM!J195</f>
        <v>400</v>
      </c>
      <c r="O195" s="24">
        <f>PEM!K195</f>
        <v>400</v>
      </c>
      <c r="P195" s="24">
        <f>PEM!L195</f>
        <v>300</v>
      </c>
      <c r="Q195" s="24">
        <f>PEM!M195</f>
        <v>310</v>
      </c>
      <c r="R195" s="24">
        <f>PEM!N195</f>
        <v>350</v>
      </c>
      <c r="U195" s="25">
        <f t="shared" si="264"/>
        <v>0</v>
      </c>
      <c r="V195" s="25">
        <f t="shared" si="265"/>
        <v>0</v>
      </c>
      <c r="W195" s="25">
        <f t="shared" si="266"/>
        <v>0</v>
      </c>
      <c r="X195" s="25">
        <f t="shared" si="267"/>
        <v>0</v>
      </c>
      <c r="Y195" s="25">
        <f t="shared" si="268"/>
        <v>0</v>
      </c>
      <c r="Z195" s="25">
        <f t="shared" si="269"/>
        <v>0</v>
      </c>
      <c r="AA195" s="25">
        <f t="shared" si="270"/>
        <v>4.8722930452121178E-16</v>
      </c>
      <c r="AC195" s="13">
        <v>10</v>
      </c>
      <c r="AD195">
        <f t="shared" ref="AD195:AE195" si="335">AD169</f>
        <v>2070</v>
      </c>
      <c r="AE195">
        <f t="shared" si="335"/>
        <v>18.563888600000002</v>
      </c>
      <c r="AG195" s="13">
        <v>10</v>
      </c>
      <c r="AH195" s="15">
        <f>PEM!AQ195</f>
        <v>2070</v>
      </c>
      <c r="AI195" s="17">
        <f>PEM!BV195</f>
        <v>17.981630925087849</v>
      </c>
      <c r="AK195" s="13">
        <v>10</v>
      </c>
      <c r="AL195" s="29">
        <f t="shared" si="215"/>
        <v>0</v>
      </c>
      <c r="AM195" s="29">
        <f t="shared" si="216"/>
        <v>3.2380693238442081E-2</v>
      </c>
    </row>
    <row r="196" spans="2:39" x14ac:dyDescent="0.25">
      <c r="B196" s="13">
        <v>11</v>
      </c>
      <c r="C196">
        <f t="shared" ref="C196:I196" si="336">C170</f>
        <v>155</v>
      </c>
      <c r="D196">
        <f t="shared" si="336"/>
        <v>155</v>
      </c>
      <c r="E196">
        <f t="shared" si="336"/>
        <v>358.00000000000011</v>
      </c>
      <c r="F196">
        <f t="shared" si="336"/>
        <v>358.00000000000011</v>
      </c>
      <c r="G196">
        <f t="shared" si="336"/>
        <v>300</v>
      </c>
      <c r="H196">
        <f t="shared" si="336"/>
        <v>310</v>
      </c>
      <c r="I196">
        <f t="shared" si="336"/>
        <v>302</v>
      </c>
      <c r="K196" s="13">
        <v>11</v>
      </c>
      <c r="L196" s="24">
        <f>PEM!H196</f>
        <v>155</v>
      </c>
      <c r="M196" s="24">
        <f>PEM!I196</f>
        <v>155</v>
      </c>
      <c r="N196" s="24">
        <f>PEM!J196</f>
        <v>358.00000000000011</v>
      </c>
      <c r="O196" s="24">
        <f>PEM!K196</f>
        <v>358.00000000000011</v>
      </c>
      <c r="P196" s="24">
        <f>PEM!L196</f>
        <v>300</v>
      </c>
      <c r="Q196" s="24">
        <f>PEM!M196</f>
        <v>310</v>
      </c>
      <c r="R196" s="24">
        <f>PEM!N196</f>
        <v>302</v>
      </c>
      <c r="U196" s="25">
        <f t="shared" si="264"/>
        <v>0</v>
      </c>
      <c r="V196" s="25">
        <f t="shared" si="265"/>
        <v>0</v>
      </c>
      <c r="W196" s="25">
        <f t="shared" si="266"/>
        <v>0</v>
      </c>
      <c r="X196" s="25">
        <f t="shared" si="267"/>
        <v>0</v>
      </c>
      <c r="Y196" s="25">
        <f t="shared" si="268"/>
        <v>0</v>
      </c>
      <c r="Z196" s="25">
        <f t="shared" si="269"/>
        <v>0</v>
      </c>
      <c r="AA196" s="25">
        <f t="shared" si="270"/>
        <v>0</v>
      </c>
      <c r="AC196" s="13">
        <v>11</v>
      </c>
      <c r="AD196">
        <f t="shared" ref="AD196:AE196" si="337">AD170</f>
        <v>1938.0000000000002</v>
      </c>
      <c r="AE196">
        <f t="shared" si="337"/>
        <v>19.883824000000001</v>
      </c>
      <c r="AG196" s="13">
        <v>11</v>
      </c>
      <c r="AH196" s="15">
        <f>PEM!AQ196</f>
        <v>1938.0000000000002</v>
      </c>
      <c r="AI196" s="17">
        <f>PEM!BV196</f>
        <v>18.9771189511664</v>
      </c>
      <c r="AK196" s="13">
        <v>11</v>
      </c>
      <c r="AL196" s="29">
        <f t="shared" si="215"/>
        <v>0</v>
      </c>
      <c r="AM196" s="29">
        <f t="shared" si="216"/>
        <v>4.7778856799433805E-2</v>
      </c>
    </row>
    <row r="197" spans="2:39" x14ac:dyDescent="0.25">
      <c r="B197" s="13">
        <v>12</v>
      </c>
      <c r="C197">
        <f t="shared" ref="C197:I197" si="338">C171</f>
        <v>155</v>
      </c>
      <c r="D197">
        <f t="shared" si="338"/>
        <v>155</v>
      </c>
      <c r="E197">
        <f t="shared" si="338"/>
        <v>358.00000000000011</v>
      </c>
      <c r="F197">
        <f t="shared" si="338"/>
        <v>358.00000000000011</v>
      </c>
      <c r="G197">
        <f t="shared" si="338"/>
        <v>300</v>
      </c>
      <c r="H197">
        <f t="shared" si="338"/>
        <v>310</v>
      </c>
      <c r="I197">
        <f t="shared" si="338"/>
        <v>302</v>
      </c>
      <c r="K197" s="13">
        <v>12</v>
      </c>
      <c r="L197" s="24">
        <f>PEM!H197</f>
        <v>155</v>
      </c>
      <c r="M197" s="24">
        <f>PEM!I197</f>
        <v>155</v>
      </c>
      <c r="N197" s="24">
        <f>PEM!J197</f>
        <v>358.00000000000011</v>
      </c>
      <c r="O197" s="24">
        <f>PEM!K197</f>
        <v>358.00000000000011</v>
      </c>
      <c r="P197" s="24">
        <f>PEM!L197</f>
        <v>300</v>
      </c>
      <c r="Q197" s="24">
        <f>PEM!M197</f>
        <v>310</v>
      </c>
      <c r="R197" s="24">
        <f>PEM!N197</f>
        <v>302</v>
      </c>
      <c r="U197" s="25">
        <f t="shared" si="264"/>
        <v>0</v>
      </c>
      <c r="V197" s="25">
        <f t="shared" si="265"/>
        <v>0</v>
      </c>
      <c r="W197" s="25">
        <f t="shared" si="266"/>
        <v>0</v>
      </c>
      <c r="X197" s="25">
        <f t="shared" si="267"/>
        <v>0</v>
      </c>
      <c r="Y197" s="25">
        <f t="shared" si="268"/>
        <v>0</v>
      </c>
      <c r="Z197" s="25">
        <f t="shared" si="269"/>
        <v>0</v>
      </c>
      <c r="AA197" s="25">
        <f t="shared" si="270"/>
        <v>0</v>
      </c>
      <c r="AC197" s="13">
        <v>12</v>
      </c>
      <c r="AD197">
        <f t="shared" ref="AD197:AE197" si="339">AD171</f>
        <v>1938.0000000000002</v>
      </c>
      <c r="AE197">
        <f t="shared" si="339"/>
        <v>19.590784200000002</v>
      </c>
      <c r="AG197" s="13">
        <v>12</v>
      </c>
      <c r="AH197" s="15">
        <f>PEM!AQ197</f>
        <v>1938.0000000000002</v>
      </c>
      <c r="AI197" s="17">
        <f>PEM!BV197</f>
        <v>19.463937786421493</v>
      </c>
      <c r="AK197" s="13">
        <v>12</v>
      </c>
      <c r="AL197" s="29">
        <f t="shared" ref="AL197:AL260" si="340">IF(AND(AD197=0,AH197=0),0,ABS(AD197-AH197)/AH197)</f>
        <v>0</v>
      </c>
      <c r="AM197" s="29">
        <f t="shared" ref="AM197:AM260" si="341">IF(AND(AE197=0,AI197=0),0,ABS(AE197-AI197)/AI197)</f>
        <v>6.5169964562360998E-3</v>
      </c>
    </row>
    <row r="198" spans="2:39" x14ac:dyDescent="0.25">
      <c r="B198" s="13">
        <v>13</v>
      </c>
      <c r="C198">
        <f t="shared" ref="C198:I198" si="342">C172</f>
        <v>155</v>
      </c>
      <c r="D198">
        <f t="shared" si="342"/>
        <v>155</v>
      </c>
      <c r="E198">
        <f t="shared" si="342"/>
        <v>348.67441860465107</v>
      </c>
      <c r="F198">
        <f t="shared" si="342"/>
        <v>348.67441860465107</v>
      </c>
      <c r="G198">
        <f t="shared" si="342"/>
        <v>300</v>
      </c>
      <c r="H198">
        <f t="shared" si="342"/>
        <v>306.9767441860464</v>
      </c>
      <c r="I198">
        <f t="shared" si="342"/>
        <v>292.67441860465095</v>
      </c>
      <c r="K198" s="13">
        <v>13</v>
      </c>
      <c r="L198" s="24">
        <f>PEM!H198</f>
        <v>155</v>
      </c>
      <c r="M198" s="24">
        <f>PEM!I198</f>
        <v>155</v>
      </c>
      <c r="N198" s="24">
        <f>PEM!J198</f>
        <v>348.67441860465107</v>
      </c>
      <c r="O198" s="24">
        <f>PEM!K198</f>
        <v>348.67441860465107</v>
      </c>
      <c r="P198" s="24">
        <f>PEM!L198</f>
        <v>300</v>
      </c>
      <c r="Q198" s="24">
        <f>PEM!M198</f>
        <v>306.9767441860464</v>
      </c>
      <c r="R198" s="24">
        <f>PEM!N198</f>
        <v>292.67441860465095</v>
      </c>
      <c r="U198" s="25">
        <f t="shared" si="264"/>
        <v>0</v>
      </c>
      <c r="V198" s="25">
        <f t="shared" si="265"/>
        <v>0</v>
      </c>
      <c r="W198" s="25">
        <f t="shared" si="266"/>
        <v>0</v>
      </c>
      <c r="X198" s="25">
        <f t="shared" si="267"/>
        <v>0</v>
      </c>
      <c r="Y198" s="25">
        <f t="shared" si="268"/>
        <v>0</v>
      </c>
      <c r="Z198" s="25">
        <f t="shared" si="269"/>
        <v>0</v>
      </c>
      <c r="AA198" s="25">
        <f t="shared" si="270"/>
        <v>0</v>
      </c>
      <c r="AC198" s="13">
        <v>13</v>
      </c>
      <c r="AD198">
        <f t="shared" ref="AD198:AE198" si="343">AD172</f>
        <v>1906.9999999999993</v>
      </c>
      <c r="AE198">
        <f t="shared" si="343"/>
        <v>19.551068200000003</v>
      </c>
      <c r="AG198" s="13">
        <v>13</v>
      </c>
      <c r="AH198" s="15">
        <f>PEM!AQ198</f>
        <v>1906.9999999999993</v>
      </c>
      <c r="AI198" s="17">
        <f>PEM!BV198</f>
        <v>19.838469292106257</v>
      </c>
      <c r="AK198" s="13">
        <v>13</v>
      </c>
      <c r="AL198" s="29">
        <f t="shared" si="340"/>
        <v>0</v>
      </c>
      <c r="AM198" s="29">
        <f t="shared" si="341"/>
        <v>1.4487059857012825E-2</v>
      </c>
    </row>
    <row r="199" spans="2:39" x14ac:dyDescent="0.25">
      <c r="B199" s="13">
        <v>14</v>
      </c>
      <c r="C199">
        <f t="shared" ref="C199:I199" si="344">C173</f>
        <v>155</v>
      </c>
      <c r="D199">
        <f t="shared" si="344"/>
        <v>155.00000000000006</v>
      </c>
      <c r="E199">
        <f t="shared" si="344"/>
        <v>400</v>
      </c>
      <c r="F199">
        <f t="shared" si="344"/>
        <v>400</v>
      </c>
      <c r="G199">
        <f t="shared" si="344"/>
        <v>300</v>
      </c>
      <c r="H199">
        <f t="shared" si="344"/>
        <v>310</v>
      </c>
      <c r="I199">
        <f t="shared" si="344"/>
        <v>349.99999999999977</v>
      </c>
      <c r="K199" s="13">
        <v>14</v>
      </c>
      <c r="L199" s="24">
        <f>PEM!H199</f>
        <v>155</v>
      </c>
      <c r="M199" s="24">
        <f>PEM!I199</f>
        <v>155</v>
      </c>
      <c r="N199" s="24">
        <f>PEM!J199</f>
        <v>400</v>
      </c>
      <c r="O199" s="24">
        <f>PEM!K199</f>
        <v>400</v>
      </c>
      <c r="P199" s="24">
        <f>PEM!L199</f>
        <v>300</v>
      </c>
      <c r="Q199" s="24">
        <f>PEM!M199</f>
        <v>310</v>
      </c>
      <c r="R199" s="24">
        <f>PEM!N199</f>
        <v>350</v>
      </c>
      <c r="U199" s="25">
        <f t="shared" si="264"/>
        <v>0</v>
      </c>
      <c r="V199" s="25">
        <f t="shared" si="265"/>
        <v>3.6673173458585801E-16</v>
      </c>
      <c r="W199" s="25">
        <f t="shared" si="266"/>
        <v>0</v>
      </c>
      <c r="X199" s="25">
        <f t="shared" si="267"/>
        <v>0</v>
      </c>
      <c r="Y199" s="25">
        <f t="shared" si="268"/>
        <v>0</v>
      </c>
      <c r="Z199" s="25">
        <f t="shared" si="269"/>
        <v>0</v>
      </c>
      <c r="AA199" s="25">
        <f t="shared" si="270"/>
        <v>6.4963907269494914E-16</v>
      </c>
      <c r="AC199" s="13">
        <v>14</v>
      </c>
      <c r="AD199">
        <f t="shared" ref="AD199:AE199" si="345">AD173</f>
        <v>2070</v>
      </c>
      <c r="AE199">
        <f t="shared" si="345"/>
        <v>18.785412200000003</v>
      </c>
      <c r="AG199" s="13">
        <v>14</v>
      </c>
      <c r="AH199" s="15">
        <f>PEM!AQ199</f>
        <v>2070</v>
      </c>
      <c r="AI199" s="17">
        <f>PEM!BV199</f>
        <v>17.946618487124638</v>
      </c>
      <c r="AK199" s="13">
        <v>14</v>
      </c>
      <c r="AL199" s="29">
        <f t="shared" si="340"/>
        <v>0</v>
      </c>
      <c r="AM199" s="29">
        <f t="shared" si="341"/>
        <v>4.6738259548846868E-2</v>
      </c>
    </row>
    <row r="200" spans="2:39" x14ac:dyDescent="0.25">
      <c r="B200" s="13">
        <v>15</v>
      </c>
      <c r="C200">
        <f t="shared" ref="C200:I200" si="346">C174</f>
        <v>155</v>
      </c>
      <c r="D200">
        <f t="shared" si="346"/>
        <v>155.00000000000006</v>
      </c>
      <c r="E200">
        <f t="shared" si="346"/>
        <v>357.99999999999994</v>
      </c>
      <c r="F200">
        <f t="shared" si="346"/>
        <v>357.99999999999994</v>
      </c>
      <c r="G200">
        <f t="shared" si="346"/>
        <v>300</v>
      </c>
      <c r="H200">
        <f t="shared" si="346"/>
        <v>310</v>
      </c>
      <c r="I200">
        <f t="shared" si="346"/>
        <v>301.99999999999994</v>
      </c>
      <c r="K200" s="13">
        <v>15</v>
      </c>
      <c r="L200" s="24">
        <f>PEM!H200</f>
        <v>155</v>
      </c>
      <c r="M200" s="24">
        <f>PEM!I200</f>
        <v>155</v>
      </c>
      <c r="N200" s="24">
        <f>PEM!J200</f>
        <v>357.99999999999994</v>
      </c>
      <c r="O200" s="24">
        <f>PEM!K200</f>
        <v>357.99999999999994</v>
      </c>
      <c r="P200" s="24">
        <f>PEM!L200</f>
        <v>300</v>
      </c>
      <c r="Q200" s="24">
        <f>PEM!M200</f>
        <v>310</v>
      </c>
      <c r="R200" s="24">
        <f>PEM!N200</f>
        <v>301.99999999999994</v>
      </c>
      <c r="U200" s="25">
        <f t="shared" si="264"/>
        <v>0</v>
      </c>
      <c r="V200" s="25">
        <f t="shared" si="265"/>
        <v>3.6673173458585801E-16</v>
      </c>
      <c r="W200" s="25">
        <f t="shared" si="266"/>
        <v>0</v>
      </c>
      <c r="X200" s="25">
        <f t="shared" si="267"/>
        <v>0</v>
      </c>
      <c r="Y200" s="25">
        <f t="shared" si="268"/>
        <v>0</v>
      </c>
      <c r="Z200" s="25">
        <f t="shared" si="269"/>
        <v>0</v>
      </c>
      <c r="AA200" s="25">
        <f t="shared" si="270"/>
        <v>0</v>
      </c>
      <c r="AC200" s="13">
        <v>15</v>
      </c>
      <c r="AD200">
        <f t="shared" ref="AD200:AE200" si="347">AD174</f>
        <v>1938</v>
      </c>
      <c r="AE200">
        <f t="shared" si="347"/>
        <v>19.089381400000001</v>
      </c>
      <c r="AG200" s="13">
        <v>15</v>
      </c>
      <c r="AH200" s="15">
        <f>PEM!AQ200</f>
        <v>1938</v>
      </c>
      <c r="AI200" s="17">
        <f>PEM!BV200</f>
        <v>18.731994565742315</v>
      </c>
      <c r="AK200" s="13">
        <v>15</v>
      </c>
      <c r="AL200" s="29">
        <f t="shared" si="340"/>
        <v>0</v>
      </c>
      <c r="AM200" s="29">
        <f t="shared" si="341"/>
        <v>1.9078952484391912E-2</v>
      </c>
    </row>
    <row r="201" spans="2:39" x14ac:dyDescent="0.25">
      <c r="B201" s="13">
        <v>16</v>
      </c>
      <c r="C201">
        <f t="shared" ref="C201:I201" si="348">C175</f>
        <v>155</v>
      </c>
      <c r="D201">
        <f t="shared" si="348"/>
        <v>155.00000000000006</v>
      </c>
      <c r="E201">
        <f t="shared" si="348"/>
        <v>340.74418604651157</v>
      </c>
      <c r="F201">
        <f t="shared" si="348"/>
        <v>340.74418604651157</v>
      </c>
      <c r="G201">
        <f t="shared" si="348"/>
        <v>300</v>
      </c>
      <c r="H201">
        <f t="shared" si="348"/>
        <v>299.767441860465</v>
      </c>
      <c r="I201">
        <f t="shared" si="348"/>
        <v>284.74418604651146</v>
      </c>
      <c r="K201" s="13">
        <v>16</v>
      </c>
      <c r="L201" s="24">
        <f>PEM!H201</f>
        <v>155</v>
      </c>
      <c r="M201" s="24">
        <f>PEM!I201</f>
        <v>155</v>
      </c>
      <c r="N201" s="24">
        <f>PEM!J201</f>
        <v>340.74418604651157</v>
      </c>
      <c r="O201" s="24">
        <f>PEM!K201</f>
        <v>340.74418604651157</v>
      </c>
      <c r="P201" s="24">
        <f>PEM!L201</f>
        <v>300</v>
      </c>
      <c r="Q201" s="24">
        <f>PEM!M201</f>
        <v>299.767441860465</v>
      </c>
      <c r="R201" s="24">
        <f>PEM!N201</f>
        <v>284.74418604651146</v>
      </c>
      <c r="U201" s="25">
        <f t="shared" si="264"/>
        <v>0</v>
      </c>
      <c r="V201" s="25">
        <f t="shared" si="265"/>
        <v>3.6673173458585801E-16</v>
      </c>
      <c r="W201" s="25">
        <f t="shared" si="266"/>
        <v>0</v>
      </c>
      <c r="X201" s="25">
        <f t="shared" si="267"/>
        <v>0</v>
      </c>
      <c r="Y201" s="25">
        <f t="shared" si="268"/>
        <v>0</v>
      </c>
      <c r="Z201" s="25">
        <f t="shared" si="269"/>
        <v>0</v>
      </c>
      <c r="AA201" s="25">
        <f t="shared" si="270"/>
        <v>0</v>
      </c>
      <c r="AC201" s="13">
        <v>16</v>
      </c>
      <c r="AD201">
        <f t="shared" ref="AD201:AE201" si="349">AD175</f>
        <v>1875.9999999999998</v>
      </c>
      <c r="AE201">
        <f t="shared" si="349"/>
        <v>19.491859600000002</v>
      </c>
      <c r="AG201" s="13">
        <v>16</v>
      </c>
      <c r="AH201" s="15">
        <f>PEM!AQ201</f>
        <v>1875.9999999999995</v>
      </c>
      <c r="AI201" s="17">
        <f>PEM!BV201</f>
        <v>19.405538437662383</v>
      </c>
      <c r="AK201" s="13">
        <v>16</v>
      </c>
      <c r="AL201" s="29">
        <f t="shared" si="340"/>
        <v>1.2120131953263971E-16</v>
      </c>
      <c r="AM201" s="29">
        <f t="shared" si="341"/>
        <v>4.4482745281669775E-3</v>
      </c>
    </row>
    <row r="202" spans="2:39" x14ac:dyDescent="0.25">
      <c r="B202" s="13">
        <v>17</v>
      </c>
      <c r="C202">
        <f t="shared" ref="C202:I202" si="350">C176</f>
        <v>155</v>
      </c>
      <c r="D202">
        <f t="shared" si="350"/>
        <v>155.00000000000006</v>
      </c>
      <c r="E202">
        <f t="shared" si="350"/>
        <v>358.00000000000011</v>
      </c>
      <c r="F202">
        <f t="shared" si="350"/>
        <v>358.00000000000011</v>
      </c>
      <c r="G202">
        <f t="shared" si="350"/>
        <v>300</v>
      </c>
      <c r="H202">
        <f t="shared" si="350"/>
        <v>310</v>
      </c>
      <c r="I202">
        <f t="shared" si="350"/>
        <v>302</v>
      </c>
      <c r="K202" s="13">
        <v>17</v>
      </c>
      <c r="L202" s="24">
        <f>PEM!H202</f>
        <v>155</v>
      </c>
      <c r="M202" s="24">
        <f>PEM!I202</f>
        <v>155</v>
      </c>
      <c r="N202" s="24">
        <f>PEM!J202</f>
        <v>358.00000000000011</v>
      </c>
      <c r="O202" s="24">
        <f>PEM!K202</f>
        <v>358.00000000000011</v>
      </c>
      <c r="P202" s="24">
        <f>PEM!L202</f>
        <v>300</v>
      </c>
      <c r="Q202" s="24">
        <f>PEM!M202</f>
        <v>310</v>
      </c>
      <c r="R202" s="24">
        <f>PEM!N202</f>
        <v>302</v>
      </c>
      <c r="U202" s="25">
        <f t="shared" si="264"/>
        <v>0</v>
      </c>
      <c r="V202" s="25">
        <f t="shared" si="265"/>
        <v>3.6673173458585801E-16</v>
      </c>
      <c r="W202" s="25">
        <f t="shared" si="266"/>
        <v>0</v>
      </c>
      <c r="X202" s="25">
        <f t="shared" si="267"/>
        <v>0</v>
      </c>
      <c r="Y202" s="25">
        <f t="shared" si="268"/>
        <v>0</v>
      </c>
      <c r="Z202" s="25">
        <f t="shared" si="269"/>
        <v>0</v>
      </c>
      <c r="AA202" s="25">
        <f t="shared" si="270"/>
        <v>0</v>
      </c>
      <c r="AC202" s="13">
        <v>17</v>
      </c>
      <c r="AD202">
        <f t="shared" ref="AD202:AE202" si="351">AD176</f>
        <v>1938.0000000000005</v>
      </c>
      <c r="AE202">
        <f t="shared" si="351"/>
        <v>20.343222000000001</v>
      </c>
      <c r="AG202" s="13">
        <v>17</v>
      </c>
      <c r="AH202" s="15">
        <f>PEM!AQ202</f>
        <v>1938.0000000000002</v>
      </c>
      <c r="AI202" s="17">
        <f>PEM!BV202</f>
        <v>19.662803401700923</v>
      </c>
      <c r="AK202" s="13">
        <v>17</v>
      </c>
      <c r="AL202" s="29">
        <f t="shared" si="340"/>
        <v>1.1732387793768423E-16</v>
      </c>
      <c r="AM202" s="29">
        <f t="shared" si="341"/>
        <v>3.4604353428068044E-2</v>
      </c>
    </row>
    <row r="203" spans="2:39" x14ac:dyDescent="0.25">
      <c r="B203" s="13">
        <v>18</v>
      </c>
      <c r="C203">
        <f t="shared" ref="C203:I203" si="352">C177</f>
        <v>155</v>
      </c>
      <c r="D203">
        <f t="shared" si="352"/>
        <v>155.00000000000006</v>
      </c>
      <c r="E203">
        <f t="shared" si="352"/>
        <v>340.74418604651157</v>
      </c>
      <c r="F203">
        <f t="shared" si="352"/>
        <v>340.74418604651157</v>
      </c>
      <c r="G203">
        <f t="shared" si="352"/>
        <v>300</v>
      </c>
      <c r="H203">
        <f t="shared" si="352"/>
        <v>299.767441860465</v>
      </c>
      <c r="I203">
        <f t="shared" si="352"/>
        <v>284.74418604651146</v>
      </c>
      <c r="K203" s="13">
        <v>18</v>
      </c>
      <c r="L203" s="24">
        <f>PEM!H203</f>
        <v>155</v>
      </c>
      <c r="M203" s="24">
        <f>PEM!I203</f>
        <v>155</v>
      </c>
      <c r="N203" s="24">
        <f>PEM!J203</f>
        <v>340.74418604651157</v>
      </c>
      <c r="O203" s="24">
        <f>PEM!K203</f>
        <v>340.74418604651157</v>
      </c>
      <c r="P203" s="24">
        <f>PEM!L203</f>
        <v>300</v>
      </c>
      <c r="Q203" s="24">
        <f>PEM!M203</f>
        <v>299.767441860465</v>
      </c>
      <c r="R203" s="24">
        <f>PEM!N203</f>
        <v>284.74418604651146</v>
      </c>
      <c r="U203" s="25">
        <f t="shared" si="264"/>
        <v>0</v>
      </c>
      <c r="V203" s="25">
        <f t="shared" si="265"/>
        <v>3.6673173458585801E-16</v>
      </c>
      <c r="W203" s="25">
        <f t="shared" si="266"/>
        <v>0</v>
      </c>
      <c r="X203" s="25">
        <f t="shared" si="267"/>
        <v>0</v>
      </c>
      <c r="Y203" s="25">
        <f t="shared" si="268"/>
        <v>0</v>
      </c>
      <c r="Z203" s="25">
        <f t="shared" si="269"/>
        <v>0</v>
      </c>
      <c r="AA203" s="25">
        <f t="shared" si="270"/>
        <v>0</v>
      </c>
      <c r="AC203" s="13">
        <v>18</v>
      </c>
      <c r="AD203">
        <f t="shared" ref="AD203:AE203" si="353">AD177</f>
        <v>1875.9999999999998</v>
      </c>
      <c r="AE203">
        <f t="shared" si="353"/>
        <v>21.002848</v>
      </c>
      <c r="AG203" s="13">
        <v>18</v>
      </c>
      <c r="AH203" s="15">
        <f>PEM!AQ203</f>
        <v>1875.9999999999995</v>
      </c>
      <c r="AI203" s="17">
        <f>PEM!BV203</f>
        <v>21.389824178751429</v>
      </c>
      <c r="AK203" s="13">
        <v>18</v>
      </c>
      <c r="AL203" s="29">
        <f t="shared" si="340"/>
        <v>1.2120131953263971E-16</v>
      </c>
      <c r="AM203" s="29">
        <f t="shared" si="341"/>
        <v>1.8091601666172144E-2</v>
      </c>
    </row>
    <row r="204" spans="2:39" x14ac:dyDescent="0.25">
      <c r="B204" s="13">
        <v>19</v>
      </c>
      <c r="C204">
        <f t="shared" ref="C204:I204" si="354">C178</f>
        <v>155</v>
      </c>
      <c r="D204">
        <f t="shared" si="354"/>
        <v>155</v>
      </c>
      <c r="E204">
        <f t="shared" si="354"/>
        <v>400</v>
      </c>
      <c r="F204">
        <f t="shared" si="354"/>
        <v>400</v>
      </c>
      <c r="G204">
        <f t="shared" si="354"/>
        <v>300</v>
      </c>
      <c r="H204">
        <f t="shared" si="354"/>
        <v>310</v>
      </c>
      <c r="I204">
        <f t="shared" si="354"/>
        <v>350</v>
      </c>
      <c r="K204" s="13">
        <v>19</v>
      </c>
      <c r="L204" s="24">
        <f>PEM!H204</f>
        <v>155</v>
      </c>
      <c r="M204" s="24">
        <f>PEM!I204</f>
        <v>155</v>
      </c>
      <c r="N204" s="24">
        <f>PEM!J204</f>
        <v>400</v>
      </c>
      <c r="O204" s="24">
        <f>PEM!K204</f>
        <v>400</v>
      </c>
      <c r="P204" s="24">
        <f>PEM!L204</f>
        <v>300</v>
      </c>
      <c r="Q204" s="24">
        <f>PEM!M204</f>
        <v>310</v>
      </c>
      <c r="R204" s="24">
        <f>PEM!N204</f>
        <v>350</v>
      </c>
      <c r="U204" s="25">
        <f t="shared" si="264"/>
        <v>0</v>
      </c>
      <c r="V204" s="25">
        <f t="shared" si="265"/>
        <v>0</v>
      </c>
      <c r="W204" s="25">
        <f t="shared" si="266"/>
        <v>0</v>
      </c>
      <c r="X204" s="25">
        <f t="shared" si="267"/>
        <v>0</v>
      </c>
      <c r="Y204" s="25">
        <f t="shared" si="268"/>
        <v>0</v>
      </c>
      <c r="Z204" s="25">
        <f t="shared" si="269"/>
        <v>0</v>
      </c>
      <c r="AA204" s="25">
        <f t="shared" si="270"/>
        <v>0</v>
      </c>
      <c r="AC204" s="13">
        <v>19</v>
      </c>
      <c r="AD204">
        <f t="shared" ref="AD204:AE204" si="355">AD178</f>
        <v>2070</v>
      </c>
      <c r="AE204">
        <f t="shared" si="355"/>
        <v>19.607166000000003</v>
      </c>
      <c r="AG204" s="13">
        <v>19</v>
      </c>
      <c r="AH204" s="15">
        <f>PEM!AQ204</f>
        <v>2070</v>
      </c>
      <c r="AI204" s="17">
        <f>PEM!BV204</f>
        <v>18.626983061486001</v>
      </c>
      <c r="AK204" s="13">
        <v>19</v>
      </c>
      <c r="AL204" s="29">
        <f t="shared" si="340"/>
        <v>0</v>
      </c>
      <c r="AM204" s="29">
        <f t="shared" si="341"/>
        <v>5.2621669074294303E-2</v>
      </c>
    </row>
    <row r="205" spans="2:39" x14ac:dyDescent="0.25">
      <c r="B205" s="13">
        <v>20</v>
      </c>
      <c r="C205">
        <f t="shared" ref="C205:I205" si="356">C179</f>
        <v>155</v>
      </c>
      <c r="D205">
        <f t="shared" si="356"/>
        <v>155.00000000000006</v>
      </c>
      <c r="E205">
        <f t="shared" si="356"/>
        <v>358.00000000000011</v>
      </c>
      <c r="F205">
        <f t="shared" si="356"/>
        <v>358.00000000000011</v>
      </c>
      <c r="G205">
        <f t="shared" si="356"/>
        <v>300</v>
      </c>
      <c r="H205">
        <f t="shared" si="356"/>
        <v>310</v>
      </c>
      <c r="I205">
        <f t="shared" si="356"/>
        <v>302</v>
      </c>
      <c r="K205" s="13">
        <v>20</v>
      </c>
      <c r="L205" s="24">
        <f>PEM!H205</f>
        <v>155</v>
      </c>
      <c r="M205" s="24">
        <f>PEM!I205</f>
        <v>155</v>
      </c>
      <c r="N205" s="24">
        <f>PEM!J205</f>
        <v>358.00000000000011</v>
      </c>
      <c r="O205" s="24">
        <f>PEM!K205</f>
        <v>358.00000000000011</v>
      </c>
      <c r="P205" s="24">
        <f>PEM!L205</f>
        <v>300</v>
      </c>
      <c r="Q205" s="24">
        <f>PEM!M205</f>
        <v>310</v>
      </c>
      <c r="R205" s="24">
        <f>PEM!N205</f>
        <v>302</v>
      </c>
      <c r="U205" s="25">
        <f t="shared" si="264"/>
        <v>0</v>
      </c>
      <c r="V205" s="25">
        <f t="shared" si="265"/>
        <v>3.6673173458585801E-16</v>
      </c>
      <c r="W205" s="25">
        <f t="shared" si="266"/>
        <v>0</v>
      </c>
      <c r="X205" s="25">
        <f t="shared" si="267"/>
        <v>0</v>
      </c>
      <c r="Y205" s="25">
        <f t="shared" si="268"/>
        <v>0</v>
      </c>
      <c r="Z205" s="25">
        <f t="shared" si="269"/>
        <v>0</v>
      </c>
      <c r="AA205" s="25">
        <f t="shared" si="270"/>
        <v>0</v>
      </c>
      <c r="AC205" s="13">
        <v>20</v>
      </c>
      <c r="AD205">
        <f t="shared" ref="AD205:AE205" si="357">AD179</f>
        <v>1938.0000000000005</v>
      </c>
      <c r="AE205">
        <f t="shared" si="357"/>
        <v>19.578053000000001</v>
      </c>
      <c r="AG205" s="13">
        <v>20</v>
      </c>
      <c r="AH205" s="15">
        <f>PEM!AQ205</f>
        <v>1938.0000000000002</v>
      </c>
      <c r="AI205" s="17">
        <f>PEM!BV205</f>
        <v>19.323191513075454</v>
      </c>
      <c r="AK205" s="13">
        <v>20</v>
      </c>
      <c r="AL205" s="29">
        <f t="shared" si="340"/>
        <v>1.1732387793768423E-16</v>
      </c>
      <c r="AM205" s="29">
        <f t="shared" si="341"/>
        <v>1.3189409562705487E-2</v>
      </c>
    </row>
    <row r="206" spans="2:39" x14ac:dyDescent="0.25">
      <c r="B206" s="13">
        <v>21</v>
      </c>
      <c r="C206">
        <f t="shared" ref="C206:I206" si="358">C180</f>
        <v>155</v>
      </c>
      <c r="D206">
        <f t="shared" si="358"/>
        <v>155.00000000000006</v>
      </c>
      <c r="E206">
        <f t="shared" si="358"/>
        <v>327.31395348837196</v>
      </c>
      <c r="F206">
        <f t="shared" si="358"/>
        <v>327.31395348837196</v>
      </c>
      <c r="G206">
        <f t="shared" si="358"/>
        <v>300</v>
      </c>
      <c r="H206">
        <f t="shared" si="358"/>
        <v>287.55813953488365</v>
      </c>
      <c r="I206">
        <f t="shared" si="358"/>
        <v>271.31395348837191</v>
      </c>
      <c r="K206" s="13">
        <v>21</v>
      </c>
      <c r="L206" s="24">
        <f>PEM!H206</f>
        <v>155</v>
      </c>
      <c r="M206" s="24">
        <f>PEM!I206</f>
        <v>155</v>
      </c>
      <c r="N206" s="24">
        <f>PEM!J206</f>
        <v>327.31395348837196</v>
      </c>
      <c r="O206" s="24">
        <f>PEM!K206</f>
        <v>327.31395348837196</v>
      </c>
      <c r="P206" s="24">
        <f>PEM!L206</f>
        <v>300</v>
      </c>
      <c r="Q206" s="24">
        <f>PEM!M206</f>
        <v>287.55813953488365</v>
      </c>
      <c r="R206" s="24">
        <f>PEM!N206</f>
        <v>271.31395348837191</v>
      </c>
      <c r="U206" s="25">
        <f t="shared" si="264"/>
        <v>0</v>
      </c>
      <c r="V206" s="25">
        <f t="shared" si="265"/>
        <v>3.6673173458585801E-16</v>
      </c>
      <c r="W206" s="25">
        <f t="shared" si="266"/>
        <v>0</v>
      </c>
      <c r="X206" s="25">
        <f t="shared" si="267"/>
        <v>0</v>
      </c>
      <c r="Y206" s="25">
        <f t="shared" si="268"/>
        <v>0</v>
      </c>
      <c r="Z206" s="25">
        <f t="shared" si="269"/>
        <v>0</v>
      </c>
      <c r="AA206" s="25">
        <f t="shared" si="270"/>
        <v>0</v>
      </c>
      <c r="AC206" s="13">
        <v>21</v>
      </c>
      <c r="AD206">
        <f t="shared" ref="AD206:AE206" si="359">AD180</f>
        <v>1823.4999999999995</v>
      </c>
      <c r="AE206">
        <f t="shared" si="359"/>
        <v>19.796557</v>
      </c>
      <c r="AG206" s="13">
        <v>21</v>
      </c>
      <c r="AH206" s="15">
        <f>PEM!AQ206</f>
        <v>1823.4999999999993</v>
      </c>
      <c r="AI206" s="17">
        <f>PEM!BV206</f>
        <v>20.089616758051154</v>
      </c>
      <c r="AK206" s="13">
        <v>21</v>
      </c>
      <c r="AL206" s="29">
        <f t="shared" si="340"/>
        <v>1.2469080090114183E-16</v>
      </c>
      <c r="AM206" s="29">
        <f t="shared" si="341"/>
        <v>1.45876231279378E-2</v>
      </c>
    </row>
    <row r="207" spans="2:39" x14ac:dyDescent="0.25">
      <c r="B207" s="13">
        <v>22</v>
      </c>
      <c r="C207">
        <f t="shared" ref="C207:I207" si="360">C181</f>
        <v>155</v>
      </c>
      <c r="D207">
        <f t="shared" si="360"/>
        <v>155.00000000000006</v>
      </c>
      <c r="E207">
        <f t="shared" si="360"/>
        <v>327.31395348837196</v>
      </c>
      <c r="F207">
        <f t="shared" si="360"/>
        <v>327.31395348837196</v>
      </c>
      <c r="G207">
        <f t="shared" si="360"/>
        <v>300</v>
      </c>
      <c r="H207">
        <f t="shared" si="360"/>
        <v>287.55813953488371</v>
      </c>
      <c r="I207">
        <f t="shared" si="360"/>
        <v>271.31395348837191</v>
      </c>
      <c r="K207" s="13">
        <v>22</v>
      </c>
      <c r="L207" s="24">
        <f>PEM!H207</f>
        <v>155</v>
      </c>
      <c r="M207" s="24">
        <f>PEM!I207</f>
        <v>155</v>
      </c>
      <c r="N207" s="24">
        <f>PEM!J207</f>
        <v>327.31395348837196</v>
      </c>
      <c r="O207" s="24">
        <f>PEM!K207</f>
        <v>327.31395348837196</v>
      </c>
      <c r="P207" s="24">
        <f>PEM!L207</f>
        <v>300</v>
      </c>
      <c r="Q207" s="24">
        <f>PEM!M207</f>
        <v>287.55813953488371</v>
      </c>
      <c r="R207" s="24">
        <f>PEM!N207</f>
        <v>271.31395348837191</v>
      </c>
      <c r="U207" s="25">
        <f t="shared" si="264"/>
        <v>0</v>
      </c>
      <c r="V207" s="25">
        <f t="shared" si="265"/>
        <v>3.6673173458585801E-16</v>
      </c>
      <c r="W207" s="25">
        <f t="shared" si="266"/>
        <v>0</v>
      </c>
      <c r="X207" s="25">
        <f t="shared" si="267"/>
        <v>0</v>
      </c>
      <c r="Y207" s="25">
        <f t="shared" si="268"/>
        <v>0</v>
      </c>
      <c r="Z207" s="25">
        <f t="shared" si="269"/>
        <v>0</v>
      </c>
      <c r="AA207" s="25">
        <f t="shared" si="270"/>
        <v>0</v>
      </c>
      <c r="AC207" s="13">
        <v>22</v>
      </c>
      <c r="AD207">
        <f t="shared" ref="AD207:AE207" si="361">AD181</f>
        <v>1823.4999999999998</v>
      </c>
      <c r="AE207">
        <f t="shared" si="361"/>
        <v>18.259772600000002</v>
      </c>
      <c r="AG207" s="13">
        <v>22</v>
      </c>
      <c r="AH207" s="15">
        <f>PEM!AQ207</f>
        <v>1823.4999999999993</v>
      </c>
      <c r="AI207" s="17">
        <f>PEM!BV207</f>
        <v>17.026920705726422</v>
      </c>
      <c r="AK207" s="13">
        <v>22</v>
      </c>
      <c r="AL207" s="29">
        <f t="shared" si="340"/>
        <v>2.4938160180228367E-16</v>
      </c>
      <c r="AM207" s="29">
        <f t="shared" si="341"/>
        <v>7.2406039564097593E-2</v>
      </c>
    </row>
    <row r="208" spans="2:39" x14ac:dyDescent="0.25">
      <c r="B208" s="13">
        <v>23</v>
      </c>
      <c r="C208">
        <f t="shared" ref="C208:I208" si="362">C182</f>
        <v>108.49999999999984</v>
      </c>
      <c r="D208">
        <f t="shared" si="362"/>
        <v>108.49999999999989</v>
      </c>
      <c r="E208">
        <f t="shared" si="362"/>
        <v>321.75000000000051</v>
      </c>
      <c r="F208">
        <f t="shared" si="362"/>
        <v>200</v>
      </c>
      <c r="G208">
        <f t="shared" si="362"/>
        <v>300</v>
      </c>
      <c r="H208">
        <f t="shared" si="362"/>
        <v>216.99999999999997</v>
      </c>
      <c r="I208">
        <f t="shared" si="362"/>
        <v>240</v>
      </c>
      <c r="K208" s="13">
        <v>23</v>
      </c>
      <c r="L208" s="24">
        <f>PEM!H208</f>
        <v>108.5</v>
      </c>
      <c r="M208" s="24">
        <f>PEM!I208</f>
        <v>108.5</v>
      </c>
      <c r="N208" s="24">
        <f>PEM!J208</f>
        <v>321.75000000000051</v>
      </c>
      <c r="O208" s="24">
        <f>PEM!K208</f>
        <v>200</v>
      </c>
      <c r="P208" s="24">
        <f>PEM!L208</f>
        <v>300</v>
      </c>
      <c r="Q208" s="24">
        <f>PEM!M208</f>
        <v>217</v>
      </c>
      <c r="R208" s="24">
        <f>PEM!N208</f>
        <v>240</v>
      </c>
      <c r="U208" s="25">
        <f t="shared" si="264"/>
        <v>1.4407318144444448E-15</v>
      </c>
      <c r="V208" s="25">
        <f t="shared" si="265"/>
        <v>1.0478049559595959E-15</v>
      </c>
      <c r="W208" s="25">
        <f t="shared" si="266"/>
        <v>0</v>
      </c>
      <c r="X208" s="25">
        <f t="shared" si="267"/>
        <v>0</v>
      </c>
      <c r="Y208" s="25">
        <f t="shared" si="268"/>
        <v>0</v>
      </c>
      <c r="Z208" s="25">
        <f t="shared" si="269"/>
        <v>1.3097561949494937E-16</v>
      </c>
      <c r="AA208" s="25">
        <f t="shared" si="270"/>
        <v>0</v>
      </c>
      <c r="AC208" s="13">
        <v>23</v>
      </c>
      <c r="AD208">
        <f t="shared" ref="AD208:AE208" si="363">AD182</f>
        <v>1495.7500000000002</v>
      </c>
      <c r="AE208">
        <f t="shared" si="363"/>
        <v>18.599456</v>
      </c>
      <c r="AG208" s="13">
        <v>23</v>
      </c>
      <c r="AH208" s="15">
        <f>PEM!AQ208</f>
        <v>1495.7500000000005</v>
      </c>
      <c r="AI208" s="17">
        <f>PEM!BV208</f>
        <v>17.834373984467579</v>
      </c>
      <c r="AK208" s="13">
        <v>23</v>
      </c>
      <c r="AL208" s="29">
        <f t="shared" si="340"/>
        <v>1.5201315423248003E-16</v>
      </c>
      <c r="AM208" s="29">
        <f t="shared" si="341"/>
        <v>4.2899291906671411E-2</v>
      </c>
    </row>
    <row r="209" spans="2:42" x14ac:dyDescent="0.25">
      <c r="B209" s="13">
        <v>24</v>
      </c>
      <c r="C209">
        <f t="shared" ref="C209:I209" si="364">C183</f>
        <v>155</v>
      </c>
      <c r="D209">
        <f t="shared" si="364"/>
        <v>155</v>
      </c>
      <c r="E209">
        <f t="shared" si="364"/>
        <v>200.67806841046286</v>
      </c>
      <c r="F209">
        <f t="shared" si="364"/>
        <v>200.67806841046286</v>
      </c>
      <c r="G209">
        <f t="shared" si="364"/>
        <v>288.53118712273647</v>
      </c>
      <c r="H209">
        <f t="shared" si="364"/>
        <v>172.4346076458753</v>
      </c>
      <c r="I209">
        <f t="shared" si="364"/>
        <v>144.67806841046283</v>
      </c>
      <c r="K209" s="13">
        <v>24</v>
      </c>
      <c r="L209" s="24">
        <f>PEM!H209</f>
        <v>155</v>
      </c>
      <c r="M209" s="24">
        <f>PEM!I209</f>
        <v>155</v>
      </c>
      <c r="N209" s="24">
        <f>PEM!J209</f>
        <v>200.67806841046286</v>
      </c>
      <c r="O209" s="24">
        <f>PEM!K209</f>
        <v>200.67806841046286</v>
      </c>
      <c r="P209" s="24">
        <f>PEM!L209</f>
        <v>288.53118712273647</v>
      </c>
      <c r="Q209" s="24">
        <f>PEM!M209</f>
        <v>172.4346076458753</v>
      </c>
      <c r="R209" s="24">
        <f>PEM!N209</f>
        <v>144.67806841046283</v>
      </c>
      <c r="U209" s="25">
        <f t="shared" si="264"/>
        <v>0</v>
      </c>
      <c r="V209" s="25">
        <f t="shared" si="265"/>
        <v>0</v>
      </c>
      <c r="W209" s="25">
        <f t="shared" si="266"/>
        <v>0</v>
      </c>
      <c r="X209" s="25">
        <f t="shared" si="267"/>
        <v>0</v>
      </c>
      <c r="Y209" s="25">
        <f t="shared" si="268"/>
        <v>0</v>
      </c>
      <c r="Z209" s="25">
        <f t="shared" si="269"/>
        <v>0</v>
      </c>
      <c r="AA209" s="25">
        <f t="shared" si="270"/>
        <v>0</v>
      </c>
      <c r="AC209" s="13">
        <v>24</v>
      </c>
      <c r="AD209">
        <f t="shared" ref="AD209:AE209" si="365">AD183</f>
        <v>1317.0000000000005</v>
      </c>
      <c r="AE209">
        <f t="shared" si="365"/>
        <v>17.612897</v>
      </c>
      <c r="AG209" s="13">
        <v>24</v>
      </c>
      <c r="AH209" s="15">
        <f>PEM!AQ209</f>
        <v>1317.0000000000005</v>
      </c>
      <c r="AI209" s="17">
        <f>PEM!BV209</f>
        <v>17.213759266245564</v>
      </c>
      <c r="AK209" s="13">
        <v>24</v>
      </c>
      <c r="AL209" s="29">
        <f t="shared" si="340"/>
        <v>0</v>
      </c>
      <c r="AM209" s="29">
        <f t="shared" si="341"/>
        <v>2.3187133477409843E-2</v>
      </c>
    </row>
    <row r="210" spans="2:42" x14ac:dyDescent="0.25">
      <c r="AH210" s="15"/>
      <c r="AI210" s="17"/>
      <c r="AK210" s="23" t="s">
        <v>13</v>
      </c>
      <c r="AL210" s="29">
        <f>AVERAGE(AL186:AL209)</f>
        <v>4.1797331328189726E-17</v>
      </c>
      <c r="AM210" s="29">
        <f>AVERAGE(AM186:AM209)</f>
        <v>3.4219642536169236E-2</v>
      </c>
    </row>
    <row r="211" spans="2:42" x14ac:dyDescent="0.25">
      <c r="B211" s="12" t="s">
        <v>4</v>
      </c>
      <c r="C211" s="13">
        <v>1</v>
      </c>
      <c r="D211" s="13">
        <v>2</v>
      </c>
      <c r="E211" s="13">
        <v>3</v>
      </c>
      <c r="F211" s="13">
        <v>4</v>
      </c>
      <c r="G211" s="13">
        <v>5</v>
      </c>
      <c r="H211" s="13">
        <v>6</v>
      </c>
      <c r="I211" s="13">
        <v>7</v>
      </c>
      <c r="K211" s="12" t="s">
        <v>4</v>
      </c>
      <c r="L211" s="13">
        <v>6</v>
      </c>
      <c r="M211" s="13">
        <v>7</v>
      </c>
      <c r="N211" s="13">
        <v>8</v>
      </c>
      <c r="O211" s="13">
        <v>9</v>
      </c>
      <c r="P211" s="13">
        <v>10</v>
      </c>
      <c r="Q211" s="13">
        <v>11</v>
      </c>
      <c r="R211" s="13">
        <v>12</v>
      </c>
      <c r="T211" s="12" t="s">
        <v>4</v>
      </c>
      <c r="U211" s="13">
        <v>6</v>
      </c>
      <c r="V211" s="13">
        <v>7</v>
      </c>
      <c r="W211" s="13">
        <v>8</v>
      </c>
      <c r="X211" s="13">
        <v>9</v>
      </c>
      <c r="Y211" s="13">
        <v>10</v>
      </c>
      <c r="Z211" s="13">
        <v>11</v>
      </c>
      <c r="AA211" s="13">
        <v>12</v>
      </c>
      <c r="AC211" s="12" t="s">
        <v>4</v>
      </c>
      <c r="AD211" s="13" t="s">
        <v>5</v>
      </c>
      <c r="AE211" s="13" t="s">
        <v>6</v>
      </c>
      <c r="AG211" s="12" t="s">
        <v>4</v>
      </c>
      <c r="AH211" s="13" t="s">
        <v>5</v>
      </c>
      <c r="AI211" s="13" t="s">
        <v>6</v>
      </c>
      <c r="AK211" s="12" t="s">
        <v>4</v>
      </c>
      <c r="AL211" s="13" t="s">
        <v>5</v>
      </c>
      <c r="AM211" s="13" t="s">
        <v>6</v>
      </c>
      <c r="AO211" s="23" t="s">
        <v>18</v>
      </c>
      <c r="AP211">
        <f>PEM!BT211</f>
        <v>573929.83269003732</v>
      </c>
    </row>
    <row r="212" spans="2:42" x14ac:dyDescent="0.25">
      <c r="B212" s="13">
        <v>1</v>
      </c>
      <c r="C212">
        <f>C186</f>
        <v>0</v>
      </c>
      <c r="D212">
        <f t="shared" ref="D212:I212" si="366">D186</f>
        <v>108.50000000000004</v>
      </c>
      <c r="E212">
        <f t="shared" si="366"/>
        <v>200</v>
      </c>
      <c r="F212">
        <f t="shared" si="366"/>
        <v>200</v>
      </c>
      <c r="G212">
        <f t="shared" si="366"/>
        <v>300</v>
      </c>
      <c r="H212">
        <f t="shared" si="366"/>
        <v>247.85714285714315</v>
      </c>
      <c r="I212">
        <f t="shared" si="366"/>
        <v>227.64285714285739</v>
      </c>
      <c r="K212" s="13">
        <v>1</v>
      </c>
      <c r="L212" s="24">
        <f>PEM!H212</f>
        <v>0</v>
      </c>
      <c r="M212" s="24">
        <f>PEM!I212</f>
        <v>108.5</v>
      </c>
      <c r="N212" s="24">
        <f>PEM!J212</f>
        <v>200</v>
      </c>
      <c r="O212" s="24">
        <f>PEM!K212</f>
        <v>200</v>
      </c>
      <c r="P212" s="24">
        <f>PEM!L212</f>
        <v>300</v>
      </c>
      <c r="Q212" s="24">
        <f>PEM!M212</f>
        <v>247.85714285714315</v>
      </c>
      <c r="R212" s="24">
        <f>PEM!N212</f>
        <v>227.64285714285739</v>
      </c>
      <c r="U212" s="25">
        <f t="shared" si="264"/>
        <v>0</v>
      </c>
      <c r="V212" s="25">
        <f t="shared" si="265"/>
        <v>3.9292685848484786E-16</v>
      </c>
      <c r="W212" s="25">
        <f t="shared" si="266"/>
        <v>0</v>
      </c>
      <c r="X212" s="25">
        <f t="shared" si="267"/>
        <v>0</v>
      </c>
      <c r="Y212" s="25">
        <f t="shared" si="268"/>
        <v>0</v>
      </c>
      <c r="Z212" s="25">
        <f t="shared" si="269"/>
        <v>0</v>
      </c>
      <c r="AA212" s="25">
        <f t="shared" si="270"/>
        <v>0</v>
      </c>
      <c r="AC212" s="13">
        <v>1</v>
      </c>
      <c r="AD212">
        <f>AD186</f>
        <v>1284.0000000000005</v>
      </c>
      <c r="AE212">
        <f>AE186</f>
        <v>22.533316799999998</v>
      </c>
      <c r="AG212" s="13">
        <v>1</v>
      </c>
      <c r="AH212" s="15">
        <f>PEM!AQ212</f>
        <v>1284.0000000000005</v>
      </c>
      <c r="AI212" s="17">
        <f>PEM!BV212</f>
        <v>23.365073224555957</v>
      </c>
      <c r="AK212" s="13">
        <v>1</v>
      </c>
      <c r="AL212" s="29">
        <f t="shared" si="340"/>
        <v>0</v>
      </c>
      <c r="AM212" s="29">
        <f t="shared" si="341"/>
        <v>3.5598280243427996E-2</v>
      </c>
      <c r="AO212" s="23" t="s">
        <v>12</v>
      </c>
      <c r="AP212">
        <f>AP186</f>
        <v>627143.14427193417</v>
      </c>
    </row>
    <row r="213" spans="2:42" x14ac:dyDescent="0.25">
      <c r="B213" s="13">
        <v>2</v>
      </c>
      <c r="C213">
        <f t="shared" ref="C213:I213" si="367">C187</f>
        <v>0</v>
      </c>
      <c r="D213">
        <f t="shared" si="367"/>
        <v>132.85714285714283</v>
      </c>
      <c r="E213">
        <f t="shared" si="367"/>
        <v>157.14285714285711</v>
      </c>
      <c r="F213">
        <f t="shared" si="367"/>
        <v>157.14285714285711</v>
      </c>
      <c r="G213">
        <f t="shared" si="367"/>
        <v>300</v>
      </c>
      <c r="H213">
        <f t="shared" si="367"/>
        <v>132.85714285714283</v>
      </c>
      <c r="I213">
        <f t="shared" si="367"/>
        <v>140</v>
      </c>
      <c r="K213" s="13">
        <v>2</v>
      </c>
      <c r="L213" s="24">
        <f>PEM!H213</f>
        <v>0</v>
      </c>
      <c r="M213" s="24">
        <f>PEM!I213</f>
        <v>132.85714285714283</v>
      </c>
      <c r="N213" s="24">
        <f>PEM!J213</f>
        <v>157.14285714285711</v>
      </c>
      <c r="O213" s="24">
        <f>PEM!K213</f>
        <v>157.14285714285711</v>
      </c>
      <c r="P213" s="24">
        <f>PEM!L213</f>
        <v>300</v>
      </c>
      <c r="Q213" s="24">
        <f>PEM!M213</f>
        <v>132.85714285714283</v>
      </c>
      <c r="R213" s="24">
        <f>PEM!N213</f>
        <v>140</v>
      </c>
      <c r="U213" s="25">
        <f t="shared" si="264"/>
        <v>0</v>
      </c>
      <c r="V213" s="25">
        <f t="shared" si="265"/>
        <v>0</v>
      </c>
      <c r="W213" s="25">
        <f t="shared" si="266"/>
        <v>0</v>
      </c>
      <c r="X213" s="25">
        <f t="shared" si="267"/>
        <v>0</v>
      </c>
      <c r="Y213" s="25">
        <f t="shared" si="268"/>
        <v>0</v>
      </c>
      <c r="Z213" s="25">
        <f t="shared" si="269"/>
        <v>0</v>
      </c>
      <c r="AA213" s="25">
        <f t="shared" si="270"/>
        <v>0</v>
      </c>
      <c r="AC213" s="13">
        <v>2</v>
      </c>
      <c r="AD213">
        <f t="shared" ref="AD213:AE213" si="368">AD187</f>
        <v>1020</v>
      </c>
      <c r="AE213">
        <f t="shared" si="368"/>
        <v>22.674816200000002</v>
      </c>
      <c r="AG213" s="13">
        <v>2</v>
      </c>
      <c r="AH213" s="15">
        <f>PEM!AQ213</f>
        <v>1020</v>
      </c>
      <c r="AI213" s="17">
        <f>PEM!BV213</f>
        <v>23.806281655112656</v>
      </c>
      <c r="AK213" s="13">
        <v>2</v>
      </c>
      <c r="AL213" s="29">
        <f t="shared" si="340"/>
        <v>0</v>
      </c>
      <c r="AM213" s="29">
        <f t="shared" si="341"/>
        <v>4.7528021028418743E-2</v>
      </c>
      <c r="AO213" s="23" t="s">
        <v>11</v>
      </c>
      <c r="AP213">
        <f>ABS(AP212-AP211)/AP211</f>
        <v>9.2717451770164036E-2</v>
      </c>
    </row>
    <row r="214" spans="2:42" x14ac:dyDescent="0.25">
      <c r="B214" s="13">
        <v>3</v>
      </c>
      <c r="C214">
        <f t="shared" ref="C214:I214" si="369">C188</f>
        <v>0</v>
      </c>
      <c r="D214">
        <f t="shared" si="369"/>
        <v>132.85714285714289</v>
      </c>
      <c r="E214">
        <f t="shared" si="369"/>
        <v>157.14285714285717</v>
      </c>
      <c r="F214">
        <f t="shared" si="369"/>
        <v>157.14285714285717</v>
      </c>
      <c r="G214">
        <f t="shared" si="369"/>
        <v>300</v>
      </c>
      <c r="H214">
        <f t="shared" si="369"/>
        <v>132.85714285714289</v>
      </c>
      <c r="I214">
        <f t="shared" si="369"/>
        <v>140</v>
      </c>
      <c r="K214" s="13">
        <v>3</v>
      </c>
      <c r="L214" s="24">
        <f>PEM!H214</f>
        <v>0</v>
      </c>
      <c r="M214" s="24">
        <f>PEM!I214</f>
        <v>132.85714285714289</v>
      </c>
      <c r="N214" s="24">
        <f>PEM!J214</f>
        <v>157.14285714285717</v>
      </c>
      <c r="O214" s="24">
        <f>PEM!K214</f>
        <v>157.14285714285717</v>
      </c>
      <c r="P214" s="24">
        <f>PEM!L214</f>
        <v>300</v>
      </c>
      <c r="Q214" s="24">
        <f>PEM!M214</f>
        <v>132.85714285714289</v>
      </c>
      <c r="R214" s="24">
        <f>PEM!N214</f>
        <v>140</v>
      </c>
      <c r="U214" s="25">
        <f t="shared" si="264"/>
        <v>0</v>
      </c>
      <c r="V214" s="25">
        <f t="shared" si="265"/>
        <v>0</v>
      </c>
      <c r="W214" s="25">
        <f t="shared" si="266"/>
        <v>0</v>
      </c>
      <c r="X214" s="25">
        <f t="shared" si="267"/>
        <v>0</v>
      </c>
      <c r="Y214" s="25">
        <f t="shared" si="268"/>
        <v>0</v>
      </c>
      <c r="Z214" s="25">
        <f t="shared" si="269"/>
        <v>0</v>
      </c>
      <c r="AA214" s="25">
        <f t="shared" si="270"/>
        <v>0</v>
      </c>
      <c r="AC214" s="13">
        <v>3</v>
      </c>
      <c r="AD214">
        <f t="shared" ref="AD214:AE214" si="370">AD188</f>
        <v>1020.0000000000001</v>
      </c>
      <c r="AE214">
        <f t="shared" si="370"/>
        <v>20.902802000000001</v>
      </c>
      <c r="AG214" s="13">
        <v>3</v>
      </c>
      <c r="AH214" s="15">
        <f>PEM!AQ214</f>
        <v>1020.0000000000001</v>
      </c>
      <c r="AI214" s="17">
        <f>PEM!BV214</f>
        <v>19.929955032384665</v>
      </c>
      <c r="AK214" s="13">
        <v>3</v>
      </c>
      <c r="AL214" s="29">
        <f t="shared" si="340"/>
        <v>0</v>
      </c>
      <c r="AM214" s="29">
        <f t="shared" si="341"/>
        <v>4.881330469810561E-2</v>
      </c>
    </row>
    <row r="215" spans="2:42" x14ac:dyDescent="0.25">
      <c r="B215" s="13">
        <v>4</v>
      </c>
      <c r="C215">
        <f t="shared" ref="C215:I215" si="371">C189</f>
        <v>0</v>
      </c>
      <c r="D215">
        <f t="shared" si="371"/>
        <v>132.85714285714289</v>
      </c>
      <c r="E215">
        <f t="shared" si="371"/>
        <v>157.14285714285725</v>
      </c>
      <c r="F215">
        <f t="shared" si="371"/>
        <v>157.14285714285725</v>
      </c>
      <c r="G215">
        <f t="shared" si="371"/>
        <v>300</v>
      </c>
      <c r="H215">
        <f t="shared" si="371"/>
        <v>132.85714285714289</v>
      </c>
      <c r="I215">
        <f t="shared" si="371"/>
        <v>140</v>
      </c>
      <c r="K215" s="13">
        <v>4</v>
      </c>
      <c r="L215" s="24">
        <f>PEM!H215</f>
        <v>0</v>
      </c>
      <c r="M215" s="24">
        <f>PEM!I215</f>
        <v>132.85714285714289</v>
      </c>
      <c r="N215" s="24">
        <f>PEM!J215</f>
        <v>157.14285714285725</v>
      </c>
      <c r="O215" s="24">
        <f>PEM!K215</f>
        <v>157.14285714285725</v>
      </c>
      <c r="P215" s="24">
        <f>PEM!L215</f>
        <v>300</v>
      </c>
      <c r="Q215" s="24">
        <f>PEM!M215</f>
        <v>132.85714285714289</v>
      </c>
      <c r="R215" s="24">
        <f>PEM!N215</f>
        <v>140</v>
      </c>
      <c r="U215" s="25">
        <f t="shared" si="264"/>
        <v>0</v>
      </c>
      <c r="V215" s="25">
        <f t="shared" si="265"/>
        <v>0</v>
      </c>
      <c r="W215" s="25">
        <f t="shared" si="266"/>
        <v>0</v>
      </c>
      <c r="X215" s="25">
        <f t="shared" si="267"/>
        <v>0</v>
      </c>
      <c r="Y215" s="25">
        <f t="shared" si="268"/>
        <v>0</v>
      </c>
      <c r="Z215" s="25">
        <f t="shared" si="269"/>
        <v>0</v>
      </c>
      <c r="AA215" s="25">
        <f t="shared" si="270"/>
        <v>0</v>
      </c>
      <c r="AC215" s="13">
        <v>4</v>
      </c>
      <c r="AD215">
        <f t="shared" ref="AD215:AE215" si="372">AD189</f>
        <v>1020.0000000000002</v>
      </c>
      <c r="AE215">
        <f t="shared" si="372"/>
        <v>20.407832000000003</v>
      </c>
      <c r="AG215" s="13">
        <v>4</v>
      </c>
      <c r="AH215" s="15">
        <f>PEM!AQ215</f>
        <v>1020.0000000000002</v>
      </c>
      <c r="AI215" s="17">
        <f>PEM!BV215</f>
        <v>19.684859003431519</v>
      </c>
      <c r="AK215" s="13">
        <v>4</v>
      </c>
      <c r="AL215" s="29">
        <f t="shared" si="340"/>
        <v>0</v>
      </c>
      <c r="AM215" s="29">
        <f t="shared" si="341"/>
        <v>3.6727364744774275E-2</v>
      </c>
    </row>
    <row r="216" spans="2:42" x14ac:dyDescent="0.25">
      <c r="B216" s="13">
        <v>5</v>
      </c>
      <c r="C216">
        <f t="shared" ref="C216:I216" si="373">C190</f>
        <v>0</v>
      </c>
      <c r="D216">
        <f t="shared" si="373"/>
        <v>132.85714285714297</v>
      </c>
      <c r="E216">
        <f t="shared" si="373"/>
        <v>157.14285714285731</v>
      </c>
      <c r="F216">
        <f t="shared" si="373"/>
        <v>157.14285714285731</v>
      </c>
      <c r="G216">
        <f t="shared" si="373"/>
        <v>300</v>
      </c>
      <c r="H216">
        <f t="shared" si="373"/>
        <v>132.85714285714297</v>
      </c>
      <c r="I216">
        <f t="shared" si="373"/>
        <v>140</v>
      </c>
      <c r="K216" s="13">
        <v>5</v>
      </c>
      <c r="L216" s="24">
        <f>PEM!H216</f>
        <v>0</v>
      </c>
      <c r="M216" s="24">
        <f>PEM!I216</f>
        <v>132.85714285714297</v>
      </c>
      <c r="N216" s="24">
        <f>PEM!J216</f>
        <v>157.14285714285731</v>
      </c>
      <c r="O216" s="24">
        <f>PEM!K216</f>
        <v>157.14285714285731</v>
      </c>
      <c r="P216" s="24">
        <f>PEM!L216</f>
        <v>300</v>
      </c>
      <c r="Q216" s="24">
        <f>PEM!M216</f>
        <v>132.85714285714297</v>
      </c>
      <c r="R216" s="24">
        <f>PEM!N216</f>
        <v>140</v>
      </c>
      <c r="U216" s="25">
        <f t="shared" si="264"/>
        <v>0</v>
      </c>
      <c r="V216" s="25">
        <f t="shared" si="265"/>
        <v>0</v>
      </c>
      <c r="W216" s="25">
        <f t="shared" si="266"/>
        <v>0</v>
      </c>
      <c r="X216" s="25">
        <f t="shared" si="267"/>
        <v>0</v>
      </c>
      <c r="Y216" s="25">
        <f t="shared" si="268"/>
        <v>0</v>
      </c>
      <c r="Z216" s="25">
        <f t="shared" si="269"/>
        <v>0</v>
      </c>
      <c r="AA216" s="25">
        <f t="shared" si="270"/>
        <v>0</v>
      </c>
      <c r="AC216" s="13">
        <v>5</v>
      </c>
      <c r="AD216">
        <f t="shared" ref="AD216:AE216" si="374">AD190</f>
        <v>1020.0000000000006</v>
      </c>
      <c r="AE216">
        <f t="shared" si="374"/>
        <v>20.697013000000002</v>
      </c>
      <c r="AG216" s="13">
        <v>5</v>
      </c>
      <c r="AH216" s="15">
        <f>PEM!AQ216</f>
        <v>1020.0000000000006</v>
      </c>
      <c r="AI216" s="17">
        <f>PEM!BV216</f>
        <v>19.633274248486185</v>
      </c>
      <c r="AK216" s="13">
        <v>5</v>
      </c>
      <c r="AL216" s="29">
        <f t="shared" si="340"/>
        <v>0</v>
      </c>
      <c r="AM216" s="29">
        <f t="shared" si="341"/>
        <v>5.4180405063910128E-2</v>
      </c>
    </row>
    <row r="217" spans="2:42" x14ac:dyDescent="0.25">
      <c r="B217" s="13">
        <v>6</v>
      </c>
      <c r="C217">
        <f t="shared" ref="C217:I217" si="375">C191</f>
        <v>108.5</v>
      </c>
      <c r="D217">
        <f t="shared" si="375"/>
        <v>126.0714285714286</v>
      </c>
      <c r="E217">
        <f t="shared" si="375"/>
        <v>149.67857142857144</v>
      </c>
      <c r="F217">
        <f t="shared" si="375"/>
        <v>149.67857142857144</v>
      </c>
      <c r="G217">
        <f t="shared" si="375"/>
        <v>300</v>
      </c>
      <c r="H217">
        <f t="shared" si="375"/>
        <v>126.0714285714286</v>
      </c>
      <c r="I217">
        <f t="shared" si="375"/>
        <v>140</v>
      </c>
      <c r="K217" s="13">
        <v>6</v>
      </c>
      <c r="L217" s="24">
        <f>PEM!H217</f>
        <v>108.5</v>
      </c>
      <c r="M217" s="24">
        <f>PEM!I217</f>
        <v>126.0714285714286</v>
      </c>
      <c r="N217" s="24">
        <f>PEM!J217</f>
        <v>149.67857142857144</v>
      </c>
      <c r="O217" s="24">
        <f>PEM!K217</f>
        <v>149.67857142857144</v>
      </c>
      <c r="P217" s="24">
        <f>PEM!L217</f>
        <v>300</v>
      </c>
      <c r="Q217" s="24">
        <f>PEM!M217</f>
        <v>126.0714285714286</v>
      </c>
      <c r="R217" s="24">
        <f>PEM!N217</f>
        <v>140</v>
      </c>
      <c r="U217" s="25">
        <f t="shared" si="264"/>
        <v>0</v>
      </c>
      <c r="V217" s="25">
        <f t="shared" si="265"/>
        <v>0</v>
      </c>
      <c r="W217" s="25">
        <f t="shared" si="266"/>
        <v>0</v>
      </c>
      <c r="X217" s="25">
        <f t="shared" si="267"/>
        <v>0</v>
      </c>
      <c r="Y217" s="25">
        <f t="shared" si="268"/>
        <v>0</v>
      </c>
      <c r="Z217" s="25">
        <f t="shared" si="269"/>
        <v>0</v>
      </c>
      <c r="AA217" s="25">
        <f t="shared" si="270"/>
        <v>0</v>
      </c>
      <c r="AC217" s="13">
        <v>6</v>
      </c>
      <c r="AD217">
        <f t="shared" ref="AD217:AE217" si="376">AD191</f>
        <v>1100</v>
      </c>
      <c r="AE217">
        <f t="shared" si="376"/>
        <v>19.772871000000002</v>
      </c>
      <c r="AG217" s="13">
        <v>6</v>
      </c>
      <c r="AH217" s="15">
        <f>PEM!AQ217</f>
        <v>1100</v>
      </c>
      <c r="AI217" s="17">
        <f>PEM!BV217</f>
        <v>19.400308975157575</v>
      </c>
      <c r="AK217" s="13">
        <v>6</v>
      </c>
      <c r="AL217" s="29">
        <f t="shared" si="340"/>
        <v>0</v>
      </c>
      <c r="AM217" s="29">
        <f t="shared" si="341"/>
        <v>1.9203922232346869E-2</v>
      </c>
    </row>
    <row r="218" spans="2:42" x14ac:dyDescent="0.25">
      <c r="B218" s="13">
        <v>7</v>
      </c>
      <c r="C218">
        <f t="shared" ref="C218:I218" si="377">C192</f>
        <v>155</v>
      </c>
      <c r="D218">
        <f t="shared" si="377"/>
        <v>155</v>
      </c>
      <c r="E218">
        <f t="shared" si="377"/>
        <v>243.47093023255826</v>
      </c>
      <c r="F218">
        <f t="shared" si="377"/>
        <v>243.47093023255826</v>
      </c>
      <c r="G218">
        <f t="shared" si="377"/>
        <v>300</v>
      </c>
      <c r="H218">
        <f t="shared" si="377"/>
        <v>211.33720930232573</v>
      </c>
      <c r="I218">
        <f t="shared" si="377"/>
        <v>187.4709302325582</v>
      </c>
      <c r="K218" s="13">
        <v>7</v>
      </c>
      <c r="L218" s="24">
        <f>PEM!H218</f>
        <v>155</v>
      </c>
      <c r="M218" s="24">
        <f>PEM!I218</f>
        <v>155</v>
      </c>
      <c r="N218" s="24">
        <f>PEM!J218</f>
        <v>243.47093023255826</v>
      </c>
      <c r="O218" s="24">
        <f>PEM!K218</f>
        <v>243.47093023255826</v>
      </c>
      <c r="P218" s="24">
        <f>PEM!L218</f>
        <v>300</v>
      </c>
      <c r="Q218" s="24">
        <f>PEM!M218</f>
        <v>211.33720930232573</v>
      </c>
      <c r="R218" s="24">
        <f>PEM!N218</f>
        <v>187.4709302325582</v>
      </c>
      <c r="U218" s="25">
        <f t="shared" si="264"/>
        <v>0</v>
      </c>
      <c r="V218" s="25">
        <f t="shared" si="265"/>
        <v>0</v>
      </c>
      <c r="W218" s="25">
        <f t="shared" si="266"/>
        <v>0</v>
      </c>
      <c r="X218" s="25">
        <f t="shared" si="267"/>
        <v>0</v>
      </c>
      <c r="Y218" s="25">
        <f t="shared" si="268"/>
        <v>0</v>
      </c>
      <c r="Z218" s="25">
        <f t="shared" si="269"/>
        <v>0</v>
      </c>
      <c r="AA218" s="25">
        <f t="shared" si="270"/>
        <v>0</v>
      </c>
      <c r="AC218" s="13">
        <v>7</v>
      </c>
      <c r="AD218">
        <f t="shared" ref="AD218:AE218" si="378">AD192</f>
        <v>1495.7500000000005</v>
      </c>
      <c r="AE218">
        <f t="shared" si="378"/>
        <v>18.912404200000005</v>
      </c>
      <c r="AG218" s="13">
        <v>7</v>
      </c>
      <c r="AH218" s="15">
        <f>PEM!AQ218</f>
        <v>1495.7500000000005</v>
      </c>
      <c r="AI218" s="17">
        <f>PEM!BV218</f>
        <v>18.47568166568232</v>
      </c>
      <c r="AK218" s="13">
        <v>7</v>
      </c>
      <c r="AL218" s="29">
        <f t="shared" si="340"/>
        <v>0</v>
      </c>
      <c r="AM218" s="29">
        <f t="shared" si="341"/>
        <v>2.3637695334883135E-2</v>
      </c>
    </row>
    <row r="219" spans="2:42" x14ac:dyDescent="0.25">
      <c r="B219" s="13">
        <v>8</v>
      </c>
      <c r="C219">
        <f t="shared" ref="C219:I219" si="379">C193</f>
        <v>155</v>
      </c>
      <c r="D219">
        <f t="shared" si="379"/>
        <v>155</v>
      </c>
      <c r="E219">
        <f t="shared" si="379"/>
        <v>295.59302325581393</v>
      </c>
      <c r="F219">
        <f t="shared" si="379"/>
        <v>295.59302325581393</v>
      </c>
      <c r="G219">
        <f t="shared" si="379"/>
        <v>300</v>
      </c>
      <c r="H219">
        <f t="shared" si="379"/>
        <v>258.72093023255809</v>
      </c>
      <c r="I219">
        <f t="shared" si="379"/>
        <v>239.5930232558139</v>
      </c>
      <c r="K219" s="13">
        <v>8</v>
      </c>
      <c r="L219" s="24">
        <f>PEM!H219</f>
        <v>155</v>
      </c>
      <c r="M219" s="24">
        <f>PEM!I219</f>
        <v>155</v>
      </c>
      <c r="N219" s="24">
        <f>PEM!J219</f>
        <v>295.59302325581393</v>
      </c>
      <c r="O219" s="24">
        <f>PEM!K219</f>
        <v>295.59302325581393</v>
      </c>
      <c r="P219" s="24">
        <f>PEM!L219</f>
        <v>300</v>
      </c>
      <c r="Q219" s="24">
        <f>PEM!M219</f>
        <v>258.72093023255809</v>
      </c>
      <c r="R219" s="24">
        <f>PEM!N219</f>
        <v>239.5930232558139</v>
      </c>
      <c r="U219" s="25">
        <f t="shared" si="264"/>
        <v>0</v>
      </c>
      <c r="V219" s="25">
        <f t="shared" si="265"/>
        <v>0</v>
      </c>
      <c r="W219" s="25">
        <f t="shared" si="266"/>
        <v>0</v>
      </c>
      <c r="X219" s="25">
        <f t="shared" si="267"/>
        <v>0</v>
      </c>
      <c r="Y219" s="25">
        <f t="shared" si="268"/>
        <v>0</v>
      </c>
      <c r="Z219" s="25">
        <f t="shared" si="269"/>
        <v>0</v>
      </c>
      <c r="AA219" s="25">
        <f t="shared" si="270"/>
        <v>0</v>
      </c>
      <c r="AC219" s="13">
        <v>8</v>
      </c>
      <c r="AD219">
        <f t="shared" ref="AD219:AE219" si="380">AD193</f>
        <v>1699.5</v>
      </c>
      <c r="AE219">
        <f t="shared" si="380"/>
        <v>19.829507</v>
      </c>
      <c r="AG219" s="13">
        <v>8</v>
      </c>
      <c r="AH219" s="15">
        <f>PEM!AQ219</f>
        <v>1699.5</v>
      </c>
      <c r="AI219" s="17">
        <f>PEM!BV219</f>
        <v>19.408586074434705</v>
      </c>
      <c r="AK219" s="13">
        <v>8</v>
      </c>
      <c r="AL219" s="29">
        <f t="shared" si="340"/>
        <v>0</v>
      </c>
      <c r="AM219" s="29">
        <f t="shared" si="341"/>
        <v>2.1687356510721716E-2</v>
      </c>
    </row>
    <row r="220" spans="2:42" x14ac:dyDescent="0.25">
      <c r="B220" s="13">
        <v>9</v>
      </c>
      <c r="C220">
        <f t="shared" ref="C220:I220" si="381">C194</f>
        <v>155</v>
      </c>
      <c r="D220">
        <f t="shared" si="381"/>
        <v>155</v>
      </c>
      <c r="E220">
        <f t="shared" si="381"/>
        <v>348.67441860465107</v>
      </c>
      <c r="F220">
        <f t="shared" si="381"/>
        <v>348.67441860465107</v>
      </c>
      <c r="G220">
        <f t="shared" si="381"/>
        <v>300</v>
      </c>
      <c r="H220">
        <f t="shared" si="381"/>
        <v>306.9767441860464</v>
      </c>
      <c r="I220">
        <f t="shared" si="381"/>
        <v>292.67441860465095</v>
      </c>
      <c r="K220" s="13">
        <v>9</v>
      </c>
      <c r="L220" s="24">
        <f>PEM!H220</f>
        <v>155</v>
      </c>
      <c r="M220" s="24">
        <f>PEM!I220</f>
        <v>155</v>
      </c>
      <c r="N220" s="24">
        <f>PEM!J220</f>
        <v>348.67441860465107</v>
      </c>
      <c r="O220" s="24">
        <f>PEM!K220</f>
        <v>348.67441860465107</v>
      </c>
      <c r="P220" s="24">
        <f>PEM!L220</f>
        <v>300</v>
      </c>
      <c r="Q220" s="24">
        <f>PEM!M220</f>
        <v>306.9767441860464</v>
      </c>
      <c r="R220" s="24">
        <f>PEM!N220</f>
        <v>292.67441860465095</v>
      </c>
      <c r="U220" s="25">
        <f t="shared" si="264"/>
        <v>0</v>
      </c>
      <c r="V220" s="25">
        <f t="shared" si="265"/>
        <v>0</v>
      </c>
      <c r="W220" s="25">
        <f t="shared" si="266"/>
        <v>0</v>
      </c>
      <c r="X220" s="25">
        <f t="shared" si="267"/>
        <v>0</v>
      </c>
      <c r="Y220" s="25">
        <f t="shared" si="268"/>
        <v>0</v>
      </c>
      <c r="Z220" s="25">
        <f t="shared" si="269"/>
        <v>0</v>
      </c>
      <c r="AA220" s="25">
        <f t="shared" si="270"/>
        <v>0</v>
      </c>
      <c r="AC220" s="13">
        <v>9</v>
      </c>
      <c r="AD220">
        <f t="shared" ref="AD220:AE220" si="382">AD194</f>
        <v>1906.9999999999993</v>
      </c>
      <c r="AE220">
        <f t="shared" si="382"/>
        <v>19.661332000000002</v>
      </c>
      <c r="AG220" s="13">
        <v>9</v>
      </c>
      <c r="AH220" s="15">
        <f>PEM!AQ220</f>
        <v>1906.9999999999993</v>
      </c>
      <c r="AI220" s="17">
        <f>PEM!BV220</f>
        <v>19.253888059878573</v>
      </c>
      <c r="AK220" s="13">
        <v>9</v>
      </c>
      <c r="AL220" s="29">
        <f t="shared" si="340"/>
        <v>0</v>
      </c>
      <c r="AM220" s="29">
        <f t="shared" si="341"/>
        <v>2.1161644798925773E-2</v>
      </c>
    </row>
    <row r="221" spans="2:42" x14ac:dyDescent="0.25">
      <c r="B221" s="13">
        <v>10</v>
      </c>
      <c r="C221">
        <f t="shared" ref="C221:I221" si="383">C195</f>
        <v>155</v>
      </c>
      <c r="D221">
        <f t="shared" si="383"/>
        <v>155</v>
      </c>
      <c r="E221">
        <f t="shared" si="383"/>
        <v>400</v>
      </c>
      <c r="F221">
        <f t="shared" si="383"/>
        <v>400</v>
      </c>
      <c r="G221">
        <f t="shared" si="383"/>
        <v>300</v>
      </c>
      <c r="H221">
        <f t="shared" si="383"/>
        <v>310</v>
      </c>
      <c r="I221">
        <f t="shared" si="383"/>
        <v>349.99999999999983</v>
      </c>
      <c r="K221" s="13">
        <v>10</v>
      </c>
      <c r="L221" s="24">
        <f>PEM!H221</f>
        <v>155</v>
      </c>
      <c r="M221" s="24">
        <f>PEM!I221</f>
        <v>155</v>
      </c>
      <c r="N221" s="24">
        <f>PEM!J221</f>
        <v>400</v>
      </c>
      <c r="O221" s="24">
        <f>PEM!K221</f>
        <v>400</v>
      </c>
      <c r="P221" s="24">
        <f>PEM!L221</f>
        <v>300</v>
      </c>
      <c r="Q221" s="24">
        <f>PEM!M221</f>
        <v>310</v>
      </c>
      <c r="R221" s="24">
        <f>PEM!N221</f>
        <v>350</v>
      </c>
      <c r="U221" s="25">
        <f t="shared" si="264"/>
        <v>0</v>
      </c>
      <c r="V221" s="25">
        <f t="shared" si="265"/>
        <v>0</v>
      </c>
      <c r="W221" s="25">
        <f t="shared" si="266"/>
        <v>0</v>
      </c>
      <c r="X221" s="25">
        <f t="shared" si="267"/>
        <v>0</v>
      </c>
      <c r="Y221" s="25">
        <f t="shared" si="268"/>
        <v>0</v>
      </c>
      <c r="Z221" s="25">
        <f t="shared" si="269"/>
        <v>0</v>
      </c>
      <c r="AA221" s="25">
        <f t="shared" si="270"/>
        <v>4.8722930452121178E-16</v>
      </c>
      <c r="AC221" s="13">
        <v>10</v>
      </c>
      <c r="AD221">
        <f t="shared" ref="AD221:AE221" si="384">AD195</f>
        <v>2070</v>
      </c>
      <c r="AE221">
        <f t="shared" si="384"/>
        <v>18.563888600000002</v>
      </c>
      <c r="AG221" s="13">
        <v>10</v>
      </c>
      <c r="AH221" s="15">
        <f>PEM!AQ221</f>
        <v>2070</v>
      </c>
      <c r="AI221" s="17">
        <f>PEM!BV221</f>
        <v>18.212821183514205</v>
      </c>
      <c r="AK221" s="13">
        <v>10</v>
      </c>
      <c r="AL221" s="29">
        <f t="shared" si="340"/>
        <v>0</v>
      </c>
      <c r="AM221" s="29">
        <f t="shared" si="341"/>
        <v>1.9275839418199249E-2</v>
      </c>
    </row>
    <row r="222" spans="2:42" x14ac:dyDescent="0.25">
      <c r="B222" s="13">
        <v>11</v>
      </c>
      <c r="C222">
        <f t="shared" ref="C222:I222" si="385">C196</f>
        <v>155</v>
      </c>
      <c r="D222">
        <f t="shared" si="385"/>
        <v>155</v>
      </c>
      <c r="E222">
        <f t="shared" si="385"/>
        <v>358.00000000000011</v>
      </c>
      <c r="F222">
        <f t="shared" si="385"/>
        <v>358.00000000000011</v>
      </c>
      <c r="G222">
        <f t="shared" si="385"/>
        <v>300</v>
      </c>
      <c r="H222">
        <f t="shared" si="385"/>
        <v>310</v>
      </c>
      <c r="I222">
        <f t="shared" si="385"/>
        <v>302</v>
      </c>
      <c r="K222" s="13">
        <v>11</v>
      </c>
      <c r="L222" s="24">
        <f>PEM!H222</f>
        <v>155</v>
      </c>
      <c r="M222" s="24">
        <f>PEM!I222</f>
        <v>155</v>
      </c>
      <c r="N222" s="24">
        <f>PEM!J222</f>
        <v>358.00000000000011</v>
      </c>
      <c r="O222" s="24">
        <f>PEM!K222</f>
        <v>358.00000000000011</v>
      </c>
      <c r="P222" s="24">
        <f>PEM!L222</f>
        <v>300</v>
      </c>
      <c r="Q222" s="24">
        <f>PEM!M222</f>
        <v>310</v>
      </c>
      <c r="R222" s="24">
        <f>PEM!N222</f>
        <v>302</v>
      </c>
      <c r="U222" s="25">
        <f t="shared" si="264"/>
        <v>0</v>
      </c>
      <c r="V222" s="25">
        <f t="shared" si="265"/>
        <v>0</v>
      </c>
      <c r="W222" s="25">
        <f t="shared" si="266"/>
        <v>0</v>
      </c>
      <c r="X222" s="25">
        <f t="shared" si="267"/>
        <v>0</v>
      </c>
      <c r="Y222" s="25">
        <f t="shared" si="268"/>
        <v>0</v>
      </c>
      <c r="Z222" s="25">
        <f t="shared" si="269"/>
        <v>0</v>
      </c>
      <c r="AA222" s="25">
        <f t="shared" si="270"/>
        <v>0</v>
      </c>
      <c r="AC222" s="13">
        <v>11</v>
      </c>
      <c r="AD222">
        <f t="shared" ref="AD222:AE222" si="386">AD196</f>
        <v>1938.0000000000002</v>
      </c>
      <c r="AE222">
        <f t="shared" si="386"/>
        <v>19.883824000000001</v>
      </c>
      <c r="AG222" s="13">
        <v>11</v>
      </c>
      <c r="AH222" s="15">
        <f>PEM!AQ222</f>
        <v>1938.0000000000002</v>
      </c>
      <c r="AI222" s="17">
        <f>PEM!BV222</f>
        <v>19.091970211107633</v>
      </c>
      <c r="AK222" s="13">
        <v>11</v>
      </c>
      <c r="AL222" s="29">
        <f t="shared" si="340"/>
        <v>0</v>
      </c>
      <c r="AM222" s="29">
        <f t="shared" si="341"/>
        <v>4.1475750283313906E-2</v>
      </c>
    </row>
    <row r="223" spans="2:42" x14ac:dyDescent="0.25">
      <c r="B223" s="13">
        <v>12</v>
      </c>
      <c r="C223">
        <f t="shared" ref="C223:I223" si="387">C197</f>
        <v>155</v>
      </c>
      <c r="D223">
        <f t="shared" si="387"/>
        <v>155</v>
      </c>
      <c r="E223">
        <f t="shared" si="387"/>
        <v>358.00000000000011</v>
      </c>
      <c r="F223">
        <f t="shared" si="387"/>
        <v>358.00000000000011</v>
      </c>
      <c r="G223">
        <f t="shared" si="387"/>
        <v>300</v>
      </c>
      <c r="H223">
        <f t="shared" si="387"/>
        <v>310</v>
      </c>
      <c r="I223">
        <f t="shared" si="387"/>
        <v>302</v>
      </c>
      <c r="K223" s="13">
        <v>12</v>
      </c>
      <c r="L223" s="24">
        <f>PEM!H223</f>
        <v>155</v>
      </c>
      <c r="M223" s="24">
        <f>PEM!I223</f>
        <v>155</v>
      </c>
      <c r="N223" s="24">
        <f>PEM!J223</f>
        <v>358.00000000000011</v>
      </c>
      <c r="O223" s="24">
        <f>PEM!K223</f>
        <v>358.00000000000011</v>
      </c>
      <c r="P223" s="24">
        <f>PEM!L223</f>
        <v>300</v>
      </c>
      <c r="Q223" s="24">
        <f>PEM!M223</f>
        <v>310</v>
      </c>
      <c r="R223" s="24">
        <f>PEM!N223</f>
        <v>302</v>
      </c>
      <c r="U223" s="25">
        <f t="shared" si="264"/>
        <v>0</v>
      </c>
      <c r="V223" s="25">
        <f t="shared" si="265"/>
        <v>0</v>
      </c>
      <c r="W223" s="25">
        <f t="shared" si="266"/>
        <v>0</v>
      </c>
      <c r="X223" s="25">
        <f t="shared" si="267"/>
        <v>0</v>
      </c>
      <c r="Y223" s="25">
        <f t="shared" si="268"/>
        <v>0</v>
      </c>
      <c r="Z223" s="25">
        <f t="shared" si="269"/>
        <v>0</v>
      </c>
      <c r="AA223" s="25">
        <f t="shared" si="270"/>
        <v>0</v>
      </c>
      <c r="AC223" s="13">
        <v>12</v>
      </c>
      <c r="AD223">
        <f t="shared" ref="AD223:AE223" si="388">AD197</f>
        <v>1938.0000000000002</v>
      </c>
      <c r="AE223">
        <f t="shared" si="388"/>
        <v>19.590784200000002</v>
      </c>
      <c r="AG223" s="13">
        <v>12</v>
      </c>
      <c r="AH223" s="15">
        <f>PEM!AQ223</f>
        <v>1938.0000000000002</v>
      </c>
      <c r="AI223" s="17">
        <f>PEM!BV223</f>
        <v>19.083893770166391</v>
      </c>
      <c r="AK223" s="13">
        <v>12</v>
      </c>
      <c r="AL223" s="29">
        <f t="shared" si="340"/>
        <v>0</v>
      </c>
      <c r="AM223" s="29">
        <f t="shared" si="341"/>
        <v>2.65611638766312E-2</v>
      </c>
    </row>
    <row r="224" spans="2:42" x14ac:dyDescent="0.25">
      <c r="B224" s="13">
        <v>13</v>
      </c>
      <c r="C224">
        <f t="shared" ref="C224:I224" si="389">C198</f>
        <v>155</v>
      </c>
      <c r="D224">
        <f t="shared" si="389"/>
        <v>155</v>
      </c>
      <c r="E224">
        <f t="shared" si="389"/>
        <v>348.67441860465107</v>
      </c>
      <c r="F224">
        <f t="shared" si="389"/>
        <v>348.67441860465107</v>
      </c>
      <c r="G224">
        <f t="shared" si="389"/>
        <v>300</v>
      </c>
      <c r="H224">
        <f t="shared" si="389"/>
        <v>306.9767441860464</v>
      </c>
      <c r="I224">
        <f t="shared" si="389"/>
        <v>292.67441860465095</v>
      </c>
      <c r="K224" s="13">
        <v>13</v>
      </c>
      <c r="L224" s="24">
        <f>PEM!H224</f>
        <v>155</v>
      </c>
      <c r="M224" s="24">
        <f>PEM!I224</f>
        <v>155</v>
      </c>
      <c r="N224" s="24">
        <f>PEM!J224</f>
        <v>348.67441860465107</v>
      </c>
      <c r="O224" s="24">
        <f>PEM!K224</f>
        <v>348.67441860465107</v>
      </c>
      <c r="P224" s="24">
        <f>PEM!L224</f>
        <v>300</v>
      </c>
      <c r="Q224" s="24">
        <f>PEM!M224</f>
        <v>306.9767441860464</v>
      </c>
      <c r="R224" s="24">
        <f>PEM!N224</f>
        <v>292.67441860465095</v>
      </c>
      <c r="U224" s="25">
        <f t="shared" ref="U224:U287" si="390">IF(AND(L224=0,C224=0),0,ABS(C224-L224)/C224)</f>
        <v>0</v>
      </c>
      <c r="V224" s="25">
        <f t="shared" ref="V224:V287" si="391">IF(AND(M224=0,D224=0),0,ABS(D224-M224)/D224)</f>
        <v>0</v>
      </c>
      <c r="W224" s="25">
        <f t="shared" ref="W224:W287" si="392">IF(AND(N224=0,E224=0),0,ABS(E224-N224)/E224)</f>
        <v>0</v>
      </c>
      <c r="X224" s="25">
        <f t="shared" ref="X224:X287" si="393">IF(AND(O224=0,F224=0),0,ABS(F224-O224)/F224)</f>
        <v>0</v>
      </c>
      <c r="Y224" s="25">
        <f t="shared" ref="Y224:Y287" si="394">IF(AND(P224=0,G224=0),0,ABS(G224-P224)/G224)</f>
        <v>0</v>
      </c>
      <c r="Z224" s="25">
        <f t="shared" ref="Z224:Z287" si="395">IF(AND(Q224=0,H224=0),0,ABS(H224-Q224)/H224)</f>
        <v>0</v>
      </c>
      <c r="AA224" s="25">
        <f t="shared" ref="AA224:AA287" si="396">IF(AND(R224=0,I224=0),0,ABS(I224-R224)/I224)</f>
        <v>0</v>
      </c>
      <c r="AC224" s="13">
        <v>13</v>
      </c>
      <c r="AD224">
        <f t="shared" ref="AD224:AE224" si="397">AD198</f>
        <v>1906.9999999999993</v>
      </c>
      <c r="AE224">
        <f t="shared" si="397"/>
        <v>19.551068200000003</v>
      </c>
      <c r="AG224" s="13">
        <v>13</v>
      </c>
      <c r="AH224" s="15">
        <f>PEM!AQ224</f>
        <v>1906.9999999999993</v>
      </c>
      <c r="AI224" s="17">
        <f>PEM!BV224</f>
        <v>19.610989159628783</v>
      </c>
      <c r="AK224" s="13">
        <v>13</v>
      </c>
      <c r="AL224" s="29">
        <f t="shared" si="340"/>
        <v>0</v>
      </c>
      <c r="AM224" s="29">
        <f t="shared" si="341"/>
        <v>3.0554786982460507E-3</v>
      </c>
    </row>
    <row r="225" spans="2:42" x14ac:dyDescent="0.25">
      <c r="B225" s="13">
        <v>14</v>
      </c>
      <c r="C225">
        <f t="shared" ref="C225:I225" si="398">C199</f>
        <v>155</v>
      </c>
      <c r="D225">
        <f t="shared" si="398"/>
        <v>155.00000000000006</v>
      </c>
      <c r="E225">
        <f t="shared" si="398"/>
        <v>400</v>
      </c>
      <c r="F225">
        <f t="shared" si="398"/>
        <v>400</v>
      </c>
      <c r="G225">
        <f t="shared" si="398"/>
        <v>300</v>
      </c>
      <c r="H225">
        <f t="shared" si="398"/>
        <v>310</v>
      </c>
      <c r="I225">
        <f t="shared" si="398"/>
        <v>349.99999999999977</v>
      </c>
      <c r="K225" s="13">
        <v>14</v>
      </c>
      <c r="L225" s="24">
        <f>PEM!H225</f>
        <v>155</v>
      </c>
      <c r="M225" s="24">
        <f>PEM!I225</f>
        <v>155</v>
      </c>
      <c r="N225" s="24">
        <f>PEM!J225</f>
        <v>400</v>
      </c>
      <c r="O225" s="24">
        <f>PEM!K225</f>
        <v>400</v>
      </c>
      <c r="P225" s="24">
        <f>PEM!L225</f>
        <v>300</v>
      </c>
      <c r="Q225" s="24">
        <f>PEM!M225</f>
        <v>310</v>
      </c>
      <c r="R225" s="24">
        <f>PEM!N225</f>
        <v>350</v>
      </c>
      <c r="U225" s="25">
        <f t="shared" si="390"/>
        <v>0</v>
      </c>
      <c r="V225" s="25">
        <f t="shared" si="391"/>
        <v>3.6673173458585801E-16</v>
      </c>
      <c r="W225" s="25">
        <f t="shared" si="392"/>
        <v>0</v>
      </c>
      <c r="X225" s="25">
        <f t="shared" si="393"/>
        <v>0</v>
      </c>
      <c r="Y225" s="25">
        <f t="shared" si="394"/>
        <v>0</v>
      </c>
      <c r="Z225" s="25">
        <f t="shared" si="395"/>
        <v>0</v>
      </c>
      <c r="AA225" s="25">
        <f t="shared" si="396"/>
        <v>6.4963907269494914E-16</v>
      </c>
      <c r="AC225" s="13">
        <v>14</v>
      </c>
      <c r="AD225">
        <f t="shared" ref="AD225:AE225" si="399">AD199</f>
        <v>2070</v>
      </c>
      <c r="AE225">
        <f t="shared" si="399"/>
        <v>18.785412200000003</v>
      </c>
      <c r="AG225" s="13">
        <v>14</v>
      </c>
      <c r="AH225" s="15">
        <f>PEM!AQ225</f>
        <v>2070</v>
      </c>
      <c r="AI225" s="17">
        <f>PEM!BV225</f>
        <v>17.328019059328167</v>
      </c>
      <c r="AK225" s="13">
        <v>14</v>
      </c>
      <c r="AL225" s="29">
        <f t="shared" si="340"/>
        <v>0</v>
      </c>
      <c r="AM225" s="29">
        <f t="shared" si="341"/>
        <v>8.4106159837542438E-2</v>
      </c>
    </row>
    <row r="226" spans="2:42" x14ac:dyDescent="0.25">
      <c r="B226" s="13">
        <v>15</v>
      </c>
      <c r="C226">
        <f t="shared" ref="C226:I226" si="400">C200</f>
        <v>155</v>
      </c>
      <c r="D226">
        <f t="shared" si="400"/>
        <v>155.00000000000006</v>
      </c>
      <c r="E226">
        <f t="shared" si="400"/>
        <v>357.99999999999994</v>
      </c>
      <c r="F226">
        <f t="shared" si="400"/>
        <v>357.99999999999994</v>
      </c>
      <c r="G226">
        <f t="shared" si="400"/>
        <v>300</v>
      </c>
      <c r="H226">
        <f t="shared" si="400"/>
        <v>310</v>
      </c>
      <c r="I226">
        <f t="shared" si="400"/>
        <v>301.99999999999994</v>
      </c>
      <c r="K226" s="13">
        <v>15</v>
      </c>
      <c r="L226" s="24">
        <f>PEM!H226</f>
        <v>155</v>
      </c>
      <c r="M226" s="24">
        <f>PEM!I226</f>
        <v>155</v>
      </c>
      <c r="N226" s="24">
        <f>PEM!J226</f>
        <v>357.99999999999994</v>
      </c>
      <c r="O226" s="24">
        <f>PEM!K226</f>
        <v>357.99999999999994</v>
      </c>
      <c r="P226" s="24">
        <f>PEM!L226</f>
        <v>300</v>
      </c>
      <c r="Q226" s="24">
        <f>PEM!M226</f>
        <v>310</v>
      </c>
      <c r="R226" s="24">
        <f>PEM!N226</f>
        <v>301.99999999999994</v>
      </c>
      <c r="U226" s="25">
        <f t="shared" si="390"/>
        <v>0</v>
      </c>
      <c r="V226" s="25">
        <f t="shared" si="391"/>
        <v>3.6673173458585801E-16</v>
      </c>
      <c r="W226" s="25">
        <f t="shared" si="392"/>
        <v>0</v>
      </c>
      <c r="X226" s="25">
        <f t="shared" si="393"/>
        <v>0</v>
      </c>
      <c r="Y226" s="25">
        <f t="shared" si="394"/>
        <v>0</v>
      </c>
      <c r="Z226" s="25">
        <f t="shared" si="395"/>
        <v>0</v>
      </c>
      <c r="AA226" s="25">
        <f t="shared" si="396"/>
        <v>0</v>
      </c>
      <c r="AC226" s="13">
        <v>15</v>
      </c>
      <c r="AD226">
        <f t="shared" ref="AD226:AE226" si="401">AD200</f>
        <v>1938</v>
      </c>
      <c r="AE226">
        <f t="shared" si="401"/>
        <v>19.089381400000001</v>
      </c>
      <c r="AG226" s="13">
        <v>15</v>
      </c>
      <c r="AH226" s="15">
        <f>PEM!AQ226</f>
        <v>1938</v>
      </c>
      <c r="AI226" s="17">
        <f>PEM!BV226</f>
        <v>19.184887229093206</v>
      </c>
      <c r="AK226" s="13">
        <v>15</v>
      </c>
      <c r="AL226" s="29">
        <f t="shared" si="340"/>
        <v>0</v>
      </c>
      <c r="AM226" s="29">
        <f t="shared" si="341"/>
        <v>4.9781803746218843E-3</v>
      </c>
    </row>
    <row r="227" spans="2:42" x14ac:dyDescent="0.25">
      <c r="B227" s="13">
        <v>16</v>
      </c>
      <c r="C227">
        <f t="shared" ref="C227:I227" si="402">C201</f>
        <v>155</v>
      </c>
      <c r="D227">
        <f t="shared" si="402"/>
        <v>155.00000000000006</v>
      </c>
      <c r="E227">
        <f t="shared" si="402"/>
        <v>340.74418604651157</v>
      </c>
      <c r="F227">
        <f t="shared" si="402"/>
        <v>340.74418604651157</v>
      </c>
      <c r="G227">
        <f t="shared" si="402"/>
        <v>300</v>
      </c>
      <c r="H227">
        <f t="shared" si="402"/>
        <v>299.767441860465</v>
      </c>
      <c r="I227">
        <f t="shared" si="402"/>
        <v>284.74418604651146</v>
      </c>
      <c r="K227" s="13">
        <v>16</v>
      </c>
      <c r="L227" s="24">
        <f>PEM!H227</f>
        <v>155</v>
      </c>
      <c r="M227" s="24">
        <f>PEM!I227</f>
        <v>155</v>
      </c>
      <c r="N227" s="24">
        <f>PEM!J227</f>
        <v>340.74418604651157</v>
      </c>
      <c r="O227" s="24">
        <f>PEM!K227</f>
        <v>340.74418604651157</v>
      </c>
      <c r="P227" s="24">
        <f>PEM!L227</f>
        <v>300</v>
      </c>
      <c r="Q227" s="24">
        <f>PEM!M227</f>
        <v>299.767441860465</v>
      </c>
      <c r="R227" s="24">
        <f>PEM!N227</f>
        <v>284.74418604651146</v>
      </c>
      <c r="U227" s="25">
        <f t="shared" si="390"/>
        <v>0</v>
      </c>
      <c r="V227" s="25">
        <f t="shared" si="391"/>
        <v>3.6673173458585801E-16</v>
      </c>
      <c r="W227" s="25">
        <f t="shared" si="392"/>
        <v>0</v>
      </c>
      <c r="X227" s="25">
        <f t="shared" si="393"/>
        <v>0</v>
      </c>
      <c r="Y227" s="25">
        <f t="shared" si="394"/>
        <v>0</v>
      </c>
      <c r="Z227" s="25">
        <f t="shared" si="395"/>
        <v>0</v>
      </c>
      <c r="AA227" s="25">
        <f t="shared" si="396"/>
        <v>0</v>
      </c>
      <c r="AC227" s="13">
        <v>16</v>
      </c>
      <c r="AD227">
        <f t="shared" ref="AD227:AE227" si="403">AD201</f>
        <v>1875.9999999999998</v>
      </c>
      <c r="AE227">
        <f t="shared" si="403"/>
        <v>19.491859600000002</v>
      </c>
      <c r="AG227" s="13">
        <v>16</v>
      </c>
      <c r="AH227" s="15">
        <f>PEM!AQ227</f>
        <v>1875.9999999999995</v>
      </c>
      <c r="AI227" s="17">
        <f>PEM!BV227</f>
        <v>20.000502175571793</v>
      </c>
      <c r="AK227" s="13">
        <v>16</v>
      </c>
      <c r="AL227" s="29">
        <f t="shared" si="340"/>
        <v>1.2120131953263971E-16</v>
      </c>
      <c r="AM227" s="29">
        <f t="shared" si="341"/>
        <v>2.5431490224932296E-2</v>
      </c>
    </row>
    <row r="228" spans="2:42" x14ac:dyDescent="0.25">
      <c r="B228" s="13">
        <v>17</v>
      </c>
      <c r="C228">
        <f t="shared" ref="C228:I228" si="404">C202</f>
        <v>155</v>
      </c>
      <c r="D228">
        <f t="shared" si="404"/>
        <v>155.00000000000006</v>
      </c>
      <c r="E228">
        <f t="shared" si="404"/>
        <v>358.00000000000011</v>
      </c>
      <c r="F228">
        <f t="shared" si="404"/>
        <v>358.00000000000011</v>
      </c>
      <c r="G228">
        <f t="shared" si="404"/>
        <v>300</v>
      </c>
      <c r="H228">
        <f t="shared" si="404"/>
        <v>310</v>
      </c>
      <c r="I228">
        <f t="shared" si="404"/>
        <v>302</v>
      </c>
      <c r="K228" s="13">
        <v>17</v>
      </c>
      <c r="L228" s="24">
        <f>PEM!H228</f>
        <v>155</v>
      </c>
      <c r="M228" s="24">
        <f>PEM!I228</f>
        <v>155</v>
      </c>
      <c r="N228" s="24">
        <f>PEM!J228</f>
        <v>358.00000000000011</v>
      </c>
      <c r="O228" s="24">
        <f>PEM!K228</f>
        <v>358.00000000000011</v>
      </c>
      <c r="P228" s="24">
        <f>PEM!L228</f>
        <v>300</v>
      </c>
      <c r="Q228" s="24">
        <f>PEM!M228</f>
        <v>310</v>
      </c>
      <c r="R228" s="24">
        <f>PEM!N228</f>
        <v>302</v>
      </c>
      <c r="U228" s="25">
        <f t="shared" si="390"/>
        <v>0</v>
      </c>
      <c r="V228" s="25">
        <f t="shared" si="391"/>
        <v>3.6673173458585801E-16</v>
      </c>
      <c r="W228" s="25">
        <f t="shared" si="392"/>
        <v>0</v>
      </c>
      <c r="X228" s="25">
        <f t="shared" si="393"/>
        <v>0</v>
      </c>
      <c r="Y228" s="25">
        <f t="shared" si="394"/>
        <v>0</v>
      </c>
      <c r="Z228" s="25">
        <f t="shared" si="395"/>
        <v>0</v>
      </c>
      <c r="AA228" s="25">
        <f t="shared" si="396"/>
        <v>0</v>
      </c>
      <c r="AC228" s="13">
        <v>17</v>
      </c>
      <c r="AD228">
        <f t="shared" ref="AD228:AE228" si="405">AD202</f>
        <v>1938.0000000000005</v>
      </c>
      <c r="AE228">
        <f t="shared" si="405"/>
        <v>20.343222000000001</v>
      </c>
      <c r="AG228" s="13">
        <v>17</v>
      </c>
      <c r="AH228" s="15">
        <f>PEM!AQ228</f>
        <v>1938.0000000000002</v>
      </c>
      <c r="AI228" s="17">
        <f>PEM!BV228</f>
        <v>20.297604664479557</v>
      </c>
      <c r="AK228" s="13">
        <v>17</v>
      </c>
      <c r="AL228" s="29">
        <f t="shared" si="340"/>
        <v>1.1732387793768423E-16</v>
      </c>
      <c r="AM228" s="29">
        <f t="shared" si="341"/>
        <v>2.2474245742047073E-3</v>
      </c>
    </row>
    <row r="229" spans="2:42" x14ac:dyDescent="0.25">
      <c r="B229" s="13">
        <v>18</v>
      </c>
      <c r="C229">
        <f t="shared" ref="C229:I229" si="406">C203</f>
        <v>155</v>
      </c>
      <c r="D229">
        <f t="shared" si="406"/>
        <v>155.00000000000006</v>
      </c>
      <c r="E229">
        <f t="shared" si="406"/>
        <v>340.74418604651157</v>
      </c>
      <c r="F229">
        <f t="shared" si="406"/>
        <v>340.74418604651157</v>
      </c>
      <c r="G229">
        <f t="shared" si="406"/>
        <v>300</v>
      </c>
      <c r="H229">
        <f t="shared" si="406"/>
        <v>299.767441860465</v>
      </c>
      <c r="I229">
        <f t="shared" si="406"/>
        <v>284.74418604651146</v>
      </c>
      <c r="K229" s="13">
        <v>18</v>
      </c>
      <c r="L229" s="24">
        <f>PEM!H229</f>
        <v>155</v>
      </c>
      <c r="M229" s="24">
        <f>PEM!I229</f>
        <v>155</v>
      </c>
      <c r="N229" s="24">
        <f>PEM!J229</f>
        <v>340.74418604651157</v>
      </c>
      <c r="O229" s="24">
        <f>PEM!K229</f>
        <v>340.74418604651157</v>
      </c>
      <c r="P229" s="24">
        <f>PEM!L229</f>
        <v>300</v>
      </c>
      <c r="Q229" s="24">
        <f>PEM!M229</f>
        <v>299.767441860465</v>
      </c>
      <c r="R229" s="24">
        <f>PEM!N229</f>
        <v>284.74418604651146</v>
      </c>
      <c r="U229" s="25">
        <f t="shared" si="390"/>
        <v>0</v>
      </c>
      <c r="V229" s="25">
        <f t="shared" si="391"/>
        <v>3.6673173458585801E-16</v>
      </c>
      <c r="W229" s="25">
        <f t="shared" si="392"/>
        <v>0</v>
      </c>
      <c r="X229" s="25">
        <f t="shared" si="393"/>
        <v>0</v>
      </c>
      <c r="Y229" s="25">
        <f t="shared" si="394"/>
        <v>0</v>
      </c>
      <c r="Z229" s="25">
        <f t="shared" si="395"/>
        <v>0</v>
      </c>
      <c r="AA229" s="25">
        <f t="shared" si="396"/>
        <v>0</v>
      </c>
      <c r="AC229" s="13">
        <v>18</v>
      </c>
      <c r="AD229">
        <f t="shared" ref="AD229:AE229" si="407">AD203</f>
        <v>1875.9999999999998</v>
      </c>
      <c r="AE229">
        <f t="shared" si="407"/>
        <v>21.002848</v>
      </c>
      <c r="AG229" s="13">
        <v>18</v>
      </c>
      <c r="AH229" s="15">
        <f>PEM!AQ229</f>
        <v>1875.9999999999995</v>
      </c>
      <c r="AI229" s="17">
        <f>PEM!BV229</f>
        <v>20.293583381540753</v>
      </c>
      <c r="AK229" s="13">
        <v>18</v>
      </c>
      <c r="AL229" s="29">
        <f t="shared" si="340"/>
        <v>1.2120131953263971E-16</v>
      </c>
      <c r="AM229" s="29">
        <f t="shared" si="341"/>
        <v>3.4950191157683948E-2</v>
      </c>
    </row>
    <row r="230" spans="2:42" x14ac:dyDescent="0.25">
      <c r="B230" s="13">
        <v>19</v>
      </c>
      <c r="C230">
        <f t="shared" ref="C230:I230" si="408">C204</f>
        <v>155</v>
      </c>
      <c r="D230">
        <f t="shared" si="408"/>
        <v>155</v>
      </c>
      <c r="E230">
        <f t="shared" si="408"/>
        <v>400</v>
      </c>
      <c r="F230">
        <f t="shared" si="408"/>
        <v>400</v>
      </c>
      <c r="G230">
        <f t="shared" si="408"/>
        <v>300</v>
      </c>
      <c r="H230">
        <f t="shared" si="408"/>
        <v>310</v>
      </c>
      <c r="I230">
        <f t="shared" si="408"/>
        <v>350</v>
      </c>
      <c r="K230" s="13">
        <v>19</v>
      </c>
      <c r="L230" s="24">
        <f>PEM!H230</f>
        <v>155</v>
      </c>
      <c r="M230" s="24">
        <f>PEM!I230</f>
        <v>155</v>
      </c>
      <c r="N230" s="24">
        <f>PEM!J230</f>
        <v>400</v>
      </c>
      <c r="O230" s="24">
        <f>PEM!K230</f>
        <v>400</v>
      </c>
      <c r="P230" s="24">
        <f>PEM!L230</f>
        <v>300</v>
      </c>
      <c r="Q230" s="24">
        <f>PEM!M230</f>
        <v>310</v>
      </c>
      <c r="R230" s="24">
        <f>PEM!N230</f>
        <v>350</v>
      </c>
      <c r="U230" s="25">
        <f t="shared" si="390"/>
        <v>0</v>
      </c>
      <c r="V230" s="25">
        <f t="shared" si="391"/>
        <v>0</v>
      </c>
      <c r="W230" s="25">
        <f t="shared" si="392"/>
        <v>0</v>
      </c>
      <c r="X230" s="25">
        <f t="shared" si="393"/>
        <v>0</v>
      </c>
      <c r="Y230" s="25">
        <f t="shared" si="394"/>
        <v>0</v>
      </c>
      <c r="Z230" s="25">
        <f t="shared" si="395"/>
        <v>0</v>
      </c>
      <c r="AA230" s="25">
        <f t="shared" si="396"/>
        <v>0</v>
      </c>
      <c r="AC230" s="13">
        <v>19</v>
      </c>
      <c r="AD230">
        <f t="shared" ref="AD230:AE230" si="409">AD204</f>
        <v>2070</v>
      </c>
      <c r="AE230">
        <f t="shared" si="409"/>
        <v>19.607166000000003</v>
      </c>
      <c r="AG230" s="13">
        <v>19</v>
      </c>
      <c r="AH230" s="15">
        <f>PEM!AQ230</f>
        <v>2070</v>
      </c>
      <c r="AI230" s="17">
        <f>PEM!BV230</f>
        <v>19.398634066576552</v>
      </c>
      <c r="AK230" s="13">
        <v>19</v>
      </c>
      <c r="AL230" s="29">
        <f t="shared" si="340"/>
        <v>0</v>
      </c>
      <c r="AM230" s="29">
        <f t="shared" si="341"/>
        <v>1.0749825616987511E-2</v>
      </c>
    </row>
    <row r="231" spans="2:42" x14ac:dyDescent="0.25">
      <c r="B231" s="13">
        <v>20</v>
      </c>
      <c r="C231">
        <f t="shared" ref="C231:I231" si="410">C205</f>
        <v>155</v>
      </c>
      <c r="D231">
        <f t="shared" si="410"/>
        <v>155.00000000000006</v>
      </c>
      <c r="E231">
        <f t="shared" si="410"/>
        <v>358.00000000000011</v>
      </c>
      <c r="F231">
        <f t="shared" si="410"/>
        <v>358.00000000000011</v>
      </c>
      <c r="G231">
        <f t="shared" si="410"/>
        <v>300</v>
      </c>
      <c r="H231">
        <f t="shared" si="410"/>
        <v>310</v>
      </c>
      <c r="I231">
        <f t="shared" si="410"/>
        <v>302</v>
      </c>
      <c r="K231" s="13">
        <v>20</v>
      </c>
      <c r="L231" s="24">
        <f>PEM!H231</f>
        <v>155</v>
      </c>
      <c r="M231" s="24">
        <f>PEM!I231</f>
        <v>155</v>
      </c>
      <c r="N231" s="24">
        <f>PEM!J231</f>
        <v>358.00000000000011</v>
      </c>
      <c r="O231" s="24">
        <f>PEM!K231</f>
        <v>358.00000000000011</v>
      </c>
      <c r="P231" s="24">
        <f>PEM!L231</f>
        <v>300</v>
      </c>
      <c r="Q231" s="24">
        <f>PEM!M231</f>
        <v>310</v>
      </c>
      <c r="R231" s="24">
        <f>PEM!N231</f>
        <v>302</v>
      </c>
      <c r="U231" s="25">
        <f t="shared" si="390"/>
        <v>0</v>
      </c>
      <c r="V231" s="25">
        <f t="shared" si="391"/>
        <v>3.6673173458585801E-16</v>
      </c>
      <c r="W231" s="25">
        <f t="shared" si="392"/>
        <v>0</v>
      </c>
      <c r="X231" s="25">
        <f t="shared" si="393"/>
        <v>0</v>
      </c>
      <c r="Y231" s="25">
        <f t="shared" si="394"/>
        <v>0</v>
      </c>
      <c r="Z231" s="25">
        <f t="shared" si="395"/>
        <v>0</v>
      </c>
      <c r="AA231" s="25">
        <f t="shared" si="396"/>
        <v>0</v>
      </c>
      <c r="AC231" s="13">
        <v>20</v>
      </c>
      <c r="AD231">
        <f t="shared" ref="AD231:AE231" si="411">AD205</f>
        <v>1938.0000000000005</v>
      </c>
      <c r="AE231">
        <f t="shared" si="411"/>
        <v>19.578053000000001</v>
      </c>
      <c r="AG231" s="13">
        <v>20</v>
      </c>
      <c r="AH231" s="15">
        <f>PEM!AQ231</f>
        <v>1938.0000000000002</v>
      </c>
      <c r="AI231" s="17">
        <f>PEM!BV231</f>
        <v>19.780035652257528</v>
      </c>
      <c r="AK231" s="13">
        <v>20</v>
      </c>
      <c r="AL231" s="29">
        <f t="shared" si="340"/>
        <v>1.1732387793768423E-16</v>
      </c>
      <c r="AM231" s="29">
        <f t="shared" si="341"/>
        <v>1.0211440252610192E-2</v>
      </c>
    </row>
    <row r="232" spans="2:42" x14ac:dyDescent="0.25">
      <c r="B232" s="13">
        <v>21</v>
      </c>
      <c r="C232">
        <f t="shared" ref="C232:I232" si="412">C206</f>
        <v>155</v>
      </c>
      <c r="D232">
        <f t="shared" si="412"/>
        <v>155.00000000000006</v>
      </c>
      <c r="E232">
        <f t="shared" si="412"/>
        <v>327.31395348837196</v>
      </c>
      <c r="F232">
        <f t="shared" si="412"/>
        <v>327.31395348837196</v>
      </c>
      <c r="G232">
        <f t="shared" si="412"/>
        <v>300</v>
      </c>
      <c r="H232">
        <f t="shared" si="412"/>
        <v>287.55813953488365</v>
      </c>
      <c r="I232">
        <f t="shared" si="412"/>
        <v>271.31395348837191</v>
      </c>
      <c r="K232" s="13">
        <v>21</v>
      </c>
      <c r="L232" s="24">
        <f>PEM!H232</f>
        <v>155</v>
      </c>
      <c r="M232" s="24">
        <f>PEM!I232</f>
        <v>155</v>
      </c>
      <c r="N232" s="24">
        <f>PEM!J232</f>
        <v>327.31395348837196</v>
      </c>
      <c r="O232" s="24">
        <f>PEM!K232</f>
        <v>327.31395348837196</v>
      </c>
      <c r="P232" s="24">
        <f>PEM!L232</f>
        <v>300</v>
      </c>
      <c r="Q232" s="24">
        <f>PEM!M232</f>
        <v>287.55813953488365</v>
      </c>
      <c r="R232" s="24">
        <f>PEM!N232</f>
        <v>271.31395348837191</v>
      </c>
      <c r="U232" s="25">
        <f t="shared" si="390"/>
        <v>0</v>
      </c>
      <c r="V232" s="25">
        <f t="shared" si="391"/>
        <v>3.6673173458585801E-16</v>
      </c>
      <c r="W232" s="25">
        <f t="shared" si="392"/>
        <v>0</v>
      </c>
      <c r="X232" s="25">
        <f t="shared" si="393"/>
        <v>0</v>
      </c>
      <c r="Y232" s="25">
        <f t="shared" si="394"/>
        <v>0</v>
      </c>
      <c r="Z232" s="25">
        <f t="shared" si="395"/>
        <v>0</v>
      </c>
      <c r="AA232" s="25">
        <f t="shared" si="396"/>
        <v>0</v>
      </c>
      <c r="AC232" s="13">
        <v>21</v>
      </c>
      <c r="AD232">
        <f t="shared" ref="AD232:AE232" si="413">AD206</f>
        <v>1823.4999999999995</v>
      </c>
      <c r="AE232">
        <f t="shared" si="413"/>
        <v>19.796557</v>
      </c>
      <c r="AG232" s="13">
        <v>21</v>
      </c>
      <c r="AH232" s="15">
        <f>PEM!AQ232</f>
        <v>1823.4999999999993</v>
      </c>
      <c r="AI232" s="17">
        <f>PEM!BV232</f>
        <v>18.413461328569351</v>
      </c>
      <c r="AK232" s="13">
        <v>21</v>
      </c>
      <c r="AL232" s="29">
        <f t="shared" si="340"/>
        <v>1.2469080090114183E-16</v>
      </c>
      <c r="AM232" s="29">
        <f t="shared" si="341"/>
        <v>7.5113290584031087E-2</v>
      </c>
    </row>
    <row r="233" spans="2:42" x14ac:dyDescent="0.25">
      <c r="B233" s="13">
        <v>22</v>
      </c>
      <c r="C233">
        <f t="shared" ref="C233:I233" si="414">C207</f>
        <v>155</v>
      </c>
      <c r="D233">
        <f t="shared" si="414"/>
        <v>155.00000000000006</v>
      </c>
      <c r="E233">
        <f t="shared" si="414"/>
        <v>327.31395348837196</v>
      </c>
      <c r="F233">
        <f t="shared" si="414"/>
        <v>327.31395348837196</v>
      </c>
      <c r="G233">
        <f t="shared" si="414"/>
        <v>300</v>
      </c>
      <c r="H233">
        <f t="shared" si="414"/>
        <v>287.55813953488371</v>
      </c>
      <c r="I233">
        <f t="shared" si="414"/>
        <v>271.31395348837191</v>
      </c>
      <c r="K233" s="13">
        <v>22</v>
      </c>
      <c r="L233" s="24">
        <f>PEM!H233</f>
        <v>155</v>
      </c>
      <c r="M233" s="24">
        <f>PEM!I233</f>
        <v>155</v>
      </c>
      <c r="N233" s="24">
        <f>PEM!J233</f>
        <v>327.31395348837196</v>
      </c>
      <c r="O233" s="24">
        <f>PEM!K233</f>
        <v>327.31395348837196</v>
      </c>
      <c r="P233" s="24">
        <f>PEM!L233</f>
        <v>300</v>
      </c>
      <c r="Q233" s="24">
        <f>PEM!M233</f>
        <v>287.55813953488371</v>
      </c>
      <c r="R233" s="24">
        <f>PEM!N233</f>
        <v>271.31395348837191</v>
      </c>
      <c r="U233" s="25">
        <f t="shared" si="390"/>
        <v>0</v>
      </c>
      <c r="V233" s="25">
        <f t="shared" si="391"/>
        <v>3.6673173458585801E-16</v>
      </c>
      <c r="W233" s="25">
        <f t="shared" si="392"/>
        <v>0</v>
      </c>
      <c r="X233" s="25">
        <f t="shared" si="393"/>
        <v>0</v>
      </c>
      <c r="Y233" s="25">
        <f t="shared" si="394"/>
        <v>0</v>
      </c>
      <c r="Z233" s="25">
        <f t="shared" si="395"/>
        <v>0</v>
      </c>
      <c r="AA233" s="25">
        <f t="shared" si="396"/>
        <v>0</v>
      </c>
      <c r="AC233" s="13">
        <v>22</v>
      </c>
      <c r="AD233">
        <f t="shared" ref="AD233:AE233" si="415">AD207</f>
        <v>1823.4999999999998</v>
      </c>
      <c r="AE233">
        <f t="shared" si="415"/>
        <v>18.259772600000002</v>
      </c>
      <c r="AG233" s="13">
        <v>22</v>
      </c>
      <c r="AH233" s="15">
        <f>PEM!AQ233</f>
        <v>1823.4999999999993</v>
      </c>
      <c r="AI233" s="17">
        <f>PEM!BV233</f>
        <v>16.884496329069879</v>
      </c>
      <c r="AK233" s="13">
        <v>22</v>
      </c>
      <c r="AL233" s="29">
        <f t="shared" si="340"/>
        <v>2.4938160180228367E-16</v>
      </c>
      <c r="AM233" s="29">
        <f t="shared" si="341"/>
        <v>8.1452016342490594E-2</v>
      </c>
    </row>
    <row r="234" spans="2:42" x14ac:dyDescent="0.25">
      <c r="B234" s="13">
        <v>23</v>
      </c>
      <c r="C234">
        <f t="shared" ref="C234:I234" si="416">C208</f>
        <v>108.49999999999984</v>
      </c>
      <c r="D234">
        <f t="shared" si="416"/>
        <v>108.49999999999989</v>
      </c>
      <c r="E234">
        <f t="shared" si="416"/>
        <v>321.75000000000051</v>
      </c>
      <c r="F234">
        <f t="shared" si="416"/>
        <v>200</v>
      </c>
      <c r="G234">
        <f t="shared" si="416"/>
        <v>300</v>
      </c>
      <c r="H234">
        <f t="shared" si="416"/>
        <v>216.99999999999997</v>
      </c>
      <c r="I234">
        <f t="shared" si="416"/>
        <v>240</v>
      </c>
      <c r="K234" s="13">
        <v>23</v>
      </c>
      <c r="L234" s="24">
        <f>PEM!H234</f>
        <v>108.5</v>
      </c>
      <c r="M234" s="24">
        <f>PEM!I234</f>
        <v>108.5</v>
      </c>
      <c r="N234" s="24">
        <f>PEM!J234</f>
        <v>321.75000000000051</v>
      </c>
      <c r="O234" s="24">
        <f>PEM!K234</f>
        <v>200</v>
      </c>
      <c r="P234" s="24">
        <f>PEM!L234</f>
        <v>300</v>
      </c>
      <c r="Q234" s="24">
        <f>PEM!M234</f>
        <v>217</v>
      </c>
      <c r="R234" s="24">
        <f>PEM!N234</f>
        <v>240</v>
      </c>
      <c r="U234" s="25">
        <f t="shared" si="390"/>
        <v>1.4407318144444448E-15</v>
      </c>
      <c r="V234" s="25">
        <f t="shared" si="391"/>
        <v>1.0478049559595959E-15</v>
      </c>
      <c r="W234" s="25">
        <f t="shared" si="392"/>
        <v>0</v>
      </c>
      <c r="X234" s="25">
        <f t="shared" si="393"/>
        <v>0</v>
      </c>
      <c r="Y234" s="25">
        <f t="shared" si="394"/>
        <v>0</v>
      </c>
      <c r="Z234" s="25">
        <f t="shared" si="395"/>
        <v>1.3097561949494937E-16</v>
      </c>
      <c r="AA234" s="25">
        <f t="shared" si="396"/>
        <v>0</v>
      </c>
      <c r="AC234" s="13">
        <v>23</v>
      </c>
      <c r="AD234">
        <f t="shared" ref="AD234:AE234" si="417">AD208</f>
        <v>1495.7500000000002</v>
      </c>
      <c r="AE234">
        <f t="shared" si="417"/>
        <v>18.599456</v>
      </c>
      <c r="AG234" s="13">
        <v>23</v>
      </c>
      <c r="AH234" s="15">
        <f>PEM!AQ234</f>
        <v>1495.7500000000005</v>
      </c>
      <c r="AI234" s="17">
        <f>PEM!BV234</f>
        <v>18.239643633701551</v>
      </c>
      <c r="AK234" s="13">
        <v>23</v>
      </c>
      <c r="AL234" s="29">
        <f t="shared" si="340"/>
        <v>1.5201315423248003E-16</v>
      </c>
      <c r="AM234" s="29">
        <f t="shared" si="341"/>
        <v>1.9726940587458663E-2</v>
      </c>
    </row>
    <row r="235" spans="2:42" x14ac:dyDescent="0.25">
      <c r="B235" s="13">
        <v>24</v>
      </c>
      <c r="C235">
        <f t="shared" ref="C235:I235" si="418">C209</f>
        <v>155</v>
      </c>
      <c r="D235">
        <f t="shared" si="418"/>
        <v>155</v>
      </c>
      <c r="E235">
        <f t="shared" si="418"/>
        <v>200.67806841046286</v>
      </c>
      <c r="F235">
        <f t="shared" si="418"/>
        <v>200.67806841046286</v>
      </c>
      <c r="G235">
        <f t="shared" si="418"/>
        <v>288.53118712273647</v>
      </c>
      <c r="H235">
        <f t="shared" si="418"/>
        <v>172.4346076458753</v>
      </c>
      <c r="I235">
        <f t="shared" si="418"/>
        <v>144.67806841046283</v>
      </c>
      <c r="K235" s="13">
        <v>24</v>
      </c>
      <c r="L235" s="24">
        <f>PEM!H235</f>
        <v>155</v>
      </c>
      <c r="M235" s="24">
        <f>PEM!I235</f>
        <v>155</v>
      </c>
      <c r="N235" s="24">
        <f>PEM!J235</f>
        <v>200.67806841046286</v>
      </c>
      <c r="O235" s="24">
        <f>PEM!K235</f>
        <v>200.67806841046286</v>
      </c>
      <c r="P235" s="24">
        <f>PEM!L235</f>
        <v>288.53118712273647</v>
      </c>
      <c r="Q235" s="24">
        <f>PEM!M235</f>
        <v>172.4346076458753</v>
      </c>
      <c r="R235" s="24">
        <f>PEM!N235</f>
        <v>144.67806841046283</v>
      </c>
      <c r="U235" s="25">
        <f t="shared" si="390"/>
        <v>0</v>
      </c>
      <c r="V235" s="25">
        <f t="shared" si="391"/>
        <v>0</v>
      </c>
      <c r="W235" s="25">
        <f t="shared" si="392"/>
        <v>0</v>
      </c>
      <c r="X235" s="25">
        <f t="shared" si="393"/>
        <v>0</v>
      </c>
      <c r="Y235" s="25">
        <f t="shared" si="394"/>
        <v>0</v>
      </c>
      <c r="Z235" s="25">
        <f t="shared" si="395"/>
        <v>0</v>
      </c>
      <c r="AA235" s="25">
        <f t="shared" si="396"/>
        <v>0</v>
      </c>
      <c r="AC235" s="13">
        <v>24</v>
      </c>
      <c r="AD235">
        <f t="shared" ref="AD235:AE235" si="419">AD209</f>
        <v>1317.0000000000005</v>
      </c>
      <c r="AE235">
        <f t="shared" si="419"/>
        <v>17.612897</v>
      </c>
      <c r="AG235" s="13">
        <v>24</v>
      </c>
      <c r="AH235" s="15">
        <f>PEM!AQ235</f>
        <v>1317.0000000000005</v>
      </c>
      <c r="AI235" s="17">
        <f>PEM!BV235</f>
        <v>16.740585561380744</v>
      </c>
      <c r="AK235" s="13">
        <v>24</v>
      </c>
      <c r="AL235" s="29">
        <f t="shared" si="340"/>
        <v>0</v>
      </c>
      <c r="AM235" s="29">
        <f t="shared" si="341"/>
        <v>5.2107582224101667E-2</v>
      </c>
    </row>
    <row r="236" spans="2:42" x14ac:dyDescent="0.25">
      <c r="AH236" s="15"/>
      <c r="AI236" s="17"/>
      <c r="AK236" s="23" t="s">
        <v>13</v>
      </c>
      <c r="AL236" s="29">
        <f>AVERAGE(AL212:AL235)</f>
        <v>4.1797331328189726E-17</v>
      </c>
      <c r="AM236" s="29">
        <f>AVERAGE(AM212:AM235)</f>
        <v>3.3332532029523743E-2</v>
      </c>
    </row>
    <row r="237" spans="2:42" x14ac:dyDescent="0.25">
      <c r="B237" s="12" t="s">
        <v>4</v>
      </c>
      <c r="C237" s="13">
        <v>1</v>
      </c>
      <c r="D237" s="13">
        <v>2</v>
      </c>
      <c r="E237" s="13">
        <v>3</v>
      </c>
      <c r="F237" s="13">
        <v>4</v>
      </c>
      <c r="G237" s="13">
        <v>5</v>
      </c>
      <c r="H237" s="13">
        <v>6</v>
      </c>
      <c r="I237" s="13">
        <v>7</v>
      </c>
      <c r="K237" s="12" t="s">
        <v>4</v>
      </c>
      <c r="L237" s="13">
        <v>6</v>
      </c>
      <c r="M237" s="13">
        <v>7</v>
      </c>
      <c r="N237" s="13">
        <v>8</v>
      </c>
      <c r="O237" s="13">
        <v>9</v>
      </c>
      <c r="P237" s="13">
        <v>10</v>
      </c>
      <c r="Q237" s="13">
        <v>11</v>
      </c>
      <c r="R237" s="13">
        <v>12</v>
      </c>
      <c r="T237" s="12" t="s">
        <v>4</v>
      </c>
      <c r="U237" s="13">
        <v>6</v>
      </c>
      <c r="V237" s="13">
        <v>7</v>
      </c>
      <c r="W237" s="13">
        <v>8</v>
      </c>
      <c r="X237" s="13">
        <v>9</v>
      </c>
      <c r="Y237" s="13">
        <v>10</v>
      </c>
      <c r="Z237" s="13">
        <v>11</v>
      </c>
      <c r="AA237" s="13">
        <v>12</v>
      </c>
      <c r="AC237" s="12" t="s">
        <v>4</v>
      </c>
      <c r="AD237" s="13" t="s">
        <v>5</v>
      </c>
      <c r="AE237" s="13" t="s">
        <v>6</v>
      </c>
      <c r="AG237" s="12" t="s">
        <v>4</v>
      </c>
      <c r="AH237" s="13" t="s">
        <v>5</v>
      </c>
      <c r="AI237" s="13" t="s">
        <v>6</v>
      </c>
      <c r="AK237" s="12" t="s">
        <v>4</v>
      </c>
      <c r="AL237" s="13" t="s">
        <v>5</v>
      </c>
      <c r="AM237" s="13" t="s">
        <v>6</v>
      </c>
      <c r="AO237" s="23" t="s">
        <v>18</v>
      </c>
      <c r="AP237">
        <f>PEM!BT237</f>
        <v>567557.27626270696</v>
      </c>
    </row>
    <row r="238" spans="2:42" x14ac:dyDescent="0.25">
      <c r="B238" s="13">
        <v>1</v>
      </c>
      <c r="C238">
        <f>C212</f>
        <v>0</v>
      </c>
      <c r="D238">
        <f t="shared" ref="D238:I238" si="420">D212</f>
        <v>108.50000000000004</v>
      </c>
      <c r="E238">
        <f t="shared" si="420"/>
        <v>200</v>
      </c>
      <c r="F238">
        <f t="shared" si="420"/>
        <v>200</v>
      </c>
      <c r="G238">
        <f t="shared" si="420"/>
        <v>300</v>
      </c>
      <c r="H238">
        <f t="shared" si="420"/>
        <v>247.85714285714315</v>
      </c>
      <c r="I238">
        <f t="shared" si="420"/>
        <v>227.64285714285739</v>
      </c>
      <c r="K238" s="13">
        <v>1</v>
      </c>
      <c r="L238" s="24">
        <f>PEM!H238</f>
        <v>0</v>
      </c>
      <c r="M238" s="24">
        <f>PEM!I238</f>
        <v>108.5</v>
      </c>
      <c r="N238" s="24">
        <f>PEM!J238</f>
        <v>200</v>
      </c>
      <c r="O238" s="24">
        <f>PEM!K238</f>
        <v>200</v>
      </c>
      <c r="P238" s="24">
        <f>PEM!L238</f>
        <v>300</v>
      </c>
      <c r="Q238" s="24">
        <f>PEM!M238</f>
        <v>247.85714285714315</v>
      </c>
      <c r="R238" s="24">
        <f>PEM!N238</f>
        <v>227.64285714285739</v>
      </c>
      <c r="U238" s="25">
        <f t="shared" si="390"/>
        <v>0</v>
      </c>
      <c r="V238" s="25">
        <f t="shared" si="391"/>
        <v>3.9292685848484786E-16</v>
      </c>
      <c r="W238" s="25">
        <f t="shared" si="392"/>
        <v>0</v>
      </c>
      <c r="X238" s="25">
        <f t="shared" si="393"/>
        <v>0</v>
      </c>
      <c r="Y238" s="25">
        <f t="shared" si="394"/>
        <v>0</v>
      </c>
      <c r="Z238" s="25">
        <f t="shared" si="395"/>
        <v>0</v>
      </c>
      <c r="AA238" s="25">
        <f t="shared" si="396"/>
        <v>0</v>
      </c>
      <c r="AC238" s="13">
        <v>1</v>
      </c>
      <c r="AD238">
        <f>AD212</f>
        <v>1284.0000000000005</v>
      </c>
      <c r="AE238">
        <f>AE212</f>
        <v>22.533316799999998</v>
      </c>
      <c r="AG238" s="13">
        <v>1</v>
      </c>
      <c r="AH238" s="15">
        <f>PEM!AQ238</f>
        <v>1284.0000000000005</v>
      </c>
      <c r="AI238" s="17">
        <f>PEM!BV238</f>
        <v>22.975783054340052</v>
      </c>
      <c r="AK238" s="13">
        <v>1</v>
      </c>
      <c r="AL238" s="29">
        <f t="shared" si="340"/>
        <v>0</v>
      </c>
      <c r="AM238" s="29">
        <f t="shared" si="341"/>
        <v>1.9257940123023311E-2</v>
      </c>
      <c r="AO238" s="23" t="s">
        <v>12</v>
      </c>
      <c r="AP238">
        <f>AP212</f>
        <v>627143.14427193417</v>
      </c>
    </row>
    <row r="239" spans="2:42" x14ac:dyDescent="0.25">
      <c r="B239" s="13">
        <v>2</v>
      </c>
      <c r="C239">
        <f t="shared" ref="C239:I239" si="421">C213</f>
        <v>0</v>
      </c>
      <c r="D239">
        <f t="shared" si="421"/>
        <v>132.85714285714283</v>
      </c>
      <c r="E239">
        <f t="shared" si="421"/>
        <v>157.14285714285711</v>
      </c>
      <c r="F239">
        <f t="shared" si="421"/>
        <v>157.14285714285711</v>
      </c>
      <c r="G239">
        <f t="shared" si="421"/>
        <v>300</v>
      </c>
      <c r="H239">
        <f t="shared" si="421"/>
        <v>132.85714285714283</v>
      </c>
      <c r="I239">
        <f t="shared" si="421"/>
        <v>140</v>
      </c>
      <c r="K239" s="13">
        <v>2</v>
      </c>
      <c r="L239" s="24">
        <f>PEM!H239</f>
        <v>0</v>
      </c>
      <c r="M239" s="24">
        <f>PEM!I239</f>
        <v>132.85714285714283</v>
      </c>
      <c r="N239" s="24">
        <f>PEM!J239</f>
        <v>157.14285714285711</v>
      </c>
      <c r="O239" s="24">
        <f>PEM!K239</f>
        <v>157.14285714285711</v>
      </c>
      <c r="P239" s="24">
        <f>PEM!L239</f>
        <v>300</v>
      </c>
      <c r="Q239" s="24">
        <f>PEM!M239</f>
        <v>132.85714285714283</v>
      </c>
      <c r="R239" s="24">
        <f>PEM!N239</f>
        <v>140</v>
      </c>
      <c r="U239" s="25">
        <f t="shared" si="390"/>
        <v>0</v>
      </c>
      <c r="V239" s="25">
        <f t="shared" si="391"/>
        <v>0</v>
      </c>
      <c r="W239" s="25">
        <f t="shared" si="392"/>
        <v>0</v>
      </c>
      <c r="X239" s="25">
        <f t="shared" si="393"/>
        <v>0</v>
      </c>
      <c r="Y239" s="25">
        <f t="shared" si="394"/>
        <v>0</v>
      </c>
      <c r="Z239" s="25">
        <f t="shared" si="395"/>
        <v>0</v>
      </c>
      <c r="AA239" s="25">
        <f t="shared" si="396"/>
        <v>0</v>
      </c>
      <c r="AC239" s="13">
        <v>2</v>
      </c>
      <c r="AD239">
        <f t="shared" ref="AD239:AE239" si="422">AD213</f>
        <v>1020</v>
      </c>
      <c r="AE239">
        <f t="shared" si="422"/>
        <v>22.674816200000002</v>
      </c>
      <c r="AG239" s="13">
        <v>2</v>
      </c>
      <c r="AH239" s="15">
        <f>PEM!AQ239</f>
        <v>1020</v>
      </c>
      <c r="AI239" s="17">
        <f>PEM!BV239</f>
        <v>23.051586353303009</v>
      </c>
      <c r="AK239" s="13">
        <v>2</v>
      </c>
      <c r="AL239" s="29">
        <f t="shared" si="340"/>
        <v>0</v>
      </c>
      <c r="AM239" s="29">
        <f t="shared" si="341"/>
        <v>1.6344651839938114E-2</v>
      </c>
      <c r="AO239" s="23" t="s">
        <v>11</v>
      </c>
      <c r="AP239">
        <f>ABS(AP238-AP237)/AP237</f>
        <v>0.10498652823481118</v>
      </c>
    </row>
    <row r="240" spans="2:42" x14ac:dyDescent="0.25">
      <c r="B240" s="13">
        <v>3</v>
      </c>
      <c r="C240">
        <f t="shared" ref="C240:I240" si="423">C214</f>
        <v>0</v>
      </c>
      <c r="D240">
        <f t="shared" si="423"/>
        <v>132.85714285714289</v>
      </c>
      <c r="E240">
        <f t="shared" si="423"/>
        <v>157.14285714285717</v>
      </c>
      <c r="F240">
        <f t="shared" si="423"/>
        <v>157.14285714285717</v>
      </c>
      <c r="G240">
        <f t="shared" si="423"/>
        <v>300</v>
      </c>
      <c r="H240">
        <f t="shared" si="423"/>
        <v>132.85714285714289</v>
      </c>
      <c r="I240">
        <f t="shared" si="423"/>
        <v>140</v>
      </c>
      <c r="K240" s="13">
        <v>3</v>
      </c>
      <c r="L240" s="24">
        <f>PEM!H240</f>
        <v>0</v>
      </c>
      <c r="M240" s="24">
        <f>PEM!I240</f>
        <v>132.85714285714289</v>
      </c>
      <c r="N240" s="24">
        <f>PEM!J240</f>
        <v>157.14285714285717</v>
      </c>
      <c r="O240" s="24">
        <f>PEM!K240</f>
        <v>157.14285714285717</v>
      </c>
      <c r="P240" s="24">
        <f>PEM!L240</f>
        <v>300</v>
      </c>
      <c r="Q240" s="24">
        <f>PEM!M240</f>
        <v>132.85714285714289</v>
      </c>
      <c r="R240" s="24">
        <f>PEM!N240</f>
        <v>140</v>
      </c>
      <c r="U240" s="25">
        <f t="shared" si="390"/>
        <v>0</v>
      </c>
      <c r="V240" s="25">
        <f t="shared" si="391"/>
        <v>0</v>
      </c>
      <c r="W240" s="25">
        <f t="shared" si="392"/>
        <v>0</v>
      </c>
      <c r="X240" s="25">
        <f t="shared" si="393"/>
        <v>0</v>
      </c>
      <c r="Y240" s="25">
        <f t="shared" si="394"/>
        <v>0</v>
      </c>
      <c r="Z240" s="25">
        <f t="shared" si="395"/>
        <v>0</v>
      </c>
      <c r="AA240" s="25">
        <f t="shared" si="396"/>
        <v>0</v>
      </c>
      <c r="AC240" s="13">
        <v>3</v>
      </c>
      <c r="AD240">
        <f t="shared" ref="AD240:AE240" si="424">AD214</f>
        <v>1020.0000000000001</v>
      </c>
      <c r="AE240">
        <f t="shared" si="424"/>
        <v>20.902802000000001</v>
      </c>
      <c r="AG240" s="13">
        <v>3</v>
      </c>
      <c r="AH240" s="15">
        <f>PEM!AQ240</f>
        <v>1020.0000000000001</v>
      </c>
      <c r="AI240" s="17">
        <f>PEM!BV240</f>
        <v>19.887257662298136</v>
      </c>
      <c r="AK240" s="13">
        <v>3</v>
      </c>
      <c r="AL240" s="29">
        <f t="shared" si="340"/>
        <v>0</v>
      </c>
      <c r="AM240" s="29">
        <f t="shared" si="341"/>
        <v>5.1065076691147494E-2</v>
      </c>
    </row>
    <row r="241" spans="2:39" x14ac:dyDescent="0.25">
      <c r="B241" s="13">
        <v>4</v>
      </c>
      <c r="C241">
        <f t="shared" ref="C241:I241" si="425">C215</f>
        <v>0</v>
      </c>
      <c r="D241">
        <f t="shared" si="425"/>
        <v>132.85714285714289</v>
      </c>
      <c r="E241">
        <f t="shared" si="425"/>
        <v>157.14285714285725</v>
      </c>
      <c r="F241">
        <f t="shared" si="425"/>
        <v>157.14285714285725</v>
      </c>
      <c r="G241">
        <f t="shared" si="425"/>
        <v>300</v>
      </c>
      <c r="H241">
        <f t="shared" si="425"/>
        <v>132.85714285714289</v>
      </c>
      <c r="I241">
        <f t="shared" si="425"/>
        <v>140</v>
      </c>
      <c r="K241" s="13">
        <v>4</v>
      </c>
      <c r="L241" s="24">
        <f>PEM!H241</f>
        <v>0</v>
      </c>
      <c r="M241" s="24">
        <f>PEM!I241</f>
        <v>132.85714285714289</v>
      </c>
      <c r="N241" s="24">
        <f>PEM!J241</f>
        <v>157.14285714285725</v>
      </c>
      <c r="O241" s="24">
        <f>PEM!K241</f>
        <v>157.14285714285725</v>
      </c>
      <c r="P241" s="24">
        <f>PEM!L241</f>
        <v>300</v>
      </c>
      <c r="Q241" s="24">
        <f>PEM!M241</f>
        <v>132.85714285714289</v>
      </c>
      <c r="R241" s="24">
        <f>PEM!N241</f>
        <v>140</v>
      </c>
      <c r="U241" s="25">
        <f t="shared" si="390"/>
        <v>0</v>
      </c>
      <c r="V241" s="25">
        <f t="shared" si="391"/>
        <v>0</v>
      </c>
      <c r="W241" s="25">
        <f t="shared" si="392"/>
        <v>0</v>
      </c>
      <c r="X241" s="25">
        <f t="shared" si="393"/>
        <v>0</v>
      </c>
      <c r="Y241" s="25">
        <f t="shared" si="394"/>
        <v>0</v>
      </c>
      <c r="Z241" s="25">
        <f t="shared" si="395"/>
        <v>0</v>
      </c>
      <c r="AA241" s="25">
        <f t="shared" si="396"/>
        <v>0</v>
      </c>
      <c r="AC241" s="13">
        <v>4</v>
      </c>
      <c r="AD241">
        <f t="shared" ref="AD241:AE241" si="426">AD215</f>
        <v>1020.0000000000002</v>
      </c>
      <c r="AE241">
        <f t="shared" si="426"/>
        <v>20.407832000000003</v>
      </c>
      <c r="AG241" s="13">
        <v>4</v>
      </c>
      <c r="AH241" s="15">
        <f>PEM!AQ241</f>
        <v>1020.0000000000002</v>
      </c>
      <c r="AI241" s="17">
        <f>PEM!BV241</f>
        <v>20.279675143223766</v>
      </c>
      <c r="AK241" s="13">
        <v>4</v>
      </c>
      <c r="AL241" s="29">
        <f t="shared" si="340"/>
        <v>0</v>
      </c>
      <c r="AM241" s="29">
        <f t="shared" si="341"/>
        <v>6.3194728648825801E-3</v>
      </c>
    </row>
    <row r="242" spans="2:39" x14ac:dyDescent="0.25">
      <c r="B242" s="13">
        <v>5</v>
      </c>
      <c r="C242">
        <f t="shared" ref="C242:I242" si="427">C216</f>
        <v>0</v>
      </c>
      <c r="D242">
        <f t="shared" si="427"/>
        <v>132.85714285714297</v>
      </c>
      <c r="E242">
        <f t="shared" si="427"/>
        <v>157.14285714285731</v>
      </c>
      <c r="F242">
        <f t="shared" si="427"/>
        <v>157.14285714285731</v>
      </c>
      <c r="G242">
        <f t="shared" si="427"/>
        <v>300</v>
      </c>
      <c r="H242">
        <f t="shared" si="427"/>
        <v>132.85714285714297</v>
      </c>
      <c r="I242">
        <f t="shared" si="427"/>
        <v>140</v>
      </c>
      <c r="K242" s="13">
        <v>5</v>
      </c>
      <c r="L242" s="24">
        <f>PEM!H242</f>
        <v>0</v>
      </c>
      <c r="M242" s="24">
        <f>PEM!I242</f>
        <v>132.85714285714297</v>
      </c>
      <c r="N242" s="24">
        <f>PEM!J242</f>
        <v>157.14285714285731</v>
      </c>
      <c r="O242" s="24">
        <f>PEM!K242</f>
        <v>157.14285714285731</v>
      </c>
      <c r="P242" s="24">
        <f>PEM!L242</f>
        <v>300</v>
      </c>
      <c r="Q242" s="24">
        <f>PEM!M242</f>
        <v>132.85714285714297</v>
      </c>
      <c r="R242" s="24">
        <f>PEM!N242</f>
        <v>140</v>
      </c>
      <c r="U242" s="25">
        <f t="shared" si="390"/>
        <v>0</v>
      </c>
      <c r="V242" s="25">
        <f t="shared" si="391"/>
        <v>0</v>
      </c>
      <c r="W242" s="25">
        <f t="shared" si="392"/>
        <v>0</v>
      </c>
      <c r="X242" s="25">
        <f t="shared" si="393"/>
        <v>0</v>
      </c>
      <c r="Y242" s="25">
        <f t="shared" si="394"/>
        <v>0</v>
      </c>
      <c r="Z242" s="25">
        <f t="shared" si="395"/>
        <v>0</v>
      </c>
      <c r="AA242" s="25">
        <f t="shared" si="396"/>
        <v>0</v>
      </c>
      <c r="AC242" s="13">
        <v>5</v>
      </c>
      <c r="AD242">
        <f t="shared" ref="AD242:AE242" si="428">AD216</f>
        <v>1020.0000000000006</v>
      </c>
      <c r="AE242">
        <f t="shared" si="428"/>
        <v>20.697013000000002</v>
      </c>
      <c r="AG242" s="13">
        <v>5</v>
      </c>
      <c r="AH242" s="15">
        <f>PEM!AQ242</f>
        <v>1020.0000000000006</v>
      </c>
      <c r="AI242" s="17">
        <f>PEM!BV242</f>
        <v>19.639565303819513</v>
      </c>
      <c r="AK242" s="13">
        <v>5</v>
      </c>
      <c r="AL242" s="29">
        <f t="shared" si="340"/>
        <v>0</v>
      </c>
      <c r="AM242" s="29">
        <f t="shared" si="341"/>
        <v>5.3842724104226282E-2</v>
      </c>
    </row>
    <row r="243" spans="2:39" x14ac:dyDescent="0.25">
      <c r="B243" s="13">
        <v>6</v>
      </c>
      <c r="C243">
        <f t="shared" ref="C243:I243" si="429">C217</f>
        <v>108.5</v>
      </c>
      <c r="D243">
        <f t="shared" si="429"/>
        <v>126.0714285714286</v>
      </c>
      <c r="E243">
        <f t="shared" si="429"/>
        <v>149.67857142857144</v>
      </c>
      <c r="F243">
        <f t="shared" si="429"/>
        <v>149.67857142857144</v>
      </c>
      <c r="G243">
        <f t="shared" si="429"/>
        <v>300</v>
      </c>
      <c r="H243">
        <f t="shared" si="429"/>
        <v>126.0714285714286</v>
      </c>
      <c r="I243">
        <f t="shared" si="429"/>
        <v>140</v>
      </c>
      <c r="K243" s="13">
        <v>6</v>
      </c>
      <c r="L243" s="24">
        <f>PEM!H243</f>
        <v>108.5</v>
      </c>
      <c r="M243" s="24">
        <f>PEM!I243</f>
        <v>126.0714285714286</v>
      </c>
      <c r="N243" s="24">
        <f>PEM!J243</f>
        <v>149.67857142857144</v>
      </c>
      <c r="O243" s="24">
        <f>PEM!K243</f>
        <v>149.67857142857144</v>
      </c>
      <c r="P243" s="24">
        <f>PEM!L243</f>
        <v>300</v>
      </c>
      <c r="Q243" s="24">
        <f>PEM!M243</f>
        <v>126.0714285714286</v>
      </c>
      <c r="R243" s="24">
        <f>PEM!N243</f>
        <v>140</v>
      </c>
      <c r="U243" s="25">
        <f t="shared" si="390"/>
        <v>0</v>
      </c>
      <c r="V243" s="25">
        <f t="shared" si="391"/>
        <v>0</v>
      </c>
      <c r="W243" s="25">
        <f t="shared" si="392"/>
        <v>0</v>
      </c>
      <c r="X243" s="25">
        <f t="shared" si="393"/>
        <v>0</v>
      </c>
      <c r="Y243" s="25">
        <f t="shared" si="394"/>
        <v>0</v>
      </c>
      <c r="Z243" s="25">
        <f t="shared" si="395"/>
        <v>0</v>
      </c>
      <c r="AA243" s="25">
        <f t="shared" si="396"/>
        <v>0</v>
      </c>
      <c r="AC243" s="13">
        <v>6</v>
      </c>
      <c r="AD243">
        <f t="shared" ref="AD243:AE243" si="430">AD217</f>
        <v>1100</v>
      </c>
      <c r="AE243">
        <f t="shared" si="430"/>
        <v>19.772871000000002</v>
      </c>
      <c r="AG243" s="13">
        <v>6</v>
      </c>
      <c r="AH243" s="15">
        <f>PEM!AQ243</f>
        <v>1100</v>
      </c>
      <c r="AI243" s="17">
        <f>PEM!BV243</f>
        <v>18.881281040791595</v>
      </c>
      <c r="AK243" s="13">
        <v>6</v>
      </c>
      <c r="AL243" s="29">
        <f t="shared" si="340"/>
        <v>0</v>
      </c>
      <c r="AM243" s="29">
        <f t="shared" si="341"/>
        <v>4.7220840433559209E-2</v>
      </c>
    </row>
    <row r="244" spans="2:39" x14ac:dyDescent="0.25">
      <c r="B244" s="13">
        <v>7</v>
      </c>
      <c r="C244">
        <f t="shared" ref="C244:I244" si="431">C218</f>
        <v>155</v>
      </c>
      <c r="D244">
        <f t="shared" si="431"/>
        <v>155</v>
      </c>
      <c r="E244">
        <f t="shared" si="431"/>
        <v>243.47093023255826</v>
      </c>
      <c r="F244">
        <f t="shared" si="431"/>
        <v>243.47093023255826</v>
      </c>
      <c r="G244">
        <f t="shared" si="431"/>
        <v>300</v>
      </c>
      <c r="H244">
        <f t="shared" si="431"/>
        <v>211.33720930232573</v>
      </c>
      <c r="I244">
        <f t="shared" si="431"/>
        <v>187.4709302325582</v>
      </c>
      <c r="K244" s="13">
        <v>7</v>
      </c>
      <c r="L244" s="24">
        <f>PEM!H244</f>
        <v>155</v>
      </c>
      <c r="M244" s="24">
        <f>PEM!I244</f>
        <v>155</v>
      </c>
      <c r="N244" s="24">
        <f>PEM!J244</f>
        <v>243.47093023255826</v>
      </c>
      <c r="O244" s="24">
        <f>PEM!K244</f>
        <v>243.47093023255826</v>
      </c>
      <c r="P244" s="24">
        <f>PEM!L244</f>
        <v>300</v>
      </c>
      <c r="Q244" s="24">
        <f>PEM!M244</f>
        <v>211.33720930232573</v>
      </c>
      <c r="R244" s="24">
        <f>PEM!N244</f>
        <v>187.4709302325582</v>
      </c>
      <c r="U244" s="25">
        <f t="shared" si="390"/>
        <v>0</v>
      </c>
      <c r="V244" s="25">
        <f t="shared" si="391"/>
        <v>0</v>
      </c>
      <c r="W244" s="25">
        <f t="shared" si="392"/>
        <v>0</v>
      </c>
      <c r="X244" s="25">
        <f t="shared" si="393"/>
        <v>0</v>
      </c>
      <c r="Y244" s="25">
        <f t="shared" si="394"/>
        <v>0</v>
      </c>
      <c r="Z244" s="25">
        <f t="shared" si="395"/>
        <v>0</v>
      </c>
      <c r="AA244" s="25">
        <f t="shared" si="396"/>
        <v>0</v>
      </c>
      <c r="AC244" s="13">
        <v>7</v>
      </c>
      <c r="AD244">
        <f t="shared" ref="AD244:AE244" si="432">AD218</f>
        <v>1495.7500000000005</v>
      </c>
      <c r="AE244">
        <f t="shared" si="432"/>
        <v>18.912404200000005</v>
      </c>
      <c r="AG244" s="13">
        <v>7</v>
      </c>
      <c r="AH244" s="15">
        <f>PEM!AQ244</f>
        <v>1495.7500000000005</v>
      </c>
      <c r="AI244" s="17">
        <f>PEM!BV244</f>
        <v>17.984997757211953</v>
      </c>
      <c r="AK244" s="13">
        <v>7</v>
      </c>
      <c r="AL244" s="29">
        <f t="shared" si="340"/>
        <v>0</v>
      </c>
      <c r="AM244" s="29">
        <f t="shared" si="341"/>
        <v>5.1565557878157794E-2</v>
      </c>
    </row>
    <row r="245" spans="2:39" x14ac:dyDescent="0.25">
      <c r="B245" s="13">
        <v>8</v>
      </c>
      <c r="C245">
        <f t="shared" ref="C245:I245" si="433">C219</f>
        <v>155</v>
      </c>
      <c r="D245">
        <f t="shared" si="433"/>
        <v>155</v>
      </c>
      <c r="E245">
        <f t="shared" si="433"/>
        <v>295.59302325581393</v>
      </c>
      <c r="F245">
        <f t="shared" si="433"/>
        <v>295.59302325581393</v>
      </c>
      <c r="G245">
        <f t="shared" si="433"/>
        <v>300</v>
      </c>
      <c r="H245">
        <f t="shared" si="433"/>
        <v>258.72093023255809</v>
      </c>
      <c r="I245">
        <f t="shared" si="433"/>
        <v>239.5930232558139</v>
      </c>
      <c r="K245" s="13">
        <v>8</v>
      </c>
      <c r="L245" s="24">
        <f>PEM!H245</f>
        <v>155</v>
      </c>
      <c r="M245" s="24">
        <f>PEM!I245</f>
        <v>155</v>
      </c>
      <c r="N245" s="24">
        <f>PEM!J245</f>
        <v>295.59302325581393</v>
      </c>
      <c r="O245" s="24">
        <f>PEM!K245</f>
        <v>295.59302325581393</v>
      </c>
      <c r="P245" s="24">
        <f>PEM!L245</f>
        <v>300</v>
      </c>
      <c r="Q245" s="24">
        <f>PEM!M245</f>
        <v>258.72093023255809</v>
      </c>
      <c r="R245" s="24">
        <f>PEM!N245</f>
        <v>239.5930232558139</v>
      </c>
      <c r="U245" s="25">
        <f t="shared" si="390"/>
        <v>0</v>
      </c>
      <c r="V245" s="25">
        <f t="shared" si="391"/>
        <v>0</v>
      </c>
      <c r="W245" s="25">
        <f t="shared" si="392"/>
        <v>0</v>
      </c>
      <c r="X245" s="25">
        <f t="shared" si="393"/>
        <v>0</v>
      </c>
      <c r="Y245" s="25">
        <f t="shared" si="394"/>
        <v>0</v>
      </c>
      <c r="Z245" s="25">
        <f t="shared" si="395"/>
        <v>0</v>
      </c>
      <c r="AA245" s="25">
        <f t="shared" si="396"/>
        <v>0</v>
      </c>
      <c r="AC245" s="13">
        <v>8</v>
      </c>
      <c r="AD245">
        <f t="shared" ref="AD245:AE245" si="434">AD219</f>
        <v>1699.5</v>
      </c>
      <c r="AE245">
        <f t="shared" si="434"/>
        <v>19.829507</v>
      </c>
      <c r="AG245" s="13">
        <v>8</v>
      </c>
      <c r="AH245" s="15">
        <f>PEM!AQ245</f>
        <v>1699.5</v>
      </c>
      <c r="AI245" s="17">
        <f>PEM!BV245</f>
        <v>19.217853277726565</v>
      </c>
      <c r="AK245" s="13">
        <v>8</v>
      </c>
      <c r="AL245" s="29">
        <f t="shared" si="340"/>
        <v>0</v>
      </c>
      <c r="AM245" s="29">
        <f t="shared" si="341"/>
        <v>3.1827369760510101E-2</v>
      </c>
    </row>
    <row r="246" spans="2:39" x14ac:dyDescent="0.25">
      <c r="B246" s="13">
        <v>9</v>
      </c>
      <c r="C246">
        <f t="shared" ref="C246:I246" si="435">C220</f>
        <v>155</v>
      </c>
      <c r="D246">
        <f t="shared" si="435"/>
        <v>155</v>
      </c>
      <c r="E246">
        <f t="shared" si="435"/>
        <v>348.67441860465107</v>
      </c>
      <c r="F246">
        <f t="shared" si="435"/>
        <v>348.67441860465107</v>
      </c>
      <c r="G246">
        <f t="shared" si="435"/>
        <v>300</v>
      </c>
      <c r="H246">
        <f t="shared" si="435"/>
        <v>306.9767441860464</v>
      </c>
      <c r="I246">
        <f t="shared" si="435"/>
        <v>292.67441860465095</v>
      </c>
      <c r="K246" s="13">
        <v>9</v>
      </c>
      <c r="L246" s="24">
        <f>PEM!H246</f>
        <v>155</v>
      </c>
      <c r="M246" s="24">
        <f>PEM!I246</f>
        <v>155</v>
      </c>
      <c r="N246" s="24">
        <f>PEM!J246</f>
        <v>348.67441860465107</v>
      </c>
      <c r="O246" s="24">
        <f>PEM!K246</f>
        <v>348.67441860465107</v>
      </c>
      <c r="P246" s="24">
        <f>PEM!L246</f>
        <v>300</v>
      </c>
      <c r="Q246" s="24">
        <f>PEM!M246</f>
        <v>306.9767441860464</v>
      </c>
      <c r="R246" s="24">
        <f>PEM!N246</f>
        <v>292.67441860465095</v>
      </c>
      <c r="U246" s="25">
        <f t="shared" si="390"/>
        <v>0</v>
      </c>
      <c r="V246" s="25">
        <f t="shared" si="391"/>
        <v>0</v>
      </c>
      <c r="W246" s="25">
        <f t="shared" si="392"/>
        <v>0</v>
      </c>
      <c r="X246" s="25">
        <f t="shared" si="393"/>
        <v>0</v>
      </c>
      <c r="Y246" s="25">
        <f t="shared" si="394"/>
        <v>0</v>
      </c>
      <c r="Z246" s="25">
        <f t="shared" si="395"/>
        <v>0</v>
      </c>
      <c r="AA246" s="25">
        <f t="shared" si="396"/>
        <v>0</v>
      </c>
      <c r="AC246" s="13">
        <v>9</v>
      </c>
      <c r="AD246">
        <f t="shared" ref="AD246:AE246" si="436">AD220</f>
        <v>1906.9999999999993</v>
      </c>
      <c r="AE246">
        <f t="shared" si="436"/>
        <v>19.661332000000002</v>
      </c>
      <c r="AG246" s="13">
        <v>9</v>
      </c>
      <c r="AH246" s="15">
        <f>PEM!AQ246</f>
        <v>1906.9999999999993</v>
      </c>
      <c r="AI246" s="17">
        <f>PEM!BV246</f>
        <v>19.759702230136956</v>
      </c>
      <c r="AK246" s="13">
        <v>9</v>
      </c>
      <c r="AL246" s="29">
        <f t="shared" si="340"/>
        <v>0</v>
      </c>
      <c r="AM246" s="29">
        <f t="shared" si="341"/>
        <v>4.9783255330094209E-3</v>
      </c>
    </row>
    <row r="247" spans="2:39" x14ac:dyDescent="0.25">
      <c r="B247" s="13">
        <v>10</v>
      </c>
      <c r="C247">
        <f t="shared" ref="C247:I247" si="437">C221</f>
        <v>155</v>
      </c>
      <c r="D247">
        <f t="shared" si="437"/>
        <v>155</v>
      </c>
      <c r="E247">
        <f t="shared" si="437"/>
        <v>400</v>
      </c>
      <c r="F247">
        <f t="shared" si="437"/>
        <v>400</v>
      </c>
      <c r="G247">
        <f t="shared" si="437"/>
        <v>300</v>
      </c>
      <c r="H247">
        <f t="shared" si="437"/>
        <v>310</v>
      </c>
      <c r="I247">
        <f t="shared" si="437"/>
        <v>349.99999999999983</v>
      </c>
      <c r="K247" s="13">
        <v>10</v>
      </c>
      <c r="L247" s="24">
        <f>PEM!H247</f>
        <v>155</v>
      </c>
      <c r="M247" s="24">
        <f>PEM!I247</f>
        <v>155</v>
      </c>
      <c r="N247" s="24">
        <f>PEM!J247</f>
        <v>400</v>
      </c>
      <c r="O247" s="24">
        <f>PEM!K247</f>
        <v>400</v>
      </c>
      <c r="P247" s="24">
        <f>PEM!L247</f>
        <v>300</v>
      </c>
      <c r="Q247" s="24">
        <f>PEM!M247</f>
        <v>310</v>
      </c>
      <c r="R247" s="24">
        <f>PEM!N247</f>
        <v>350</v>
      </c>
      <c r="U247" s="25">
        <f t="shared" si="390"/>
        <v>0</v>
      </c>
      <c r="V247" s="25">
        <f t="shared" si="391"/>
        <v>0</v>
      </c>
      <c r="W247" s="25">
        <f t="shared" si="392"/>
        <v>0</v>
      </c>
      <c r="X247" s="25">
        <f t="shared" si="393"/>
        <v>0</v>
      </c>
      <c r="Y247" s="25">
        <f t="shared" si="394"/>
        <v>0</v>
      </c>
      <c r="Z247" s="25">
        <f t="shared" si="395"/>
        <v>0</v>
      </c>
      <c r="AA247" s="25">
        <f t="shared" si="396"/>
        <v>4.8722930452121178E-16</v>
      </c>
      <c r="AC247" s="13">
        <v>10</v>
      </c>
      <c r="AD247">
        <f t="shared" ref="AD247:AE247" si="438">AD221</f>
        <v>2070</v>
      </c>
      <c r="AE247">
        <f t="shared" si="438"/>
        <v>18.563888600000002</v>
      </c>
      <c r="AG247" s="13">
        <v>10</v>
      </c>
      <c r="AH247" s="15">
        <f>PEM!AQ247</f>
        <v>2070</v>
      </c>
      <c r="AI247" s="17">
        <f>PEM!BV247</f>
        <v>17.915502275427961</v>
      </c>
      <c r="AK247" s="13">
        <v>10</v>
      </c>
      <c r="AL247" s="29">
        <f t="shared" si="340"/>
        <v>0</v>
      </c>
      <c r="AM247" s="29">
        <f t="shared" si="341"/>
        <v>3.6191356212286391E-2</v>
      </c>
    </row>
    <row r="248" spans="2:39" x14ac:dyDescent="0.25">
      <c r="B248" s="13">
        <v>11</v>
      </c>
      <c r="C248">
        <f t="shared" ref="C248:I248" si="439">C222</f>
        <v>155</v>
      </c>
      <c r="D248">
        <f t="shared" si="439"/>
        <v>155</v>
      </c>
      <c r="E248">
        <f t="shared" si="439"/>
        <v>358.00000000000011</v>
      </c>
      <c r="F248">
        <f t="shared" si="439"/>
        <v>358.00000000000011</v>
      </c>
      <c r="G248">
        <f t="shared" si="439"/>
        <v>300</v>
      </c>
      <c r="H248">
        <f t="shared" si="439"/>
        <v>310</v>
      </c>
      <c r="I248">
        <f t="shared" si="439"/>
        <v>302</v>
      </c>
      <c r="K248" s="13">
        <v>11</v>
      </c>
      <c r="L248" s="24">
        <f>PEM!H248</f>
        <v>155</v>
      </c>
      <c r="M248" s="24">
        <f>PEM!I248</f>
        <v>155</v>
      </c>
      <c r="N248" s="24">
        <f>PEM!J248</f>
        <v>358.00000000000011</v>
      </c>
      <c r="O248" s="24">
        <f>PEM!K248</f>
        <v>358.00000000000011</v>
      </c>
      <c r="P248" s="24">
        <f>PEM!L248</f>
        <v>300</v>
      </c>
      <c r="Q248" s="24">
        <f>PEM!M248</f>
        <v>310</v>
      </c>
      <c r="R248" s="24">
        <f>PEM!N248</f>
        <v>302</v>
      </c>
      <c r="U248" s="25">
        <f t="shared" si="390"/>
        <v>0</v>
      </c>
      <c r="V248" s="25">
        <f t="shared" si="391"/>
        <v>0</v>
      </c>
      <c r="W248" s="25">
        <f t="shared" si="392"/>
        <v>0</v>
      </c>
      <c r="X248" s="25">
        <f t="shared" si="393"/>
        <v>0</v>
      </c>
      <c r="Y248" s="25">
        <f t="shared" si="394"/>
        <v>0</v>
      </c>
      <c r="Z248" s="25">
        <f t="shared" si="395"/>
        <v>0</v>
      </c>
      <c r="AA248" s="25">
        <f t="shared" si="396"/>
        <v>0</v>
      </c>
      <c r="AC248" s="13">
        <v>11</v>
      </c>
      <c r="AD248">
        <f t="shared" ref="AD248:AE248" si="440">AD222</f>
        <v>1938.0000000000002</v>
      </c>
      <c r="AE248">
        <f t="shared" si="440"/>
        <v>19.883824000000001</v>
      </c>
      <c r="AG248" s="13">
        <v>11</v>
      </c>
      <c r="AH248" s="15">
        <f>PEM!AQ248</f>
        <v>1938.0000000000002</v>
      </c>
      <c r="AI248" s="17">
        <f>PEM!BV248</f>
        <v>19.726339496485419</v>
      </c>
      <c r="AK248" s="13">
        <v>11</v>
      </c>
      <c r="AL248" s="29">
        <f t="shared" si="340"/>
        <v>0</v>
      </c>
      <c r="AM248" s="29">
        <f t="shared" si="341"/>
        <v>7.9834631023479978E-3</v>
      </c>
    </row>
    <row r="249" spans="2:39" x14ac:dyDescent="0.25">
      <c r="B249" s="13">
        <v>12</v>
      </c>
      <c r="C249">
        <f t="shared" ref="C249:I249" si="441">C223</f>
        <v>155</v>
      </c>
      <c r="D249">
        <f t="shared" si="441"/>
        <v>155</v>
      </c>
      <c r="E249">
        <f t="shared" si="441"/>
        <v>358.00000000000011</v>
      </c>
      <c r="F249">
        <f t="shared" si="441"/>
        <v>358.00000000000011</v>
      </c>
      <c r="G249">
        <f t="shared" si="441"/>
        <v>300</v>
      </c>
      <c r="H249">
        <f t="shared" si="441"/>
        <v>310</v>
      </c>
      <c r="I249">
        <f t="shared" si="441"/>
        <v>302</v>
      </c>
      <c r="K249" s="13">
        <v>12</v>
      </c>
      <c r="L249" s="24">
        <f>PEM!H249</f>
        <v>155</v>
      </c>
      <c r="M249" s="24">
        <f>PEM!I249</f>
        <v>155</v>
      </c>
      <c r="N249" s="24">
        <f>PEM!J249</f>
        <v>358.00000000000011</v>
      </c>
      <c r="O249" s="24">
        <f>PEM!K249</f>
        <v>358.00000000000011</v>
      </c>
      <c r="P249" s="24">
        <f>PEM!L249</f>
        <v>300</v>
      </c>
      <c r="Q249" s="24">
        <f>PEM!M249</f>
        <v>310</v>
      </c>
      <c r="R249" s="24">
        <f>PEM!N249</f>
        <v>302</v>
      </c>
      <c r="U249" s="25">
        <f t="shared" si="390"/>
        <v>0</v>
      </c>
      <c r="V249" s="25">
        <f t="shared" si="391"/>
        <v>0</v>
      </c>
      <c r="W249" s="25">
        <f t="shared" si="392"/>
        <v>0</v>
      </c>
      <c r="X249" s="25">
        <f t="shared" si="393"/>
        <v>0</v>
      </c>
      <c r="Y249" s="25">
        <f t="shared" si="394"/>
        <v>0</v>
      </c>
      <c r="Z249" s="25">
        <f t="shared" si="395"/>
        <v>0</v>
      </c>
      <c r="AA249" s="25">
        <f t="shared" si="396"/>
        <v>0</v>
      </c>
      <c r="AC249" s="13">
        <v>12</v>
      </c>
      <c r="AD249">
        <f t="shared" ref="AD249:AE249" si="442">AD223</f>
        <v>1938.0000000000002</v>
      </c>
      <c r="AE249">
        <f t="shared" si="442"/>
        <v>19.590784200000002</v>
      </c>
      <c r="AG249" s="13">
        <v>12</v>
      </c>
      <c r="AH249" s="15">
        <f>PEM!AQ249</f>
        <v>1938.0000000000002</v>
      </c>
      <c r="AI249" s="17">
        <f>PEM!BV249</f>
        <v>18.957900173334316</v>
      </c>
      <c r="AK249" s="13">
        <v>12</v>
      </c>
      <c r="AL249" s="29">
        <f t="shared" si="340"/>
        <v>0</v>
      </c>
      <c r="AM249" s="29">
        <f t="shared" si="341"/>
        <v>3.3383656464015116E-2</v>
      </c>
    </row>
    <row r="250" spans="2:39" x14ac:dyDescent="0.25">
      <c r="B250" s="13">
        <v>13</v>
      </c>
      <c r="C250">
        <f t="shared" ref="C250:I250" si="443">C224</f>
        <v>155</v>
      </c>
      <c r="D250">
        <f t="shared" si="443"/>
        <v>155</v>
      </c>
      <c r="E250">
        <f t="shared" si="443"/>
        <v>348.67441860465107</v>
      </c>
      <c r="F250">
        <f t="shared" si="443"/>
        <v>348.67441860465107</v>
      </c>
      <c r="G250">
        <f t="shared" si="443"/>
        <v>300</v>
      </c>
      <c r="H250">
        <f t="shared" si="443"/>
        <v>306.9767441860464</v>
      </c>
      <c r="I250">
        <f t="shared" si="443"/>
        <v>292.67441860465095</v>
      </c>
      <c r="K250" s="13">
        <v>13</v>
      </c>
      <c r="L250" s="24">
        <f>PEM!H250</f>
        <v>155</v>
      </c>
      <c r="M250" s="24">
        <f>PEM!I250</f>
        <v>155</v>
      </c>
      <c r="N250" s="24">
        <f>PEM!J250</f>
        <v>348.67441860465107</v>
      </c>
      <c r="O250" s="24">
        <f>PEM!K250</f>
        <v>348.67441860465107</v>
      </c>
      <c r="P250" s="24">
        <f>PEM!L250</f>
        <v>300</v>
      </c>
      <c r="Q250" s="24">
        <f>PEM!M250</f>
        <v>306.9767441860464</v>
      </c>
      <c r="R250" s="24">
        <f>PEM!N250</f>
        <v>292.67441860465095</v>
      </c>
      <c r="U250" s="25">
        <f t="shared" si="390"/>
        <v>0</v>
      </c>
      <c r="V250" s="25">
        <f t="shared" si="391"/>
        <v>0</v>
      </c>
      <c r="W250" s="25">
        <f t="shared" si="392"/>
        <v>0</v>
      </c>
      <c r="X250" s="25">
        <f t="shared" si="393"/>
        <v>0</v>
      </c>
      <c r="Y250" s="25">
        <f t="shared" si="394"/>
        <v>0</v>
      </c>
      <c r="Z250" s="25">
        <f t="shared" si="395"/>
        <v>0</v>
      </c>
      <c r="AA250" s="25">
        <f t="shared" si="396"/>
        <v>0</v>
      </c>
      <c r="AC250" s="13">
        <v>13</v>
      </c>
      <c r="AD250">
        <f t="shared" ref="AD250:AE250" si="444">AD224</f>
        <v>1906.9999999999993</v>
      </c>
      <c r="AE250">
        <f t="shared" si="444"/>
        <v>19.551068200000003</v>
      </c>
      <c r="AG250" s="13">
        <v>13</v>
      </c>
      <c r="AH250" s="15">
        <f>PEM!AQ250</f>
        <v>1906.9999999999993</v>
      </c>
      <c r="AI250" s="17">
        <f>PEM!BV250</f>
        <v>18.930072427681136</v>
      </c>
      <c r="AK250" s="13">
        <v>13</v>
      </c>
      <c r="AL250" s="29">
        <f t="shared" si="340"/>
        <v>0</v>
      </c>
      <c r="AM250" s="29">
        <f t="shared" si="341"/>
        <v>3.2804722469566214E-2</v>
      </c>
    </row>
    <row r="251" spans="2:39" x14ac:dyDescent="0.25">
      <c r="B251" s="13">
        <v>14</v>
      </c>
      <c r="C251">
        <f t="shared" ref="C251:I251" si="445">C225</f>
        <v>155</v>
      </c>
      <c r="D251">
        <f t="shared" si="445"/>
        <v>155.00000000000006</v>
      </c>
      <c r="E251">
        <f t="shared" si="445"/>
        <v>400</v>
      </c>
      <c r="F251">
        <f t="shared" si="445"/>
        <v>400</v>
      </c>
      <c r="G251">
        <f t="shared" si="445"/>
        <v>300</v>
      </c>
      <c r="H251">
        <f t="shared" si="445"/>
        <v>310</v>
      </c>
      <c r="I251">
        <f t="shared" si="445"/>
        <v>349.99999999999977</v>
      </c>
      <c r="K251" s="13">
        <v>14</v>
      </c>
      <c r="L251" s="24">
        <f>PEM!H251</f>
        <v>155</v>
      </c>
      <c r="M251" s="24">
        <f>PEM!I251</f>
        <v>155</v>
      </c>
      <c r="N251" s="24">
        <f>PEM!J251</f>
        <v>400</v>
      </c>
      <c r="O251" s="24">
        <f>PEM!K251</f>
        <v>400</v>
      </c>
      <c r="P251" s="24">
        <f>PEM!L251</f>
        <v>300</v>
      </c>
      <c r="Q251" s="24">
        <f>PEM!M251</f>
        <v>310</v>
      </c>
      <c r="R251" s="24">
        <f>PEM!N251</f>
        <v>350</v>
      </c>
      <c r="U251" s="25">
        <f t="shared" si="390"/>
        <v>0</v>
      </c>
      <c r="V251" s="25">
        <f t="shared" si="391"/>
        <v>3.6673173458585801E-16</v>
      </c>
      <c r="W251" s="25">
        <f t="shared" si="392"/>
        <v>0</v>
      </c>
      <c r="X251" s="25">
        <f t="shared" si="393"/>
        <v>0</v>
      </c>
      <c r="Y251" s="25">
        <f t="shared" si="394"/>
        <v>0</v>
      </c>
      <c r="Z251" s="25">
        <f t="shared" si="395"/>
        <v>0</v>
      </c>
      <c r="AA251" s="25">
        <f t="shared" si="396"/>
        <v>6.4963907269494914E-16</v>
      </c>
      <c r="AC251" s="13">
        <v>14</v>
      </c>
      <c r="AD251">
        <f t="shared" ref="AD251:AE251" si="446">AD225</f>
        <v>2070</v>
      </c>
      <c r="AE251">
        <f t="shared" si="446"/>
        <v>18.785412200000003</v>
      </c>
      <c r="AG251" s="13">
        <v>14</v>
      </c>
      <c r="AH251" s="15">
        <f>PEM!AQ251</f>
        <v>2070</v>
      </c>
      <c r="AI251" s="17">
        <f>PEM!BV251</f>
        <v>17.440787863897206</v>
      </c>
      <c r="AK251" s="13">
        <v>14</v>
      </c>
      <c r="AL251" s="29">
        <f t="shared" si="340"/>
        <v>0</v>
      </c>
      <c r="AM251" s="29">
        <f t="shared" si="341"/>
        <v>7.7096536383324574E-2</v>
      </c>
    </row>
    <row r="252" spans="2:39" x14ac:dyDescent="0.25">
      <c r="B252" s="13">
        <v>15</v>
      </c>
      <c r="C252">
        <f t="shared" ref="C252:I252" si="447">C226</f>
        <v>155</v>
      </c>
      <c r="D252">
        <f t="shared" si="447"/>
        <v>155.00000000000006</v>
      </c>
      <c r="E252">
        <f t="shared" si="447"/>
        <v>357.99999999999994</v>
      </c>
      <c r="F252">
        <f t="shared" si="447"/>
        <v>357.99999999999994</v>
      </c>
      <c r="G252">
        <f t="shared" si="447"/>
        <v>300</v>
      </c>
      <c r="H252">
        <f t="shared" si="447"/>
        <v>310</v>
      </c>
      <c r="I252">
        <f t="shared" si="447"/>
        <v>301.99999999999994</v>
      </c>
      <c r="K252" s="13">
        <v>15</v>
      </c>
      <c r="L252" s="24">
        <f>PEM!H252</f>
        <v>155</v>
      </c>
      <c r="M252" s="24">
        <f>PEM!I252</f>
        <v>155</v>
      </c>
      <c r="N252" s="24">
        <f>PEM!J252</f>
        <v>357.99999999999994</v>
      </c>
      <c r="O252" s="24">
        <f>PEM!K252</f>
        <v>357.99999999999994</v>
      </c>
      <c r="P252" s="24">
        <f>PEM!L252</f>
        <v>300</v>
      </c>
      <c r="Q252" s="24">
        <f>PEM!M252</f>
        <v>310</v>
      </c>
      <c r="R252" s="24">
        <f>PEM!N252</f>
        <v>301.99999999999994</v>
      </c>
      <c r="U252" s="25">
        <f t="shared" si="390"/>
        <v>0</v>
      </c>
      <c r="V252" s="25">
        <f t="shared" si="391"/>
        <v>3.6673173458585801E-16</v>
      </c>
      <c r="W252" s="25">
        <f t="shared" si="392"/>
        <v>0</v>
      </c>
      <c r="X252" s="25">
        <f t="shared" si="393"/>
        <v>0</v>
      </c>
      <c r="Y252" s="25">
        <f t="shared" si="394"/>
        <v>0</v>
      </c>
      <c r="Z252" s="25">
        <f t="shared" si="395"/>
        <v>0</v>
      </c>
      <c r="AA252" s="25">
        <f t="shared" si="396"/>
        <v>0</v>
      </c>
      <c r="AC252" s="13">
        <v>15</v>
      </c>
      <c r="AD252">
        <f t="shared" ref="AD252:AE252" si="448">AD226</f>
        <v>1938</v>
      </c>
      <c r="AE252">
        <f t="shared" si="448"/>
        <v>19.089381400000001</v>
      </c>
      <c r="AG252" s="13">
        <v>15</v>
      </c>
      <c r="AH252" s="15">
        <f>PEM!AQ252</f>
        <v>1938</v>
      </c>
      <c r="AI252" s="17">
        <f>PEM!BV252</f>
        <v>18.188711954041608</v>
      </c>
      <c r="AK252" s="13">
        <v>15</v>
      </c>
      <c r="AL252" s="29">
        <f t="shared" si="340"/>
        <v>0</v>
      </c>
      <c r="AM252" s="29">
        <f t="shared" si="341"/>
        <v>4.9518044391167568E-2</v>
      </c>
    </row>
    <row r="253" spans="2:39" x14ac:dyDescent="0.25">
      <c r="B253" s="13">
        <v>16</v>
      </c>
      <c r="C253">
        <f t="shared" ref="C253:I253" si="449">C227</f>
        <v>155</v>
      </c>
      <c r="D253">
        <f t="shared" si="449"/>
        <v>155.00000000000006</v>
      </c>
      <c r="E253">
        <f t="shared" si="449"/>
        <v>340.74418604651157</v>
      </c>
      <c r="F253">
        <f t="shared" si="449"/>
        <v>340.74418604651157</v>
      </c>
      <c r="G253">
        <f t="shared" si="449"/>
        <v>300</v>
      </c>
      <c r="H253">
        <f t="shared" si="449"/>
        <v>299.767441860465</v>
      </c>
      <c r="I253">
        <f t="shared" si="449"/>
        <v>284.74418604651146</v>
      </c>
      <c r="K253" s="13">
        <v>16</v>
      </c>
      <c r="L253" s="24">
        <f>PEM!H253</f>
        <v>155</v>
      </c>
      <c r="M253" s="24">
        <f>PEM!I253</f>
        <v>155</v>
      </c>
      <c r="N253" s="24">
        <f>PEM!J253</f>
        <v>340.74418604651157</v>
      </c>
      <c r="O253" s="24">
        <f>PEM!K253</f>
        <v>340.74418604651157</v>
      </c>
      <c r="P253" s="24">
        <f>PEM!L253</f>
        <v>300</v>
      </c>
      <c r="Q253" s="24">
        <f>PEM!M253</f>
        <v>299.767441860465</v>
      </c>
      <c r="R253" s="24">
        <f>PEM!N253</f>
        <v>284.74418604651146</v>
      </c>
      <c r="U253" s="25">
        <f t="shared" si="390"/>
        <v>0</v>
      </c>
      <c r="V253" s="25">
        <f t="shared" si="391"/>
        <v>3.6673173458585801E-16</v>
      </c>
      <c r="W253" s="25">
        <f t="shared" si="392"/>
        <v>0</v>
      </c>
      <c r="X253" s="25">
        <f t="shared" si="393"/>
        <v>0</v>
      </c>
      <c r="Y253" s="25">
        <f t="shared" si="394"/>
        <v>0</v>
      </c>
      <c r="Z253" s="25">
        <f t="shared" si="395"/>
        <v>0</v>
      </c>
      <c r="AA253" s="25">
        <f t="shared" si="396"/>
        <v>0</v>
      </c>
      <c r="AC253" s="13">
        <v>16</v>
      </c>
      <c r="AD253">
        <f t="shared" ref="AD253:AE253" si="450">AD227</f>
        <v>1875.9999999999998</v>
      </c>
      <c r="AE253">
        <f t="shared" si="450"/>
        <v>19.491859600000002</v>
      </c>
      <c r="AG253" s="13">
        <v>16</v>
      </c>
      <c r="AH253" s="15">
        <f>PEM!AQ253</f>
        <v>1875.9999999999995</v>
      </c>
      <c r="AI253" s="17">
        <f>PEM!BV253</f>
        <v>18.622608670853705</v>
      </c>
      <c r="AK253" s="13">
        <v>16</v>
      </c>
      <c r="AL253" s="29">
        <f t="shared" si="340"/>
        <v>1.2120131953263971E-16</v>
      </c>
      <c r="AM253" s="29">
        <f t="shared" si="341"/>
        <v>4.6677183874177838E-2</v>
      </c>
    </row>
    <row r="254" spans="2:39" x14ac:dyDescent="0.25">
      <c r="B254" s="13">
        <v>17</v>
      </c>
      <c r="C254">
        <f t="shared" ref="C254:I254" si="451">C228</f>
        <v>155</v>
      </c>
      <c r="D254">
        <f t="shared" si="451"/>
        <v>155.00000000000006</v>
      </c>
      <c r="E254">
        <f t="shared" si="451"/>
        <v>358.00000000000011</v>
      </c>
      <c r="F254">
        <f t="shared" si="451"/>
        <v>358.00000000000011</v>
      </c>
      <c r="G254">
        <f t="shared" si="451"/>
        <v>300</v>
      </c>
      <c r="H254">
        <f t="shared" si="451"/>
        <v>310</v>
      </c>
      <c r="I254">
        <f t="shared" si="451"/>
        <v>302</v>
      </c>
      <c r="K254" s="13">
        <v>17</v>
      </c>
      <c r="L254" s="24">
        <f>PEM!H254</f>
        <v>155</v>
      </c>
      <c r="M254" s="24">
        <f>PEM!I254</f>
        <v>155</v>
      </c>
      <c r="N254" s="24">
        <f>PEM!J254</f>
        <v>358.00000000000011</v>
      </c>
      <c r="O254" s="24">
        <f>PEM!K254</f>
        <v>358.00000000000011</v>
      </c>
      <c r="P254" s="24">
        <f>PEM!L254</f>
        <v>300</v>
      </c>
      <c r="Q254" s="24">
        <f>PEM!M254</f>
        <v>310</v>
      </c>
      <c r="R254" s="24">
        <f>PEM!N254</f>
        <v>302</v>
      </c>
      <c r="U254" s="25">
        <f t="shared" si="390"/>
        <v>0</v>
      </c>
      <c r="V254" s="25">
        <f t="shared" si="391"/>
        <v>3.6673173458585801E-16</v>
      </c>
      <c r="W254" s="25">
        <f t="shared" si="392"/>
        <v>0</v>
      </c>
      <c r="X254" s="25">
        <f t="shared" si="393"/>
        <v>0</v>
      </c>
      <c r="Y254" s="25">
        <f t="shared" si="394"/>
        <v>0</v>
      </c>
      <c r="Z254" s="25">
        <f t="shared" si="395"/>
        <v>0</v>
      </c>
      <c r="AA254" s="25">
        <f t="shared" si="396"/>
        <v>0</v>
      </c>
      <c r="AC254" s="13">
        <v>17</v>
      </c>
      <c r="AD254">
        <f t="shared" ref="AD254:AE254" si="452">AD228</f>
        <v>1938.0000000000005</v>
      </c>
      <c r="AE254">
        <f t="shared" si="452"/>
        <v>20.343222000000001</v>
      </c>
      <c r="AG254" s="13">
        <v>17</v>
      </c>
      <c r="AH254" s="15">
        <f>PEM!AQ254</f>
        <v>1938.0000000000002</v>
      </c>
      <c r="AI254" s="17">
        <f>PEM!BV254</f>
        <v>19.865856327854715</v>
      </c>
      <c r="AK254" s="13">
        <v>17</v>
      </c>
      <c r="AL254" s="29">
        <f t="shared" si="340"/>
        <v>1.1732387793768423E-16</v>
      </c>
      <c r="AM254" s="29">
        <f t="shared" si="341"/>
        <v>2.4029453564302302E-2</v>
      </c>
    </row>
    <row r="255" spans="2:39" x14ac:dyDescent="0.25">
      <c r="B255" s="13">
        <v>18</v>
      </c>
      <c r="C255">
        <f t="shared" ref="C255:I255" si="453">C229</f>
        <v>155</v>
      </c>
      <c r="D255">
        <f t="shared" si="453"/>
        <v>155.00000000000006</v>
      </c>
      <c r="E255">
        <f t="shared" si="453"/>
        <v>340.74418604651157</v>
      </c>
      <c r="F255">
        <f t="shared" si="453"/>
        <v>340.74418604651157</v>
      </c>
      <c r="G255">
        <f t="shared" si="453"/>
        <v>300</v>
      </c>
      <c r="H255">
        <f t="shared" si="453"/>
        <v>299.767441860465</v>
      </c>
      <c r="I255">
        <f t="shared" si="453"/>
        <v>284.74418604651146</v>
      </c>
      <c r="K255" s="13">
        <v>18</v>
      </c>
      <c r="L255" s="24">
        <f>PEM!H255</f>
        <v>155</v>
      </c>
      <c r="M255" s="24">
        <f>PEM!I255</f>
        <v>155</v>
      </c>
      <c r="N255" s="24">
        <f>PEM!J255</f>
        <v>340.74418604651157</v>
      </c>
      <c r="O255" s="24">
        <f>PEM!K255</f>
        <v>340.74418604651157</v>
      </c>
      <c r="P255" s="24">
        <f>PEM!L255</f>
        <v>300</v>
      </c>
      <c r="Q255" s="24">
        <f>PEM!M255</f>
        <v>299.767441860465</v>
      </c>
      <c r="R255" s="24">
        <f>PEM!N255</f>
        <v>284.74418604651146</v>
      </c>
      <c r="U255" s="25">
        <f t="shared" si="390"/>
        <v>0</v>
      </c>
      <c r="V255" s="25">
        <f t="shared" si="391"/>
        <v>3.6673173458585801E-16</v>
      </c>
      <c r="W255" s="25">
        <f t="shared" si="392"/>
        <v>0</v>
      </c>
      <c r="X255" s="25">
        <f t="shared" si="393"/>
        <v>0</v>
      </c>
      <c r="Y255" s="25">
        <f t="shared" si="394"/>
        <v>0</v>
      </c>
      <c r="Z255" s="25">
        <f t="shared" si="395"/>
        <v>0</v>
      </c>
      <c r="AA255" s="25">
        <f t="shared" si="396"/>
        <v>0</v>
      </c>
      <c r="AC255" s="13">
        <v>18</v>
      </c>
      <c r="AD255">
        <f t="shared" ref="AD255:AE255" si="454">AD229</f>
        <v>1875.9999999999998</v>
      </c>
      <c r="AE255">
        <f t="shared" si="454"/>
        <v>21.002848</v>
      </c>
      <c r="AG255" s="13">
        <v>18</v>
      </c>
      <c r="AH255" s="15">
        <f>PEM!AQ255</f>
        <v>1875.9999999999995</v>
      </c>
      <c r="AI255" s="17">
        <f>PEM!BV255</f>
        <v>20.477641933296027</v>
      </c>
      <c r="AK255" s="13">
        <v>18</v>
      </c>
      <c r="AL255" s="29">
        <f t="shared" si="340"/>
        <v>1.2120131953263971E-16</v>
      </c>
      <c r="AM255" s="29">
        <f t="shared" si="341"/>
        <v>2.5647780560612482E-2</v>
      </c>
    </row>
    <row r="256" spans="2:39" x14ac:dyDescent="0.25">
      <c r="B256" s="13">
        <v>19</v>
      </c>
      <c r="C256">
        <f t="shared" ref="C256:I256" si="455">C230</f>
        <v>155</v>
      </c>
      <c r="D256">
        <f t="shared" si="455"/>
        <v>155</v>
      </c>
      <c r="E256">
        <f t="shared" si="455"/>
        <v>400</v>
      </c>
      <c r="F256">
        <f t="shared" si="455"/>
        <v>400</v>
      </c>
      <c r="G256">
        <f t="shared" si="455"/>
        <v>300</v>
      </c>
      <c r="H256">
        <f t="shared" si="455"/>
        <v>310</v>
      </c>
      <c r="I256">
        <f t="shared" si="455"/>
        <v>350</v>
      </c>
      <c r="K256" s="13">
        <v>19</v>
      </c>
      <c r="L256" s="24">
        <f>PEM!H256</f>
        <v>155</v>
      </c>
      <c r="M256" s="24">
        <f>PEM!I256</f>
        <v>155</v>
      </c>
      <c r="N256" s="24">
        <f>PEM!J256</f>
        <v>400</v>
      </c>
      <c r="O256" s="24">
        <f>PEM!K256</f>
        <v>400</v>
      </c>
      <c r="P256" s="24">
        <f>PEM!L256</f>
        <v>300</v>
      </c>
      <c r="Q256" s="24">
        <f>PEM!M256</f>
        <v>310</v>
      </c>
      <c r="R256" s="24">
        <f>PEM!N256</f>
        <v>350</v>
      </c>
      <c r="U256" s="25">
        <f t="shared" si="390"/>
        <v>0</v>
      </c>
      <c r="V256" s="25">
        <f t="shared" si="391"/>
        <v>0</v>
      </c>
      <c r="W256" s="25">
        <f t="shared" si="392"/>
        <v>0</v>
      </c>
      <c r="X256" s="25">
        <f t="shared" si="393"/>
        <v>0</v>
      </c>
      <c r="Y256" s="25">
        <f t="shared" si="394"/>
        <v>0</v>
      </c>
      <c r="Z256" s="25">
        <f t="shared" si="395"/>
        <v>0</v>
      </c>
      <c r="AA256" s="25">
        <f t="shared" si="396"/>
        <v>0</v>
      </c>
      <c r="AC256" s="13">
        <v>19</v>
      </c>
      <c r="AD256">
        <f t="shared" ref="AD256:AE256" si="456">AD230</f>
        <v>2070</v>
      </c>
      <c r="AE256">
        <f t="shared" si="456"/>
        <v>19.607166000000003</v>
      </c>
      <c r="AG256" s="13">
        <v>19</v>
      </c>
      <c r="AH256" s="15">
        <f>PEM!AQ256</f>
        <v>2070</v>
      </c>
      <c r="AI256" s="17">
        <f>PEM!BV256</f>
        <v>18.738639484143263</v>
      </c>
      <c r="AK256" s="13">
        <v>19</v>
      </c>
      <c r="AL256" s="29">
        <f t="shared" si="340"/>
        <v>0</v>
      </c>
      <c r="AM256" s="29">
        <f t="shared" si="341"/>
        <v>4.6349497069501311E-2</v>
      </c>
    </row>
    <row r="257" spans="2:42" x14ac:dyDescent="0.25">
      <c r="B257" s="13">
        <v>20</v>
      </c>
      <c r="C257">
        <f t="shared" ref="C257:I257" si="457">C231</f>
        <v>155</v>
      </c>
      <c r="D257">
        <f t="shared" si="457"/>
        <v>155.00000000000006</v>
      </c>
      <c r="E257">
        <f t="shared" si="457"/>
        <v>358.00000000000011</v>
      </c>
      <c r="F257">
        <f t="shared" si="457"/>
        <v>358.00000000000011</v>
      </c>
      <c r="G257">
        <f t="shared" si="457"/>
        <v>300</v>
      </c>
      <c r="H257">
        <f t="shared" si="457"/>
        <v>310</v>
      </c>
      <c r="I257">
        <f t="shared" si="457"/>
        <v>302</v>
      </c>
      <c r="K257" s="13">
        <v>20</v>
      </c>
      <c r="L257" s="24">
        <f>PEM!H257</f>
        <v>155</v>
      </c>
      <c r="M257" s="24">
        <f>PEM!I257</f>
        <v>155</v>
      </c>
      <c r="N257" s="24">
        <f>PEM!J257</f>
        <v>358.00000000000011</v>
      </c>
      <c r="O257" s="24">
        <f>PEM!K257</f>
        <v>358.00000000000011</v>
      </c>
      <c r="P257" s="24">
        <f>PEM!L257</f>
        <v>300</v>
      </c>
      <c r="Q257" s="24">
        <f>PEM!M257</f>
        <v>310</v>
      </c>
      <c r="R257" s="24">
        <f>PEM!N257</f>
        <v>302</v>
      </c>
      <c r="U257" s="25">
        <f t="shared" si="390"/>
        <v>0</v>
      </c>
      <c r="V257" s="25">
        <f t="shared" si="391"/>
        <v>3.6673173458585801E-16</v>
      </c>
      <c r="W257" s="25">
        <f t="shared" si="392"/>
        <v>0</v>
      </c>
      <c r="X257" s="25">
        <f t="shared" si="393"/>
        <v>0</v>
      </c>
      <c r="Y257" s="25">
        <f t="shared" si="394"/>
        <v>0</v>
      </c>
      <c r="Z257" s="25">
        <f t="shared" si="395"/>
        <v>0</v>
      </c>
      <c r="AA257" s="25">
        <f t="shared" si="396"/>
        <v>0</v>
      </c>
      <c r="AC257" s="13">
        <v>20</v>
      </c>
      <c r="AD257">
        <f t="shared" ref="AD257:AE257" si="458">AD231</f>
        <v>1938.0000000000005</v>
      </c>
      <c r="AE257">
        <f t="shared" si="458"/>
        <v>19.578053000000001</v>
      </c>
      <c r="AG257" s="13">
        <v>20</v>
      </c>
      <c r="AH257" s="15">
        <f>PEM!AQ257</f>
        <v>1938.0000000000002</v>
      </c>
      <c r="AI257" s="17">
        <f>PEM!BV257</f>
        <v>19.086017714562885</v>
      </c>
      <c r="AK257" s="13">
        <v>20</v>
      </c>
      <c r="AL257" s="29">
        <f t="shared" si="340"/>
        <v>1.1732387793768423E-16</v>
      </c>
      <c r="AM257" s="29">
        <f t="shared" si="341"/>
        <v>2.5779882047457486E-2</v>
      </c>
    </row>
    <row r="258" spans="2:42" x14ac:dyDescent="0.25">
      <c r="B258" s="13">
        <v>21</v>
      </c>
      <c r="C258">
        <f t="shared" ref="C258:I258" si="459">C232</f>
        <v>155</v>
      </c>
      <c r="D258">
        <f t="shared" si="459"/>
        <v>155.00000000000006</v>
      </c>
      <c r="E258">
        <f t="shared" si="459"/>
        <v>327.31395348837196</v>
      </c>
      <c r="F258">
        <f t="shared" si="459"/>
        <v>327.31395348837196</v>
      </c>
      <c r="G258">
        <f t="shared" si="459"/>
        <v>300</v>
      </c>
      <c r="H258">
        <f t="shared" si="459"/>
        <v>287.55813953488365</v>
      </c>
      <c r="I258">
        <f t="shared" si="459"/>
        <v>271.31395348837191</v>
      </c>
      <c r="K258" s="13">
        <v>21</v>
      </c>
      <c r="L258" s="24">
        <f>PEM!H258</f>
        <v>155</v>
      </c>
      <c r="M258" s="24">
        <f>PEM!I258</f>
        <v>155</v>
      </c>
      <c r="N258" s="24">
        <f>PEM!J258</f>
        <v>327.31395348837196</v>
      </c>
      <c r="O258" s="24">
        <f>PEM!K258</f>
        <v>327.31395348837196</v>
      </c>
      <c r="P258" s="24">
        <f>PEM!L258</f>
        <v>300</v>
      </c>
      <c r="Q258" s="24">
        <f>PEM!M258</f>
        <v>287.55813953488365</v>
      </c>
      <c r="R258" s="24">
        <f>PEM!N258</f>
        <v>271.31395348837191</v>
      </c>
      <c r="U258" s="25">
        <f t="shared" si="390"/>
        <v>0</v>
      </c>
      <c r="V258" s="25">
        <f t="shared" si="391"/>
        <v>3.6673173458585801E-16</v>
      </c>
      <c r="W258" s="25">
        <f t="shared" si="392"/>
        <v>0</v>
      </c>
      <c r="X258" s="25">
        <f t="shared" si="393"/>
        <v>0</v>
      </c>
      <c r="Y258" s="25">
        <f t="shared" si="394"/>
        <v>0</v>
      </c>
      <c r="Z258" s="25">
        <f t="shared" si="395"/>
        <v>0</v>
      </c>
      <c r="AA258" s="25">
        <f t="shared" si="396"/>
        <v>0</v>
      </c>
      <c r="AC258" s="13">
        <v>21</v>
      </c>
      <c r="AD258">
        <f t="shared" ref="AD258:AE258" si="460">AD232</f>
        <v>1823.4999999999995</v>
      </c>
      <c r="AE258">
        <f t="shared" si="460"/>
        <v>19.796557</v>
      </c>
      <c r="AG258" s="13">
        <v>21</v>
      </c>
      <c r="AH258" s="15">
        <f>PEM!AQ258</f>
        <v>1823.4999999999993</v>
      </c>
      <c r="AI258" s="17">
        <f>PEM!BV258</f>
        <v>18.291083286605236</v>
      </c>
      <c r="AK258" s="13">
        <v>21</v>
      </c>
      <c r="AL258" s="29">
        <f t="shared" si="340"/>
        <v>1.2469080090114183E-16</v>
      </c>
      <c r="AM258" s="29">
        <f t="shared" si="341"/>
        <v>8.2306427115623013E-2</v>
      </c>
    </row>
    <row r="259" spans="2:42" x14ac:dyDescent="0.25">
      <c r="B259" s="13">
        <v>22</v>
      </c>
      <c r="C259">
        <f t="shared" ref="C259:I259" si="461">C233</f>
        <v>155</v>
      </c>
      <c r="D259">
        <f t="shared" si="461"/>
        <v>155.00000000000006</v>
      </c>
      <c r="E259">
        <f t="shared" si="461"/>
        <v>327.31395348837196</v>
      </c>
      <c r="F259">
        <f t="shared" si="461"/>
        <v>327.31395348837196</v>
      </c>
      <c r="G259">
        <f t="shared" si="461"/>
        <v>300</v>
      </c>
      <c r="H259">
        <f t="shared" si="461"/>
        <v>287.55813953488371</v>
      </c>
      <c r="I259">
        <f t="shared" si="461"/>
        <v>271.31395348837191</v>
      </c>
      <c r="K259" s="13">
        <v>22</v>
      </c>
      <c r="L259" s="24">
        <f>PEM!H259</f>
        <v>155</v>
      </c>
      <c r="M259" s="24">
        <f>PEM!I259</f>
        <v>155</v>
      </c>
      <c r="N259" s="24">
        <f>PEM!J259</f>
        <v>327.31395348837196</v>
      </c>
      <c r="O259" s="24">
        <f>PEM!K259</f>
        <v>327.31395348837196</v>
      </c>
      <c r="P259" s="24">
        <f>PEM!L259</f>
        <v>300</v>
      </c>
      <c r="Q259" s="24">
        <f>PEM!M259</f>
        <v>287.55813953488371</v>
      </c>
      <c r="R259" s="24">
        <f>PEM!N259</f>
        <v>271.31395348837191</v>
      </c>
      <c r="U259" s="25">
        <f t="shared" si="390"/>
        <v>0</v>
      </c>
      <c r="V259" s="25">
        <f t="shared" si="391"/>
        <v>3.6673173458585801E-16</v>
      </c>
      <c r="W259" s="25">
        <f t="shared" si="392"/>
        <v>0</v>
      </c>
      <c r="X259" s="25">
        <f t="shared" si="393"/>
        <v>0</v>
      </c>
      <c r="Y259" s="25">
        <f t="shared" si="394"/>
        <v>0</v>
      </c>
      <c r="Z259" s="25">
        <f t="shared" si="395"/>
        <v>0</v>
      </c>
      <c r="AA259" s="25">
        <f t="shared" si="396"/>
        <v>0</v>
      </c>
      <c r="AC259" s="13">
        <v>22</v>
      </c>
      <c r="AD259">
        <f t="shared" ref="AD259:AE259" si="462">AD233</f>
        <v>1823.4999999999998</v>
      </c>
      <c r="AE259">
        <f t="shared" si="462"/>
        <v>18.259772600000002</v>
      </c>
      <c r="AG259" s="13">
        <v>22</v>
      </c>
      <c r="AH259" s="15">
        <f>PEM!AQ259</f>
        <v>1823.4999999999993</v>
      </c>
      <c r="AI259" s="17">
        <f>PEM!BV259</f>
        <v>18.133123583905405</v>
      </c>
      <c r="AK259" s="13">
        <v>22</v>
      </c>
      <c r="AL259" s="29">
        <f t="shared" si="340"/>
        <v>2.4938160180228367E-16</v>
      </c>
      <c r="AM259" s="29">
        <f t="shared" si="341"/>
        <v>6.9844015295306011E-3</v>
      </c>
    </row>
    <row r="260" spans="2:42" x14ac:dyDescent="0.25">
      <c r="B260" s="13">
        <v>23</v>
      </c>
      <c r="C260">
        <f t="shared" ref="C260:I260" si="463">C234</f>
        <v>108.49999999999984</v>
      </c>
      <c r="D260">
        <f t="shared" si="463"/>
        <v>108.49999999999989</v>
      </c>
      <c r="E260">
        <f t="shared" si="463"/>
        <v>321.75000000000051</v>
      </c>
      <c r="F260">
        <f t="shared" si="463"/>
        <v>200</v>
      </c>
      <c r="G260">
        <f t="shared" si="463"/>
        <v>300</v>
      </c>
      <c r="H260">
        <f t="shared" si="463"/>
        <v>216.99999999999997</v>
      </c>
      <c r="I260">
        <f t="shared" si="463"/>
        <v>240</v>
      </c>
      <c r="K260" s="13">
        <v>23</v>
      </c>
      <c r="L260" s="24">
        <f>PEM!H260</f>
        <v>108.5</v>
      </c>
      <c r="M260" s="24">
        <f>PEM!I260</f>
        <v>108.5</v>
      </c>
      <c r="N260" s="24">
        <f>PEM!J260</f>
        <v>321.75000000000051</v>
      </c>
      <c r="O260" s="24">
        <f>PEM!K260</f>
        <v>200</v>
      </c>
      <c r="P260" s="24">
        <f>PEM!L260</f>
        <v>300</v>
      </c>
      <c r="Q260" s="24">
        <f>PEM!M260</f>
        <v>217</v>
      </c>
      <c r="R260" s="24">
        <f>PEM!N260</f>
        <v>240</v>
      </c>
      <c r="U260" s="25">
        <f t="shared" si="390"/>
        <v>1.4407318144444448E-15</v>
      </c>
      <c r="V260" s="25">
        <f t="shared" si="391"/>
        <v>1.0478049559595959E-15</v>
      </c>
      <c r="W260" s="25">
        <f t="shared" si="392"/>
        <v>0</v>
      </c>
      <c r="X260" s="25">
        <f t="shared" si="393"/>
        <v>0</v>
      </c>
      <c r="Y260" s="25">
        <f t="shared" si="394"/>
        <v>0</v>
      </c>
      <c r="Z260" s="25">
        <f t="shared" si="395"/>
        <v>1.3097561949494937E-16</v>
      </c>
      <c r="AA260" s="25">
        <f t="shared" si="396"/>
        <v>0</v>
      </c>
      <c r="AC260" s="13">
        <v>23</v>
      </c>
      <c r="AD260">
        <f t="shared" ref="AD260:AE260" si="464">AD234</f>
        <v>1495.7500000000002</v>
      </c>
      <c r="AE260">
        <f t="shared" si="464"/>
        <v>18.599456</v>
      </c>
      <c r="AG260" s="13">
        <v>23</v>
      </c>
      <c r="AH260" s="15">
        <f>PEM!AQ260</f>
        <v>1495.7500000000005</v>
      </c>
      <c r="AI260" s="17">
        <f>PEM!BV260</f>
        <v>18.31473849482008</v>
      </c>
      <c r="AK260" s="13">
        <v>23</v>
      </c>
      <c r="AL260" s="29">
        <f t="shared" si="340"/>
        <v>1.5201315423248003E-16</v>
      </c>
      <c r="AM260" s="29">
        <f t="shared" si="341"/>
        <v>1.5545813294601278E-2</v>
      </c>
    </row>
    <row r="261" spans="2:42" x14ac:dyDescent="0.25">
      <c r="B261" s="13">
        <v>24</v>
      </c>
      <c r="C261">
        <f t="shared" ref="C261:I261" si="465">C235</f>
        <v>155</v>
      </c>
      <c r="D261">
        <f t="shared" si="465"/>
        <v>155</v>
      </c>
      <c r="E261">
        <f t="shared" si="465"/>
        <v>200.67806841046286</v>
      </c>
      <c r="F261">
        <f t="shared" si="465"/>
        <v>200.67806841046286</v>
      </c>
      <c r="G261">
        <f t="shared" si="465"/>
        <v>288.53118712273647</v>
      </c>
      <c r="H261">
        <f t="shared" si="465"/>
        <v>172.4346076458753</v>
      </c>
      <c r="I261">
        <f t="shared" si="465"/>
        <v>144.67806841046283</v>
      </c>
      <c r="K261" s="13">
        <v>24</v>
      </c>
      <c r="L261" s="24">
        <f>PEM!H261</f>
        <v>155</v>
      </c>
      <c r="M261" s="24">
        <f>PEM!I261</f>
        <v>155</v>
      </c>
      <c r="N261" s="24">
        <f>PEM!J261</f>
        <v>200.67806841046286</v>
      </c>
      <c r="O261" s="24">
        <f>PEM!K261</f>
        <v>200.67806841046286</v>
      </c>
      <c r="P261" s="24">
        <f>PEM!L261</f>
        <v>288.53118712273647</v>
      </c>
      <c r="Q261" s="24">
        <f>PEM!M261</f>
        <v>172.4346076458753</v>
      </c>
      <c r="R261" s="24">
        <f>PEM!N261</f>
        <v>144.67806841046283</v>
      </c>
      <c r="U261" s="25">
        <f t="shared" si="390"/>
        <v>0</v>
      </c>
      <c r="V261" s="25">
        <f t="shared" si="391"/>
        <v>0</v>
      </c>
      <c r="W261" s="25">
        <f t="shared" si="392"/>
        <v>0</v>
      </c>
      <c r="X261" s="25">
        <f t="shared" si="393"/>
        <v>0</v>
      </c>
      <c r="Y261" s="25">
        <f t="shared" si="394"/>
        <v>0</v>
      </c>
      <c r="Z261" s="25">
        <f t="shared" si="395"/>
        <v>0</v>
      </c>
      <c r="AA261" s="25">
        <f t="shared" si="396"/>
        <v>0</v>
      </c>
      <c r="AC261" s="13">
        <v>24</v>
      </c>
      <c r="AD261">
        <f t="shared" ref="AD261:AE261" si="466">AD235</f>
        <v>1317.0000000000005</v>
      </c>
      <c r="AE261">
        <f t="shared" si="466"/>
        <v>17.612897</v>
      </c>
      <c r="AG261" s="13">
        <v>24</v>
      </c>
      <c r="AH261" s="15">
        <f>PEM!AQ261</f>
        <v>1317.0000000000005</v>
      </c>
      <c r="AI261" s="17">
        <f>PEM!BV261</f>
        <v>17.526938165561457</v>
      </c>
      <c r="AK261" s="13">
        <v>24</v>
      </c>
      <c r="AL261" s="29">
        <f t="shared" ref="AL261:AL324" si="467">IF(AND(AD261=0,AH261=0),0,ABS(AD261-AH261)/AH261)</f>
        <v>0</v>
      </c>
      <c r="AM261" s="29">
        <f t="shared" ref="AM261:AM324" si="468">IF(AND(AE261=0,AI261=0),0,ABS(AE261-AI261)/AI261)</f>
        <v>4.9043839617944644E-3</v>
      </c>
    </row>
    <row r="262" spans="2:42" x14ac:dyDescent="0.25">
      <c r="AH262" s="15"/>
      <c r="AI262" s="17"/>
      <c r="AK262" s="23" t="s">
        <v>13</v>
      </c>
      <c r="AL262" s="29">
        <f>AVERAGE(AL238:AL261)</f>
        <v>4.1797331328189726E-17</v>
      </c>
      <c r="AM262" s="29">
        <f>AVERAGE(AM238:AM261)</f>
        <v>3.3234356719531788E-2</v>
      </c>
    </row>
    <row r="263" spans="2:42" x14ac:dyDescent="0.25">
      <c r="B263" s="12" t="s">
        <v>4</v>
      </c>
      <c r="C263" s="13">
        <v>1</v>
      </c>
      <c r="D263" s="13">
        <v>2</v>
      </c>
      <c r="E263" s="13">
        <v>3</v>
      </c>
      <c r="F263" s="13">
        <v>4</v>
      </c>
      <c r="G263" s="13">
        <v>5</v>
      </c>
      <c r="H263" s="13">
        <v>6</v>
      </c>
      <c r="I263" s="13">
        <v>7</v>
      </c>
      <c r="K263" s="12" t="s">
        <v>4</v>
      </c>
      <c r="L263" s="13">
        <v>6</v>
      </c>
      <c r="M263" s="13">
        <v>7</v>
      </c>
      <c r="N263" s="13">
        <v>8</v>
      </c>
      <c r="O263" s="13">
        <v>9</v>
      </c>
      <c r="P263" s="13">
        <v>10</v>
      </c>
      <c r="Q263" s="13">
        <v>11</v>
      </c>
      <c r="R263" s="13">
        <v>12</v>
      </c>
      <c r="T263" s="12" t="s">
        <v>4</v>
      </c>
      <c r="U263" s="13">
        <v>6</v>
      </c>
      <c r="V263" s="13">
        <v>7</v>
      </c>
      <c r="W263" s="13">
        <v>8</v>
      </c>
      <c r="X263" s="13">
        <v>9</v>
      </c>
      <c r="Y263" s="13">
        <v>10</v>
      </c>
      <c r="Z263" s="13">
        <v>11</v>
      </c>
      <c r="AA263" s="13">
        <v>12</v>
      </c>
      <c r="AC263" s="12" t="s">
        <v>4</v>
      </c>
      <c r="AD263" s="13" t="s">
        <v>5</v>
      </c>
      <c r="AE263" s="13" t="s">
        <v>6</v>
      </c>
      <c r="AG263" s="12" t="s">
        <v>4</v>
      </c>
      <c r="AH263" s="13" t="s">
        <v>5</v>
      </c>
      <c r="AI263" s="13" t="s">
        <v>6</v>
      </c>
      <c r="AK263" s="12" t="s">
        <v>4</v>
      </c>
      <c r="AL263" s="13" t="s">
        <v>5</v>
      </c>
      <c r="AM263" s="13" t="s">
        <v>6</v>
      </c>
      <c r="AO263" s="23" t="s">
        <v>18</v>
      </c>
      <c r="AP263">
        <f>PEM!BT263</f>
        <v>566997.69027843024</v>
      </c>
    </row>
    <row r="264" spans="2:42" x14ac:dyDescent="0.25">
      <c r="B264" s="13">
        <v>1</v>
      </c>
      <c r="C264">
        <f>C238</f>
        <v>0</v>
      </c>
      <c r="D264">
        <f t="shared" ref="D264:I264" si="469">D238</f>
        <v>108.50000000000004</v>
      </c>
      <c r="E264">
        <f t="shared" si="469"/>
        <v>200</v>
      </c>
      <c r="F264">
        <f t="shared" si="469"/>
        <v>200</v>
      </c>
      <c r="G264">
        <f t="shared" si="469"/>
        <v>300</v>
      </c>
      <c r="H264">
        <f t="shared" si="469"/>
        <v>247.85714285714315</v>
      </c>
      <c r="I264">
        <f t="shared" si="469"/>
        <v>227.64285714285739</v>
      </c>
      <c r="K264" s="13">
        <v>1</v>
      </c>
      <c r="L264" s="24">
        <f>PEM!H264</f>
        <v>0</v>
      </c>
      <c r="M264" s="24">
        <f>PEM!I264</f>
        <v>108.5</v>
      </c>
      <c r="N264" s="24">
        <f>PEM!J264</f>
        <v>200</v>
      </c>
      <c r="O264" s="24">
        <f>PEM!K264</f>
        <v>200</v>
      </c>
      <c r="P264" s="24">
        <f>PEM!L264</f>
        <v>300</v>
      </c>
      <c r="Q264" s="24">
        <f>PEM!M264</f>
        <v>247.85714285714315</v>
      </c>
      <c r="R264" s="24">
        <f>PEM!N264</f>
        <v>227.64285714285739</v>
      </c>
      <c r="U264" s="25">
        <f t="shared" si="390"/>
        <v>0</v>
      </c>
      <c r="V264" s="25">
        <f t="shared" si="391"/>
        <v>3.9292685848484786E-16</v>
      </c>
      <c r="W264" s="25">
        <f t="shared" si="392"/>
        <v>0</v>
      </c>
      <c r="X264" s="25">
        <f t="shared" si="393"/>
        <v>0</v>
      </c>
      <c r="Y264" s="25">
        <f t="shared" si="394"/>
        <v>0</v>
      </c>
      <c r="Z264" s="25">
        <f t="shared" si="395"/>
        <v>0</v>
      </c>
      <c r="AA264" s="25">
        <f t="shared" si="396"/>
        <v>0</v>
      </c>
      <c r="AC264" s="13">
        <v>1</v>
      </c>
      <c r="AD264">
        <f>AD238</f>
        <v>1284.0000000000005</v>
      </c>
      <c r="AE264">
        <f>AE238</f>
        <v>22.533316799999998</v>
      </c>
      <c r="AG264" s="13">
        <v>1</v>
      </c>
      <c r="AH264" s="15">
        <f>PEM!AQ264</f>
        <v>1284.0000000000005</v>
      </c>
      <c r="AI264" s="17">
        <f>PEM!BV264</f>
        <v>23.600651235076</v>
      </c>
      <c r="AK264" s="13">
        <v>1</v>
      </c>
      <c r="AL264" s="29">
        <f t="shared" si="467"/>
        <v>0</v>
      </c>
      <c r="AM264" s="29">
        <f t="shared" si="468"/>
        <v>4.5224787419836023E-2</v>
      </c>
      <c r="AO264" s="23" t="s">
        <v>12</v>
      </c>
      <c r="AP264">
        <f>AP238</f>
        <v>627143.14427193417</v>
      </c>
    </row>
    <row r="265" spans="2:42" x14ac:dyDescent="0.25">
      <c r="B265" s="13">
        <v>2</v>
      </c>
      <c r="C265">
        <f t="shared" ref="C265:I265" si="470">C239</f>
        <v>0</v>
      </c>
      <c r="D265">
        <f t="shared" si="470"/>
        <v>132.85714285714283</v>
      </c>
      <c r="E265">
        <f t="shared" si="470"/>
        <v>157.14285714285711</v>
      </c>
      <c r="F265">
        <f t="shared" si="470"/>
        <v>157.14285714285711</v>
      </c>
      <c r="G265">
        <f t="shared" si="470"/>
        <v>300</v>
      </c>
      <c r="H265">
        <f t="shared" si="470"/>
        <v>132.85714285714283</v>
      </c>
      <c r="I265">
        <f t="shared" si="470"/>
        <v>140</v>
      </c>
      <c r="K265" s="13">
        <v>2</v>
      </c>
      <c r="L265" s="24">
        <f>PEM!H265</f>
        <v>0</v>
      </c>
      <c r="M265" s="24">
        <f>PEM!I265</f>
        <v>132.85714285714283</v>
      </c>
      <c r="N265" s="24">
        <f>PEM!J265</f>
        <v>157.14285714285711</v>
      </c>
      <c r="O265" s="24">
        <f>PEM!K265</f>
        <v>157.14285714285711</v>
      </c>
      <c r="P265" s="24">
        <f>PEM!L265</f>
        <v>300</v>
      </c>
      <c r="Q265" s="24">
        <f>PEM!M265</f>
        <v>132.85714285714283</v>
      </c>
      <c r="R265" s="24">
        <f>PEM!N265</f>
        <v>140</v>
      </c>
      <c r="U265" s="25">
        <f t="shared" si="390"/>
        <v>0</v>
      </c>
      <c r="V265" s="25">
        <f t="shared" si="391"/>
        <v>0</v>
      </c>
      <c r="W265" s="25">
        <f t="shared" si="392"/>
        <v>0</v>
      </c>
      <c r="X265" s="25">
        <f t="shared" si="393"/>
        <v>0</v>
      </c>
      <c r="Y265" s="25">
        <f t="shared" si="394"/>
        <v>0</v>
      </c>
      <c r="Z265" s="25">
        <f t="shared" si="395"/>
        <v>0</v>
      </c>
      <c r="AA265" s="25">
        <f t="shared" si="396"/>
        <v>0</v>
      </c>
      <c r="AC265" s="13">
        <v>2</v>
      </c>
      <c r="AD265">
        <f t="shared" ref="AD265:AE265" si="471">AD239</f>
        <v>1020</v>
      </c>
      <c r="AE265">
        <f t="shared" si="471"/>
        <v>22.674816200000002</v>
      </c>
      <c r="AG265" s="13">
        <v>2</v>
      </c>
      <c r="AH265" s="15">
        <f>PEM!AQ265</f>
        <v>1020</v>
      </c>
      <c r="AI265" s="17">
        <f>PEM!BV265</f>
        <v>21.320249018122681</v>
      </c>
      <c r="AK265" s="13">
        <v>2</v>
      </c>
      <c r="AL265" s="29">
        <f t="shared" si="467"/>
        <v>0</v>
      </c>
      <c r="AM265" s="29">
        <f t="shared" si="468"/>
        <v>6.3534303972055367E-2</v>
      </c>
      <c r="AO265" s="23" t="s">
        <v>11</v>
      </c>
      <c r="AP265">
        <f>ABS(AP264-AP263)/AP263</f>
        <v>0.1060770705502678</v>
      </c>
    </row>
    <row r="266" spans="2:42" x14ac:dyDescent="0.25">
      <c r="B266" s="13">
        <v>3</v>
      </c>
      <c r="C266">
        <f t="shared" ref="C266:I266" si="472">C240</f>
        <v>0</v>
      </c>
      <c r="D266">
        <f t="shared" si="472"/>
        <v>132.85714285714289</v>
      </c>
      <c r="E266">
        <f t="shared" si="472"/>
        <v>157.14285714285717</v>
      </c>
      <c r="F266">
        <f t="shared" si="472"/>
        <v>157.14285714285717</v>
      </c>
      <c r="G266">
        <f t="shared" si="472"/>
        <v>300</v>
      </c>
      <c r="H266">
        <f t="shared" si="472"/>
        <v>132.85714285714289</v>
      </c>
      <c r="I266">
        <f t="shared" si="472"/>
        <v>140</v>
      </c>
      <c r="K266" s="13">
        <v>3</v>
      </c>
      <c r="L266" s="24">
        <f>PEM!H266</f>
        <v>0</v>
      </c>
      <c r="M266" s="24">
        <f>PEM!I266</f>
        <v>132.85714285714289</v>
      </c>
      <c r="N266" s="24">
        <f>PEM!J266</f>
        <v>157.14285714285717</v>
      </c>
      <c r="O266" s="24">
        <f>PEM!K266</f>
        <v>157.14285714285717</v>
      </c>
      <c r="P266" s="24">
        <f>PEM!L266</f>
        <v>300</v>
      </c>
      <c r="Q266" s="24">
        <f>PEM!M266</f>
        <v>132.85714285714289</v>
      </c>
      <c r="R266" s="24">
        <f>PEM!N266</f>
        <v>140</v>
      </c>
      <c r="U266" s="25">
        <f t="shared" si="390"/>
        <v>0</v>
      </c>
      <c r="V266" s="25">
        <f t="shared" si="391"/>
        <v>0</v>
      </c>
      <c r="W266" s="25">
        <f t="shared" si="392"/>
        <v>0</v>
      </c>
      <c r="X266" s="25">
        <f t="shared" si="393"/>
        <v>0</v>
      </c>
      <c r="Y266" s="25">
        <f t="shared" si="394"/>
        <v>0</v>
      </c>
      <c r="Z266" s="25">
        <f t="shared" si="395"/>
        <v>0</v>
      </c>
      <c r="AA266" s="25">
        <f t="shared" si="396"/>
        <v>0</v>
      </c>
      <c r="AC266" s="13">
        <v>3</v>
      </c>
      <c r="AD266">
        <f t="shared" ref="AD266:AE266" si="473">AD240</f>
        <v>1020.0000000000001</v>
      </c>
      <c r="AE266">
        <f t="shared" si="473"/>
        <v>20.902802000000001</v>
      </c>
      <c r="AG266" s="13">
        <v>3</v>
      </c>
      <c r="AH266" s="15">
        <f>PEM!AQ266</f>
        <v>1020.0000000000001</v>
      </c>
      <c r="AI266" s="17">
        <f>PEM!BV266</f>
        <v>18.699571720581265</v>
      </c>
      <c r="AK266" s="13">
        <v>3</v>
      </c>
      <c r="AL266" s="29">
        <f t="shared" si="467"/>
        <v>0</v>
      </c>
      <c r="AM266" s="29">
        <f t="shared" si="468"/>
        <v>0.11782249948504439</v>
      </c>
    </row>
    <row r="267" spans="2:42" x14ac:dyDescent="0.25">
      <c r="B267" s="13">
        <v>4</v>
      </c>
      <c r="C267">
        <f t="shared" ref="C267:I267" si="474">C241</f>
        <v>0</v>
      </c>
      <c r="D267">
        <f t="shared" si="474"/>
        <v>132.85714285714289</v>
      </c>
      <c r="E267">
        <f t="shared" si="474"/>
        <v>157.14285714285725</v>
      </c>
      <c r="F267">
        <f t="shared" si="474"/>
        <v>157.14285714285725</v>
      </c>
      <c r="G267">
        <f t="shared" si="474"/>
        <v>300</v>
      </c>
      <c r="H267">
        <f t="shared" si="474"/>
        <v>132.85714285714289</v>
      </c>
      <c r="I267">
        <f t="shared" si="474"/>
        <v>140</v>
      </c>
      <c r="K267" s="13">
        <v>4</v>
      </c>
      <c r="L267" s="24">
        <f>PEM!H267</f>
        <v>0</v>
      </c>
      <c r="M267" s="24">
        <f>PEM!I267</f>
        <v>132.85714285714289</v>
      </c>
      <c r="N267" s="24">
        <f>PEM!J267</f>
        <v>157.14285714285725</v>
      </c>
      <c r="O267" s="24">
        <f>PEM!K267</f>
        <v>157.14285714285725</v>
      </c>
      <c r="P267" s="24">
        <f>PEM!L267</f>
        <v>300</v>
      </c>
      <c r="Q267" s="24">
        <f>PEM!M267</f>
        <v>132.85714285714289</v>
      </c>
      <c r="R267" s="24">
        <f>PEM!N267</f>
        <v>140</v>
      </c>
      <c r="U267" s="25">
        <f t="shared" si="390"/>
        <v>0</v>
      </c>
      <c r="V267" s="25">
        <f t="shared" si="391"/>
        <v>0</v>
      </c>
      <c r="W267" s="25">
        <f t="shared" si="392"/>
        <v>0</v>
      </c>
      <c r="X267" s="25">
        <f t="shared" si="393"/>
        <v>0</v>
      </c>
      <c r="Y267" s="25">
        <f t="shared" si="394"/>
        <v>0</v>
      </c>
      <c r="Z267" s="25">
        <f t="shared" si="395"/>
        <v>0</v>
      </c>
      <c r="AA267" s="25">
        <f t="shared" si="396"/>
        <v>0</v>
      </c>
      <c r="AC267" s="13">
        <v>4</v>
      </c>
      <c r="AD267">
        <f t="shared" ref="AD267:AE267" si="475">AD241</f>
        <v>1020.0000000000002</v>
      </c>
      <c r="AE267">
        <f t="shared" si="475"/>
        <v>20.407832000000003</v>
      </c>
      <c r="AG267" s="13">
        <v>4</v>
      </c>
      <c r="AH267" s="15">
        <f>PEM!AQ267</f>
        <v>1020.0000000000002</v>
      </c>
      <c r="AI267" s="17">
        <f>PEM!BV267</f>
        <v>19.214375060631856</v>
      </c>
      <c r="AK267" s="13">
        <v>4</v>
      </c>
      <c r="AL267" s="29">
        <f t="shared" si="467"/>
        <v>0</v>
      </c>
      <c r="AM267" s="29">
        <f t="shared" si="468"/>
        <v>6.2112711738067886E-2</v>
      </c>
    </row>
    <row r="268" spans="2:42" x14ac:dyDescent="0.25">
      <c r="B268" s="13">
        <v>5</v>
      </c>
      <c r="C268">
        <f t="shared" ref="C268:I268" si="476">C242</f>
        <v>0</v>
      </c>
      <c r="D268">
        <f t="shared" si="476"/>
        <v>132.85714285714297</v>
      </c>
      <c r="E268">
        <f t="shared" si="476"/>
        <v>157.14285714285731</v>
      </c>
      <c r="F268">
        <f t="shared" si="476"/>
        <v>157.14285714285731</v>
      </c>
      <c r="G268">
        <f t="shared" si="476"/>
        <v>300</v>
      </c>
      <c r="H268">
        <f t="shared" si="476"/>
        <v>132.85714285714297</v>
      </c>
      <c r="I268">
        <f t="shared" si="476"/>
        <v>140</v>
      </c>
      <c r="K268" s="13">
        <v>5</v>
      </c>
      <c r="L268" s="24">
        <f>PEM!H268</f>
        <v>0</v>
      </c>
      <c r="M268" s="24">
        <f>PEM!I268</f>
        <v>132.85714285714297</v>
      </c>
      <c r="N268" s="24">
        <f>PEM!J268</f>
        <v>157.14285714285731</v>
      </c>
      <c r="O268" s="24">
        <f>PEM!K268</f>
        <v>157.14285714285731</v>
      </c>
      <c r="P268" s="24">
        <f>PEM!L268</f>
        <v>300</v>
      </c>
      <c r="Q268" s="24">
        <f>PEM!M268</f>
        <v>132.85714285714297</v>
      </c>
      <c r="R268" s="24">
        <f>PEM!N268</f>
        <v>140</v>
      </c>
      <c r="U268" s="25">
        <f t="shared" si="390"/>
        <v>0</v>
      </c>
      <c r="V268" s="25">
        <f t="shared" si="391"/>
        <v>0</v>
      </c>
      <c r="W268" s="25">
        <f t="shared" si="392"/>
        <v>0</v>
      </c>
      <c r="X268" s="25">
        <f t="shared" si="393"/>
        <v>0</v>
      </c>
      <c r="Y268" s="25">
        <f t="shared" si="394"/>
        <v>0</v>
      </c>
      <c r="Z268" s="25">
        <f t="shared" si="395"/>
        <v>0</v>
      </c>
      <c r="AA268" s="25">
        <f t="shared" si="396"/>
        <v>0</v>
      </c>
      <c r="AC268" s="13">
        <v>5</v>
      </c>
      <c r="AD268">
        <f t="shared" ref="AD268:AE268" si="477">AD242</f>
        <v>1020.0000000000006</v>
      </c>
      <c r="AE268">
        <f t="shared" si="477"/>
        <v>20.697013000000002</v>
      </c>
      <c r="AG268" s="13">
        <v>5</v>
      </c>
      <c r="AH268" s="15">
        <f>PEM!AQ268</f>
        <v>1020.0000000000006</v>
      </c>
      <c r="AI268" s="17">
        <f>PEM!BV268</f>
        <v>20.367036943853353</v>
      </c>
      <c r="AK268" s="13">
        <v>5</v>
      </c>
      <c r="AL268" s="29">
        <f t="shared" si="467"/>
        <v>0</v>
      </c>
      <c r="AM268" s="29">
        <f t="shared" si="468"/>
        <v>1.6201475799170348E-2</v>
      </c>
    </row>
    <row r="269" spans="2:42" x14ac:dyDescent="0.25">
      <c r="B269" s="13">
        <v>6</v>
      </c>
      <c r="C269">
        <f t="shared" ref="C269:I269" si="478">C243</f>
        <v>108.5</v>
      </c>
      <c r="D269">
        <f t="shared" si="478"/>
        <v>126.0714285714286</v>
      </c>
      <c r="E269">
        <f t="shared" si="478"/>
        <v>149.67857142857144</v>
      </c>
      <c r="F269">
        <f t="shared" si="478"/>
        <v>149.67857142857144</v>
      </c>
      <c r="G269">
        <f t="shared" si="478"/>
        <v>300</v>
      </c>
      <c r="H269">
        <f t="shared" si="478"/>
        <v>126.0714285714286</v>
      </c>
      <c r="I269">
        <f t="shared" si="478"/>
        <v>140</v>
      </c>
      <c r="K269" s="13">
        <v>6</v>
      </c>
      <c r="L269" s="24">
        <f>PEM!H269</f>
        <v>108.5</v>
      </c>
      <c r="M269" s="24">
        <f>PEM!I269</f>
        <v>126.0714285714286</v>
      </c>
      <c r="N269" s="24">
        <f>PEM!J269</f>
        <v>149.67857142857144</v>
      </c>
      <c r="O269" s="24">
        <f>PEM!K269</f>
        <v>149.67857142857144</v>
      </c>
      <c r="P269" s="24">
        <f>PEM!L269</f>
        <v>300</v>
      </c>
      <c r="Q269" s="24">
        <f>PEM!M269</f>
        <v>126.0714285714286</v>
      </c>
      <c r="R269" s="24">
        <f>PEM!N269</f>
        <v>140</v>
      </c>
      <c r="U269" s="25">
        <f t="shared" si="390"/>
        <v>0</v>
      </c>
      <c r="V269" s="25">
        <f t="shared" si="391"/>
        <v>0</v>
      </c>
      <c r="W269" s="25">
        <f t="shared" si="392"/>
        <v>0</v>
      </c>
      <c r="X269" s="25">
        <f t="shared" si="393"/>
        <v>0</v>
      </c>
      <c r="Y269" s="25">
        <f t="shared" si="394"/>
        <v>0</v>
      </c>
      <c r="Z269" s="25">
        <f t="shared" si="395"/>
        <v>0</v>
      </c>
      <c r="AA269" s="25">
        <f t="shared" si="396"/>
        <v>0</v>
      </c>
      <c r="AC269" s="13">
        <v>6</v>
      </c>
      <c r="AD269">
        <f t="shared" ref="AD269:AE269" si="479">AD243</f>
        <v>1100</v>
      </c>
      <c r="AE269">
        <f t="shared" si="479"/>
        <v>19.772871000000002</v>
      </c>
      <c r="AG269" s="13">
        <v>6</v>
      </c>
      <c r="AH269" s="15">
        <f>PEM!AQ269</f>
        <v>1100</v>
      </c>
      <c r="AI269" s="17">
        <f>PEM!BV269</f>
        <v>18.947164000088293</v>
      </c>
      <c r="AK269" s="13">
        <v>6</v>
      </c>
      <c r="AL269" s="29">
        <f t="shared" si="467"/>
        <v>0</v>
      </c>
      <c r="AM269" s="29">
        <f t="shared" si="468"/>
        <v>4.3579450724544395E-2</v>
      </c>
    </row>
    <row r="270" spans="2:42" x14ac:dyDescent="0.25">
      <c r="B270" s="13">
        <v>7</v>
      </c>
      <c r="C270">
        <f t="shared" ref="C270:I270" si="480">C244</f>
        <v>155</v>
      </c>
      <c r="D270">
        <f t="shared" si="480"/>
        <v>155</v>
      </c>
      <c r="E270">
        <f t="shared" si="480"/>
        <v>243.47093023255826</v>
      </c>
      <c r="F270">
        <f t="shared" si="480"/>
        <v>243.47093023255826</v>
      </c>
      <c r="G270">
        <f t="shared" si="480"/>
        <v>300</v>
      </c>
      <c r="H270">
        <f t="shared" si="480"/>
        <v>211.33720930232573</v>
      </c>
      <c r="I270">
        <f t="shared" si="480"/>
        <v>187.4709302325582</v>
      </c>
      <c r="K270" s="13">
        <v>7</v>
      </c>
      <c r="L270" s="24">
        <f>PEM!H270</f>
        <v>155</v>
      </c>
      <c r="M270" s="24">
        <f>PEM!I270</f>
        <v>155</v>
      </c>
      <c r="N270" s="24">
        <f>PEM!J270</f>
        <v>243.47093023255826</v>
      </c>
      <c r="O270" s="24">
        <f>PEM!K270</f>
        <v>243.47093023255826</v>
      </c>
      <c r="P270" s="24">
        <f>PEM!L270</f>
        <v>300</v>
      </c>
      <c r="Q270" s="24">
        <f>PEM!M270</f>
        <v>211.33720930232573</v>
      </c>
      <c r="R270" s="24">
        <f>PEM!N270</f>
        <v>187.4709302325582</v>
      </c>
      <c r="U270" s="25">
        <f t="shared" si="390"/>
        <v>0</v>
      </c>
      <c r="V270" s="25">
        <f t="shared" si="391"/>
        <v>0</v>
      </c>
      <c r="W270" s="25">
        <f t="shared" si="392"/>
        <v>0</v>
      </c>
      <c r="X270" s="25">
        <f t="shared" si="393"/>
        <v>0</v>
      </c>
      <c r="Y270" s="25">
        <f t="shared" si="394"/>
        <v>0</v>
      </c>
      <c r="Z270" s="25">
        <f t="shared" si="395"/>
        <v>0</v>
      </c>
      <c r="AA270" s="25">
        <f t="shared" si="396"/>
        <v>0</v>
      </c>
      <c r="AC270" s="13">
        <v>7</v>
      </c>
      <c r="AD270">
        <f t="shared" ref="AD270:AE270" si="481">AD244</f>
        <v>1495.7500000000005</v>
      </c>
      <c r="AE270">
        <f t="shared" si="481"/>
        <v>18.912404200000005</v>
      </c>
      <c r="AG270" s="13">
        <v>7</v>
      </c>
      <c r="AH270" s="15">
        <f>PEM!AQ270</f>
        <v>1495.7500000000005</v>
      </c>
      <c r="AI270" s="17">
        <f>PEM!BV270</f>
        <v>18.299177524945424</v>
      </c>
      <c r="AK270" s="13">
        <v>7</v>
      </c>
      <c r="AL270" s="29">
        <f t="shared" si="467"/>
        <v>0</v>
      </c>
      <c r="AM270" s="29">
        <f t="shared" si="468"/>
        <v>3.3511160499898433E-2</v>
      </c>
    </row>
    <row r="271" spans="2:42" x14ac:dyDescent="0.25">
      <c r="B271" s="13">
        <v>8</v>
      </c>
      <c r="C271">
        <f t="shared" ref="C271:I271" si="482">C245</f>
        <v>155</v>
      </c>
      <c r="D271">
        <f t="shared" si="482"/>
        <v>155</v>
      </c>
      <c r="E271">
        <f t="shared" si="482"/>
        <v>295.59302325581393</v>
      </c>
      <c r="F271">
        <f t="shared" si="482"/>
        <v>295.59302325581393</v>
      </c>
      <c r="G271">
        <f t="shared" si="482"/>
        <v>300</v>
      </c>
      <c r="H271">
        <f t="shared" si="482"/>
        <v>258.72093023255809</v>
      </c>
      <c r="I271">
        <f t="shared" si="482"/>
        <v>239.5930232558139</v>
      </c>
      <c r="K271" s="13">
        <v>8</v>
      </c>
      <c r="L271" s="24">
        <f>PEM!H271</f>
        <v>155</v>
      </c>
      <c r="M271" s="24">
        <f>PEM!I271</f>
        <v>155</v>
      </c>
      <c r="N271" s="24">
        <f>PEM!J271</f>
        <v>295.59302325581393</v>
      </c>
      <c r="O271" s="24">
        <f>PEM!K271</f>
        <v>295.59302325581393</v>
      </c>
      <c r="P271" s="24">
        <f>PEM!L271</f>
        <v>300</v>
      </c>
      <c r="Q271" s="24">
        <f>PEM!M271</f>
        <v>258.72093023255809</v>
      </c>
      <c r="R271" s="24">
        <f>PEM!N271</f>
        <v>239.5930232558139</v>
      </c>
      <c r="U271" s="25">
        <f t="shared" si="390"/>
        <v>0</v>
      </c>
      <c r="V271" s="25">
        <f t="shared" si="391"/>
        <v>0</v>
      </c>
      <c r="W271" s="25">
        <f t="shared" si="392"/>
        <v>0</v>
      </c>
      <c r="X271" s="25">
        <f t="shared" si="393"/>
        <v>0</v>
      </c>
      <c r="Y271" s="25">
        <f t="shared" si="394"/>
        <v>0</v>
      </c>
      <c r="Z271" s="25">
        <f t="shared" si="395"/>
        <v>0</v>
      </c>
      <c r="AA271" s="25">
        <f t="shared" si="396"/>
        <v>0</v>
      </c>
      <c r="AC271" s="13">
        <v>8</v>
      </c>
      <c r="AD271">
        <f t="shared" ref="AD271:AE271" si="483">AD245</f>
        <v>1699.5</v>
      </c>
      <c r="AE271">
        <f t="shared" si="483"/>
        <v>19.829507</v>
      </c>
      <c r="AG271" s="13">
        <v>8</v>
      </c>
      <c r="AH271" s="15">
        <f>PEM!AQ271</f>
        <v>1699.5</v>
      </c>
      <c r="AI271" s="17">
        <f>PEM!BV271</f>
        <v>19.782255614260006</v>
      </c>
      <c r="AK271" s="13">
        <v>8</v>
      </c>
      <c r="AL271" s="29">
        <f t="shared" si="467"/>
        <v>0</v>
      </c>
      <c r="AM271" s="29">
        <f t="shared" si="468"/>
        <v>2.3885742182975737E-3</v>
      </c>
    </row>
    <row r="272" spans="2:42" x14ac:dyDescent="0.25">
      <c r="B272" s="13">
        <v>9</v>
      </c>
      <c r="C272">
        <f t="shared" ref="C272:I272" si="484">C246</f>
        <v>155</v>
      </c>
      <c r="D272">
        <f t="shared" si="484"/>
        <v>155</v>
      </c>
      <c r="E272">
        <f t="shared" si="484"/>
        <v>348.67441860465107</v>
      </c>
      <c r="F272">
        <f t="shared" si="484"/>
        <v>348.67441860465107</v>
      </c>
      <c r="G272">
        <f t="shared" si="484"/>
        <v>300</v>
      </c>
      <c r="H272">
        <f t="shared" si="484"/>
        <v>306.9767441860464</v>
      </c>
      <c r="I272">
        <f t="shared" si="484"/>
        <v>292.67441860465095</v>
      </c>
      <c r="K272" s="13">
        <v>9</v>
      </c>
      <c r="L272" s="24">
        <f>PEM!H272</f>
        <v>155</v>
      </c>
      <c r="M272" s="24">
        <f>PEM!I272</f>
        <v>155</v>
      </c>
      <c r="N272" s="24">
        <f>PEM!J272</f>
        <v>348.67441860465107</v>
      </c>
      <c r="O272" s="24">
        <f>PEM!K272</f>
        <v>348.67441860465107</v>
      </c>
      <c r="P272" s="24">
        <f>PEM!L272</f>
        <v>300</v>
      </c>
      <c r="Q272" s="24">
        <f>PEM!M272</f>
        <v>306.9767441860464</v>
      </c>
      <c r="R272" s="24">
        <f>PEM!N272</f>
        <v>292.67441860465095</v>
      </c>
      <c r="U272" s="25">
        <f t="shared" si="390"/>
        <v>0</v>
      </c>
      <c r="V272" s="25">
        <f t="shared" si="391"/>
        <v>0</v>
      </c>
      <c r="W272" s="25">
        <f t="shared" si="392"/>
        <v>0</v>
      </c>
      <c r="X272" s="25">
        <f t="shared" si="393"/>
        <v>0</v>
      </c>
      <c r="Y272" s="25">
        <f t="shared" si="394"/>
        <v>0</v>
      </c>
      <c r="Z272" s="25">
        <f t="shared" si="395"/>
        <v>0</v>
      </c>
      <c r="AA272" s="25">
        <f t="shared" si="396"/>
        <v>0</v>
      </c>
      <c r="AC272" s="13">
        <v>9</v>
      </c>
      <c r="AD272">
        <f t="shared" ref="AD272:AE272" si="485">AD246</f>
        <v>1906.9999999999993</v>
      </c>
      <c r="AE272">
        <f t="shared" si="485"/>
        <v>19.661332000000002</v>
      </c>
      <c r="AG272" s="13">
        <v>9</v>
      </c>
      <c r="AH272" s="15">
        <f>PEM!AQ272</f>
        <v>1906.9999999999993</v>
      </c>
      <c r="AI272" s="17">
        <f>PEM!BV272</f>
        <v>19.505157747763086</v>
      </c>
      <c r="AK272" s="13">
        <v>9</v>
      </c>
      <c r="AL272" s="29">
        <f t="shared" si="467"/>
        <v>0</v>
      </c>
      <c r="AM272" s="29">
        <f t="shared" si="468"/>
        <v>8.0068182096515676E-3</v>
      </c>
    </row>
    <row r="273" spans="2:39" x14ac:dyDescent="0.25">
      <c r="B273" s="13">
        <v>10</v>
      </c>
      <c r="C273">
        <f t="shared" ref="C273:I273" si="486">C247</f>
        <v>155</v>
      </c>
      <c r="D273">
        <f t="shared" si="486"/>
        <v>155</v>
      </c>
      <c r="E273">
        <f t="shared" si="486"/>
        <v>400</v>
      </c>
      <c r="F273">
        <f t="shared" si="486"/>
        <v>400</v>
      </c>
      <c r="G273">
        <f t="shared" si="486"/>
        <v>300</v>
      </c>
      <c r="H273">
        <f t="shared" si="486"/>
        <v>310</v>
      </c>
      <c r="I273">
        <f t="shared" si="486"/>
        <v>349.99999999999983</v>
      </c>
      <c r="K273" s="13">
        <v>10</v>
      </c>
      <c r="L273" s="24">
        <f>PEM!H273</f>
        <v>155</v>
      </c>
      <c r="M273" s="24">
        <f>PEM!I273</f>
        <v>155</v>
      </c>
      <c r="N273" s="24">
        <f>PEM!J273</f>
        <v>400</v>
      </c>
      <c r="O273" s="24">
        <f>PEM!K273</f>
        <v>400</v>
      </c>
      <c r="P273" s="24">
        <f>PEM!L273</f>
        <v>300</v>
      </c>
      <c r="Q273" s="24">
        <f>PEM!M273</f>
        <v>310</v>
      </c>
      <c r="R273" s="24">
        <f>PEM!N273</f>
        <v>350</v>
      </c>
      <c r="U273" s="25">
        <f t="shared" si="390"/>
        <v>0</v>
      </c>
      <c r="V273" s="25">
        <f t="shared" si="391"/>
        <v>0</v>
      </c>
      <c r="W273" s="25">
        <f t="shared" si="392"/>
        <v>0</v>
      </c>
      <c r="X273" s="25">
        <f t="shared" si="393"/>
        <v>0</v>
      </c>
      <c r="Y273" s="25">
        <f t="shared" si="394"/>
        <v>0</v>
      </c>
      <c r="Z273" s="25">
        <f t="shared" si="395"/>
        <v>0</v>
      </c>
      <c r="AA273" s="25">
        <f t="shared" si="396"/>
        <v>4.8722930452121178E-16</v>
      </c>
      <c r="AC273" s="13">
        <v>10</v>
      </c>
      <c r="AD273">
        <f t="shared" ref="AD273:AE273" si="487">AD247</f>
        <v>2070</v>
      </c>
      <c r="AE273">
        <f t="shared" si="487"/>
        <v>18.563888600000002</v>
      </c>
      <c r="AG273" s="13">
        <v>10</v>
      </c>
      <c r="AH273" s="15">
        <f>PEM!AQ273</f>
        <v>2070</v>
      </c>
      <c r="AI273" s="17">
        <f>PEM!BV273</f>
        <v>17.512958385391183</v>
      </c>
      <c r="AK273" s="13">
        <v>10</v>
      </c>
      <c r="AL273" s="29">
        <f t="shared" si="467"/>
        <v>0</v>
      </c>
      <c r="AM273" s="29">
        <f t="shared" si="468"/>
        <v>6.0008719913676907E-2</v>
      </c>
    </row>
    <row r="274" spans="2:39" x14ac:dyDescent="0.25">
      <c r="B274" s="13">
        <v>11</v>
      </c>
      <c r="C274">
        <f t="shared" ref="C274:I274" si="488">C248</f>
        <v>155</v>
      </c>
      <c r="D274">
        <f t="shared" si="488"/>
        <v>155</v>
      </c>
      <c r="E274">
        <f t="shared" si="488"/>
        <v>358.00000000000011</v>
      </c>
      <c r="F274">
        <f t="shared" si="488"/>
        <v>358.00000000000011</v>
      </c>
      <c r="G274">
        <f t="shared" si="488"/>
        <v>300</v>
      </c>
      <c r="H274">
        <f t="shared" si="488"/>
        <v>310</v>
      </c>
      <c r="I274">
        <f t="shared" si="488"/>
        <v>302</v>
      </c>
      <c r="K274" s="13">
        <v>11</v>
      </c>
      <c r="L274" s="24">
        <f>PEM!H274</f>
        <v>155</v>
      </c>
      <c r="M274" s="24">
        <f>PEM!I274</f>
        <v>155</v>
      </c>
      <c r="N274" s="24">
        <f>PEM!J274</f>
        <v>358.00000000000011</v>
      </c>
      <c r="O274" s="24">
        <f>PEM!K274</f>
        <v>358.00000000000011</v>
      </c>
      <c r="P274" s="24">
        <f>PEM!L274</f>
        <v>300</v>
      </c>
      <c r="Q274" s="24">
        <f>PEM!M274</f>
        <v>310</v>
      </c>
      <c r="R274" s="24">
        <f>PEM!N274</f>
        <v>302</v>
      </c>
      <c r="U274" s="25">
        <f t="shared" si="390"/>
        <v>0</v>
      </c>
      <c r="V274" s="25">
        <f t="shared" si="391"/>
        <v>0</v>
      </c>
      <c r="W274" s="25">
        <f t="shared" si="392"/>
        <v>0</v>
      </c>
      <c r="X274" s="25">
        <f t="shared" si="393"/>
        <v>0</v>
      </c>
      <c r="Y274" s="25">
        <f t="shared" si="394"/>
        <v>0</v>
      </c>
      <c r="Z274" s="25">
        <f t="shared" si="395"/>
        <v>0</v>
      </c>
      <c r="AA274" s="25">
        <f t="shared" si="396"/>
        <v>0</v>
      </c>
      <c r="AC274" s="13">
        <v>11</v>
      </c>
      <c r="AD274">
        <f t="shared" ref="AD274:AE274" si="489">AD248</f>
        <v>1938.0000000000002</v>
      </c>
      <c r="AE274">
        <f t="shared" si="489"/>
        <v>19.883824000000001</v>
      </c>
      <c r="AG274" s="13">
        <v>11</v>
      </c>
      <c r="AH274" s="15">
        <f>PEM!AQ274</f>
        <v>1938.0000000000002</v>
      </c>
      <c r="AI274" s="17">
        <f>PEM!BV274</f>
        <v>19.188699421517981</v>
      </c>
      <c r="AK274" s="13">
        <v>11</v>
      </c>
      <c r="AL274" s="29">
        <f t="shared" si="467"/>
        <v>0</v>
      </c>
      <c r="AM274" s="29">
        <f t="shared" si="468"/>
        <v>3.6225726570218456E-2</v>
      </c>
    </row>
    <row r="275" spans="2:39" x14ac:dyDescent="0.25">
      <c r="B275" s="13">
        <v>12</v>
      </c>
      <c r="C275">
        <f t="shared" ref="C275:I275" si="490">C249</f>
        <v>155</v>
      </c>
      <c r="D275">
        <f t="shared" si="490"/>
        <v>155</v>
      </c>
      <c r="E275">
        <f t="shared" si="490"/>
        <v>358.00000000000011</v>
      </c>
      <c r="F275">
        <f t="shared" si="490"/>
        <v>358.00000000000011</v>
      </c>
      <c r="G275">
        <f t="shared" si="490"/>
        <v>300</v>
      </c>
      <c r="H275">
        <f t="shared" si="490"/>
        <v>310</v>
      </c>
      <c r="I275">
        <f t="shared" si="490"/>
        <v>302</v>
      </c>
      <c r="K275" s="13">
        <v>12</v>
      </c>
      <c r="L275" s="24">
        <f>PEM!H275</f>
        <v>155</v>
      </c>
      <c r="M275" s="24">
        <f>PEM!I275</f>
        <v>155</v>
      </c>
      <c r="N275" s="24">
        <f>PEM!J275</f>
        <v>358.00000000000011</v>
      </c>
      <c r="O275" s="24">
        <f>PEM!K275</f>
        <v>358.00000000000011</v>
      </c>
      <c r="P275" s="24">
        <f>PEM!L275</f>
        <v>300</v>
      </c>
      <c r="Q275" s="24">
        <f>PEM!M275</f>
        <v>310</v>
      </c>
      <c r="R275" s="24">
        <f>PEM!N275</f>
        <v>302</v>
      </c>
      <c r="U275" s="25">
        <f t="shared" si="390"/>
        <v>0</v>
      </c>
      <c r="V275" s="25">
        <f t="shared" si="391"/>
        <v>0</v>
      </c>
      <c r="W275" s="25">
        <f t="shared" si="392"/>
        <v>0</v>
      </c>
      <c r="X275" s="25">
        <f t="shared" si="393"/>
        <v>0</v>
      </c>
      <c r="Y275" s="25">
        <f t="shared" si="394"/>
        <v>0</v>
      </c>
      <c r="Z275" s="25">
        <f t="shared" si="395"/>
        <v>0</v>
      </c>
      <c r="AA275" s="25">
        <f t="shared" si="396"/>
        <v>0</v>
      </c>
      <c r="AC275" s="13">
        <v>12</v>
      </c>
      <c r="AD275">
        <f t="shared" ref="AD275:AE275" si="491">AD249</f>
        <v>1938.0000000000002</v>
      </c>
      <c r="AE275">
        <f t="shared" si="491"/>
        <v>19.590784200000002</v>
      </c>
      <c r="AG275" s="13">
        <v>12</v>
      </c>
      <c r="AH275" s="15">
        <f>PEM!AQ275</f>
        <v>1938.0000000000002</v>
      </c>
      <c r="AI275" s="17">
        <f>PEM!BV275</f>
        <v>19.690414982881176</v>
      </c>
      <c r="AK275" s="13">
        <v>12</v>
      </c>
      <c r="AL275" s="29">
        <f t="shared" si="467"/>
        <v>0</v>
      </c>
      <c r="AM275" s="29">
        <f t="shared" si="468"/>
        <v>5.0598620175244316E-3</v>
      </c>
    </row>
    <row r="276" spans="2:39" x14ac:dyDescent="0.25">
      <c r="B276" s="13">
        <v>13</v>
      </c>
      <c r="C276">
        <f t="shared" ref="C276:I276" si="492">C250</f>
        <v>155</v>
      </c>
      <c r="D276">
        <f t="shared" si="492"/>
        <v>155</v>
      </c>
      <c r="E276">
        <f t="shared" si="492"/>
        <v>348.67441860465107</v>
      </c>
      <c r="F276">
        <f t="shared" si="492"/>
        <v>348.67441860465107</v>
      </c>
      <c r="G276">
        <f t="shared" si="492"/>
        <v>300</v>
      </c>
      <c r="H276">
        <f t="shared" si="492"/>
        <v>306.9767441860464</v>
      </c>
      <c r="I276">
        <f t="shared" si="492"/>
        <v>292.67441860465095</v>
      </c>
      <c r="K276" s="13">
        <v>13</v>
      </c>
      <c r="L276" s="24">
        <f>PEM!H276</f>
        <v>155</v>
      </c>
      <c r="M276" s="24">
        <f>PEM!I276</f>
        <v>155</v>
      </c>
      <c r="N276" s="24">
        <f>PEM!J276</f>
        <v>348.67441860465107</v>
      </c>
      <c r="O276" s="24">
        <f>PEM!K276</f>
        <v>348.67441860465107</v>
      </c>
      <c r="P276" s="24">
        <f>PEM!L276</f>
        <v>300</v>
      </c>
      <c r="Q276" s="24">
        <f>PEM!M276</f>
        <v>306.9767441860464</v>
      </c>
      <c r="R276" s="24">
        <f>PEM!N276</f>
        <v>292.67441860465095</v>
      </c>
      <c r="U276" s="25">
        <f t="shared" si="390"/>
        <v>0</v>
      </c>
      <c r="V276" s="25">
        <f t="shared" si="391"/>
        <v>0</v>
      </c>
      <c r="W276" s="25">
        <f t="shared" si="392"/>
        <v>0</v>
      </c>
      <c r="X276" s="25">
        <f t="shared" si="393"/>
        <v>0</v>
      </c>
      <c r="Y276" s="25">
        <f t="shared" si="394"/>
        <v>0</v>
      </c>
      <c r="Z276" s="25">
        <f t="shared" si="395"/>
        <v>0</v>
      </c>
      <c r="AA276" s="25">
        <f t="shared" si="396"/>
        <v>0</v>
      </c>
      <c r="AC276" s="13">
        <v>13</v>
      </c>
      <c r="AD276">
        <f t="shared" ref="AD276:AE276" si="493">AD250</f>
        <v>1906.9999999999993</v>
      </c>
      <c r="AE276">
        <f t="shared" si="493"/>
        <v>19.551068200000003</v>
      </c>
      <c r="AG276" s="13">
        <v>13</v>
      </c>
      <c r="AH276" s="15">
        <f>PEM!AQ276</f>
        <v>1906.9999999999993</v>
      </c>
      <c r="AI276" s="17">
        <f>PEM!BV276</f>
        <v>19.146314949748643</v>
      </c>
      <c r="AK276" s="13">
        <v>13</v>
      </c>
      <c r="AL276" s="29">
        <f t="shared" si="467"/>
        <v>0</v>
      </c>
      <c r="AM276" s="29">
        <f t="shared" si="468"/>
        <v>2.1140007950024561E-2</v>
      </c>
    </row>
    <row r="277" spans="2:39" x14ac:dyDescent="0.25">
      <c r="B277" s="13">
        <v>14</v>
      </c>
      <c r="C277">
        <f t="shared" ref="C277:I277" si="494">C251</f>
        <v>155</v>
      </c>
      <c r="D277">
        <f t="shared" si="494"/>
        <v>155.00000000000006</v>
      </c>
      <c r="E277">
        <f t="shared" si="494"/>
        <v>400</v>
      </c>
      <c r="F277">
        <f t="shared" si="494"/>
        <v>400</v>
      </c>
      <c r="G277">
        <f t="shared" si="494"/>
        <v>300</v>
      </c>
      <c r="H277">
        <f t="shared" si="494"/>
        <v>310</v>
      </c>
      <c r="I277">
        <f t="shared" si="494"/>
        <v>349.99999999999977</v>
      </c>
      <c r="K277" s="13">
        <v>14</v>
      </c>
      <c r="L277" s="24">
        <f>PEM!H277</f>
        <v>155</v>
      </c>
      <c r="M277" s="24">
        <f>PEM!I277</f>
        <v>155</v>
      </c>
      <c r="N277" s="24">
        <f>PEM!J277</f>
        <v>400</v>
      </c>
      <c r="O277" s="24">
        <f>PEM!K277</f>
        <v>400</v>
      </c>
      <c r="P277" s="24">
        <f>PEM!L277</f>
        <v>300</v>
      </c>
      <c r="Q277" s="24">
        <f>PEM!M277</f>
        <v>310</v>
      </c>
      <c r="R277" s="24">
        <f>PEM!N277</f>
        <v>350</v>
      </c>
      <c r="U277" s="25">
        <f t="shared" si="390"/>
        <v>0</v>
      </c>
      <c r="V277" s="25">
        <f t="shared" si="391"/>
        <v>3.6673173458585801E-16</v>
      </c>
      <c r="W277" s="25">
        <f t="shared" si="392"/>
        <v>0</v>
      </c>
      <c r="X277" s="25">
        <f t="shared" si="393"/>
        <v>0</v>
      </c>
      <c r="Y277" s="25">
        <f t="shared" si="394"/>
        <v>0</v>
      </c>
      <c r="Z277" s="25">
        <f t="shared" si="395"/>
        <v>0</v>
      </c>
      <c r="AA277" s="25">
        <f t="shared" si="396"/>
        <v>6.4963907269494914E-16</v>
      </c>
      <c r="AC277" s="13">
        <v>14</v>
      </c>
      <c r="AD277">
        <f t="shared" ref="AD277:AE277" si="495">AD251</f>
        <v>2070</v>
      </c>
      <c r="AE277">
        <f t="shared" si="495"/>
        <v>18.785412200000003</v>
      </c>
      <c r="AG277" s="13">
        <v>14</v>
      </c>
      <c r="AH277" s="15">
        <f>PEM!AQ277</f>
        <v>2070</v>
      </c>
      <c r="AI277" s="17">
        <f>PEM!BV277</f>
        <v>17.670082079845912</v>
      </c>
      <c r="AK277" s="13">
        <v>14</v>
      </c>
      <c r="AL277" s="29">
        <f t="shared" si="467"/>
        <v>0</v>
      </c>
      <c r="AM277" s="29">
        <f t="shared" si="468"/>
        <v>6.3119690962059036E-2</v>
      </c>
    </row>
    <row r="278" spans="2:39" x14ac:dyDescent="0.25">
      <c r="B278" s="13">
        <v>15</v>
      </c>
      <c r="C278">
        <f t="shared" ref="C278:I278" si="496">C252</f>
        <v>155</v>
      </c>
      <c r="D278">
        <f t="shared" si="496"/>
        <v>155.00000000000006</v>
      </c>
      <c r="E278">
        <f t="shared" si="496"/>
        <v>357.99999999999994</v>
      </c>
      <c r="F278">
        <f t="shared" si="496"/>
        <v>357.99999999999994</v>
      </c>
      <c r="G278">
        <f t="shared" si="496"/>
        <v>300</v>
      </c>
      <c r="H278">
        <f t="shared" si="496"/>
        <v>310</v>
      </c>
      <c r="I278">
        <f t="shared" si="496"/>
        <v>301.99999999999994</v>
      </c>
      <c r="K278" s="13">
        <v>15</v>
      </c>
      <c r="L278" s="24">
        <f>PEM!H278</f>
        <v>155</v>
      </c>
      <c r="M278" s="24">
        <f>PEM!I278</f>
        <v>155</v>
      </c>
      <c r="N278" s="24">
        <f>PEM!J278</f>
        <v>357.99999999999994</v>
      </c>
      <c r="O278" s="24">
        <f>PEM!K278</f>
        <v>357.99999999999994</v>
      </c>
      <c r="P278" s="24">
        <f>PEM!L278</f>
        <v>300</v>
      </c>
      <c r="Q278" s="24">
        <f>PEM!M278</f>
        <v>310</v>
      </c>
      <c r="R278" s="24">
        <f>PEM!N278</f>
        <v>301.99999999999994</v>
      </c>
      <c r="U278" s="25">
        <f t="shared" si="390"/>
        <v>0</v>
      </c>
      <c r="V278" s="25">
        <f t="shared" si="391"/>
        <v>3.6673173458585801E-16</v>
      </c>
      <c r="W278" s="25">
        <f t="shared" si="392"/>
        <v>0</v>
      </c>
      <c r="X278" s="25">
        <f t="shared" si="393"/>
        <v>0</v>
      </c>
      <c r="Y278" s="25">
        <f t="shared" si="394"/>
        <v>0</v>
      </c>
      <c r="Z278" s="25">
        <f t="shared" si="395"/>
        <v>0</v>
      </c>
      <c r="AA278" s="25">
        <f t="shared" si="396"/>
        <v>0</v>
      </c>
      <c r="AC278" s="13">
        <v>15</v>
      </c>
      <c r="AD278">
        <f t="shared" ref="AD278:AE278" si="497">AD252</f>
        <v>1938</v>
      </c>
      <c r="AE278">
        <f t="shared" si="497"/>
        <v>19.089381400000001</v>
      </c>
      <c r="AG278" s="13">
        <v>15</v>
      </c>
      <c r="AH278" s="15">
        <f>PEM!AQ278</f>
        <v>1938</v>
      </c>
      <c r="AI278" s="17">
        <f>PEM!BV278</f>
        <v>18.657794441224446</v>
      </c>
      <c r="AK278" s="13">
        <v>15</v>
      </c>
      <c r="AL278" s="29">
        <f t="shared" si="467"/>
        <v>0</v>
      </c>
      <c r="AM278" s="29">
        <f t="shared" si="468"/>
        <v>2.3131724391922862E-2</v>
      </c>
    </row>
    <row r="279" spans="2:39" x14ac:dyDescent="0.25">
      <c r="B279" s="13">
        <v>16</v>
      </c>
      <c r="C279">
        <f t="shared" ref="C279:I279" si="498">C253</f>
        <v>155</v>
      </c>
      <c r="D279">
        <f t="shared" si="498"/>
        <v>155.00000000000006</v>
      </c>
      <c r="E279">
        <f t="shared" si="498"/>
        <v>340.74418604651157</v>
      </c>
      <c r="F279">
        <f t="shared" si="498"/>
        <v>340.74418604651157</v>
      </c>
      <c r="G279">
        <f t="shared" si="498"/>
        <v>300</v>
      </c>
      <c r="H279">
        <f t="shared" si="498"/>
        <v>299.767441860465</v>
      </c>
      <c r="I279">
        <f t="shared" si="498"/>
        <v>284.74418604651146</v>
      </c>
      <c r="K279" s="13">
        <v>16</v>
      </c>
      <c r="L279" s="24">
        <f>PEM!H279</f>
        <v>155</v>
      </c>
      <c r="M279" s="24">
        <f>PEM!I279</f>
        <v>155</v>
      </c>
      <c r="N279" s="24">
        <f>PEM!J279</f>
        <v>340.74418604651157</v>
      </c>
      <c r="O279" s="24">
        <f>PEM!K279</f>
        <v>340.74418604651157</v>
      </c>
      <c r="P279" s="24">
        <f>PEM!L279</f>
        <v>300</v>
      </c>
      <c r="Q279" s="24">
        <f>PEM!M279</f>
        <v>299.767441860465</v>
      </c>
      <c r="R279" s="24">
        <f>PEM!N279</f>
        <v>284.74418604651146</v>
      </c>
      <c r="U279" s="25">
        <f t="shared" si="390"/>
        <v>0</v>
      </c>
      <c r="V279" s="25">
        <f t="shared" si="391"/>
        <v>3.6673173458585801E-16</v>
      </c>
      <c r="W279" s="25">
        <f t="shared" si="392"/>
        <v>0</v>
      </c>
      <c r="X279" s="25">
        <f t="shared" si="393"/>
        <v>0</v>
      </c>
      <c r="Y279" s="25">
        <f t="shared" si="394"/>
        <v>0</v>
      </c>
      <c r="Z279" s="25">
        <f t="shared" si="395"/>
        <v>0</v>
      </c>
      <c r="AA279" s="25">
        <f t="shared" si="396"/>
        <v>0</v>
      </c>
      <c r="AC279" s="13">
        <v>16</v>
      </c>
      <c r="AD279">
        <f t="shared" ref="AD279:AE279" si="499">AD253</f>
        <v>1875.9999999999998</v>
      </c>
      <c r="AE279">
        <f t="shared" si="499"/>
        <v>19.491859600000002</v>
      </c>
      <c r="AG279" s="13">
        <v>16</v>
      </c>
      <c r="AH279" s="15">
        <f>PEM!AQ279</f>
        <v>1875.9999999999995</v>
      </c>
      <c r="AI279" s="17">
        <f>PEM!BV279</f>
        <v>19.507236845238587</v>
      </c>
      <c r="AK279" s="13">
        <v>16</v>
      </c>
      <c r="AL279" s="29">
        <f t="shared" si="467"/>
        <v>1.2120131953263971E-16</v>
      </c>
      <c r="AM279" s="29">
        <f t="shared" si="468"/>
        <v>7.882841306834906E-4</v>
      </c>
    </row>
    <row r="280" spans="2:39" x14ac:dyDescent="0.25">
      <c r="B280" s="13">
        <v>17</v>
      </c>
      <c r="C280">
        <f t="shared" ref="C280:I280" si="500">C254</f>
        <v>155</v>
      </c>
      <c r="D280">
        <f t="shared" si="500"/>
        <v>155.00000000000006</v>
      </c>
      <c r="E280">
        <f t="shared" si="500"/>
        <v>358.00000000000011</v>
      </c>
      <c r="F280">
        <f t="shared" si="500"/>
        <v>358.00000000000011</v>
      </c>
      <c r="G280">
        <f t="shared" si="500"/>
        <v>300</v>
      </c>
      <c r="H280">
        <f t="shared" si="500"/>
        <v>310</v>
      </c>
      <c r="I280">
        <f t="shared" si="500"/>
        <v>302</v>
      </c>
      <c r="K280" s="13">
        <v>17</v>
      </c>
      <c r="L280" s="24">
        <f>PEM!H280</f>
        <v>155</v>
      </c>
      <c r="M280" s="24">
        <f>PEM!I280</f>
        <v>155</v>
      </c>
      <c r="N280" s="24">
        <f>PEM!J280</f>
        <v>358.00000000000011</v>
      </c>
      <c r="O280" s="24">
        <f>PEM!K280</f>
        <v>358.00000000000011</v>
      </c>
      <c r="P280" s="24">
        <f>PEM!L280</f>
        <v>300</v>
      </c>
      <c r="Q280" s="24">
        <f>PEM!M280</f>
        <v>310</v>
      </c>
      <c r="R280" s="24">
        <f>PEM!N280</f>
        <v>302</v>
      </c>
      <c r="U280" s="25">
        <f t="shared" si="390"/>
        <v>0</v>
      </c>
      <c r="V280" s="25">
        <f t="shared" si="391"/>
        <v>3.6673173458585801E-16</v>
      </c>
      <c r="W280" s="25">
        <f t="shared" si="392"/>
        <v>0</v>
      </c>
      <c r="X280" s="25">
        <f t="shared" si="393"/>
        <v>0</v>
      </c>
      <c r="Y280" s="25">
        <f t="shared" si="394"/>
        <v>0</v>
      </c>
      <c r="Z280" s="25">
        <f t="shared" si="395"/>
        <v>0</v>
      </c>
      <c r="AA280" s="25">
        <f t="shared" si="396"/>
        <v>0</v>
      </c>
      <c r="AC280" s="13">
        <v>17</v>
      </c>
      <c r="AD280">
        <f t="shared" ref="AD280:AE280" si="501">AD254</f>
        <v>1938.0000000000005</v>
      </c>
      <c r="AE280">
        <f t="shared" si="501"/>
        <v>20.343222000000001</v>
      </c>
      <c r="AG280" s="13">
        <v>17</v>
      </c>
      <c r="AH280" s="15">
        <f>PEM!AQ280</f>
        <v>1938.0000000000002</v>
      </c>
      <c r="AI280" s="17">
        <f>PEM!BV280</f>
        <v>19.53062803928713</v>
      </c>
      <c r="AK280" s="13">
        <v>17</v>
      </c>
      <c r="AL280" s="29">
        <f t="shared" si="467"/>
        <v>1.1732387793768423E-16</v>
      </c>
      <c r="AM280" s="29">
        <f t="shared" si="468"/>
        <v>4.160613571044848E-2</v>
      </c>
    </row>
    <row r="281" spans="2:39" x14ac:dyDescent="0.25">
      <c r="B281" s="13">
        <v>18</v>
      </c>
      <c r="C281">
        <f t="shared" ref="C281:I281" si="502">C255</f>
        <v>155</v>
      </c>
      <c r="D281">
        <f t="shared" si="502"/>
        <v>155.00000000000006</v>
      </c>
      <c r="E281">
        <f t="shared" si="502"/>
        <v>340.74418604651157</v>
      </c>
      <c r="F281">
        <f t="shared" si="502"/>
        <v>340.74418604651157</v>
      </c>
      <c r="G281">
        <f t="shared" si="502"/>
        <v>300</v>
      </c>
      <c r="H281">
        <f t="shared" si="502"/>
        <v>299.767441860465</v>
      </c>
      <c r="I281">
        <f t="shared" si="502"/>
        <v>284.74418604651146</v>
      </c>
      <c r="K281" s="13">
        <v>18</v>
      </c>
      <c r="L281" s="24">
        <f>PEM!H281</f>
        <v>155</v>
      </c>
      <c r="M281" s="24">
        <f>PEM!I281</f>
        <v>155</v>
      </c>
      <c r="N281" s="24">
        <f>PEM!J281</f>
        <v>340.74418604651157</v>
      </c>
      <c r="O281" s="24">
        <f>PEM!K281</f>
        <v>340.74418604651157</v>
      </c>
      <c r="P281" s="24">
        <f>PEM!L281</f>
        <v>300</v>
      </c>
      <c r="Q281" s="24">
        <f>PEM!M281</f>
        <v>299.767441860465</v>
      </c>
      <c r="R281" s="24">
        <f>PEM!N281</f>
        <v>284.74418604651146</v>
      </c>
      <c r="U281" s="25">
        <f t="shared" si="390"/>
        <v>0</v>
      </c>
      <c r="V281" s="25">
        <f t="shared" si="391"/>
        <v>3.6673173458585801E-16</v>
      </c>
      <c r="W281" s="25">
        <f t="shared" si="392"/>
        <v>0</v>
      </c>
      <c r="X281" s="25">
        <f t="shared" si="393"/>
        <v>0</v>
      </c>
      <c r="Y281" s="25">
        <f t="shared" si="394"/>
        <v>0</v>
      </c>
      <c r="Z281" s="25">
        <f t="shared" si="395"/>
        <v>0</v>
      </c>
      <c r="AA281" s="25">
        <f t="shared" si="396"/>
        <v>0</v>
      </c>
      <c r="AC281" s="13">
        <v>18</v>
      </c>
      <c r="AD281">
        <f t="shared" ref="AD281:AE281" si="503">AD255</f>
        <v>1875.9999999999998</v>
      </c>
      <c r="AE281">
        <f t="shared" si="503"/>
        <v>21.002848</v>
      </c>
      <c r="AG281" s="13">
        <v>18</v>
      </c>
      <c r="AH281" s="15">
        <f>PEM!AQ281</f>
        <v>1875.9999999999995</v>
      </c>
      <c r="AI281" s="17">
        <f>PEM!BV281</f>
        <v>20.870949559576122</v>
      </c>
      <c r="AK281" s="13">
        <v>18</v>
      </c>
      <c r="AL281" s="29">
        <f t="shared" si="467"/>
        <v>1.2120131953263971E-16</v>
      </c>
      <c r="AM281" s="29">
        <f t="shared" si="468"/>
        <v>6.3197143976307475E-3</v>
      </c>
    </row>
    <row r="282" spans="2:39" x14ac:dyDescent="0.25">
      <c r="B282" s="13">
        <v>19</v>
      </c>
      <c r="C282">
        <f t="shared" ref="C282:I282" si="504">C256</f>
        <v>155</v>
      </c>
      <c r="D282">
        <f t="shared" si="504"/>
        <v>155</v>
      </c>
      <c r="E282">
        <f t="shared" si="504"/>
        <v>400</v>
      </c>
      <c r="F282">
        <f t="shared" si="504"/>
        <v>400</v>
      </c>
      <c r="G282">
        <f t="shared" si="504"/>
        <v>300</v>
      </c>
      <c r="H282">
        <f t="shared" si="504"/>
        <v>310</v>
      </c>
      <c r="I282">
        <f t="shared" si="504"/>
        <v>350</v>
      </c>
      <c r="K282" s="13">
        <v>19</v>
      </c>
      <c r="L282" s="24">
        <f>PEM!H282</f>
        <v>155</v>
      </c>
      <c r="M282" s="24">
        <f>PEM!I282</f>
        <v>155</v>
      </c>
      <c r="N282" s="24">
        <f>PEM!J282</f>
        <v>400</v>
      </c>
      <c r="O282" s="24">
        <f>PEM!K282</f>
        <v>400</v>
      </c>
      <c r="P282" s="24">
        <f>PEM!L282</f>
        <v>300</v>
      </c>
      <c r="Q282" s="24">
        <f>PEM!M282</f>
        <v>310</v>
      </c>
      <c r="R282" s="24">
        <f>PEM!N282</f>
        <v>350</v>
      </c>
      <c r="U282" s="25">
        <f t="shared" si="390"/>
        <v>0</v>
      </c>
      <c r="V282" s="25">
        <f t="shared" si="391"/>
        <v>0</v>
      </c>
      <c r="W282" s="25">
        <f t="shared" si="392"/>
        <v>0</v>
      </c>
      <c r="X282" s="25">
        <f t="shared" si="393"/>
        <v>0</v>
      </c>
      <c r="Y282" s="25">
        <f t="shared" si="394"/>
        <v>0</v>
      </c>
      <c r="Z282" s="25">
        <f t="shared" si="395"/>
        <v>0</v>
      </c>
      <c r="AA282" s="25">
        <f t="shared" si="396"/>
        <v>0</v>
      </c>
      <c r="AC282" s="13">
        <v>19</v>
      </c>
      <c r="AD282">
        <f t="shared" ref="AD282:AE282" si="505">AD256</f>
        <v>2070</v>
      </c>
      <c r="AE282">
        <f t="shared" si="505"/>
        <v>19.607166000000003</v>
      </c>
      <c r="AG282" s="13">
        <v>19</v>
      </c>
      <c r="AH282" s="15">
        <f>PEM!AQ282</f>
        <v>2070</v>
      </c>
      <c r="AI282" s="17">
        <f>PEM!BV282</f>
        <v>18.347397540058594</v>
      </c>
      <c r="AK282" s="13">
        <v>19</v>
      </c>
      <c r="AL282" s="29">
        <f t="shared" si="467"/>
        <v>0</v>
      </c>
      <c r="AM282" s="29">
        <f t="shared" si="468"/>
        <v>6.8661970025498537E-2</v>
      </c>
    </row>
    <row r="283" spans="2:39" x14ac:dyDescent="0.25">
      <c r="B283" s="13">
        <v>20</v>
      </c>
      <c r="C283">
        <f t="shared" ref="C283:I283" si="506">C257</f>
        <v>155</v>
      </c>
      <c r="D283">
        <f t="shared" si="506"/>
        <v>155.00000000000006</v>
      </c>
      <c r="E283">
        <f t="shared" si="506"/>
        <v>358.00000000000011</v>
      </c>
      <c r="F283">
        <f t="shared" si="506"/>
        <v>358.00000000000011</v>
      </c>
      <c r="G283">
        <f t="shared" si="506"/>
        <v>300</v>
      </c>
      <c r="H283">
        <f t="shared" si="506"/>
        <v>310</v>
      </c>
      <c r="I283">
        <f t="shared" si="506"/>
        <v>302</v>
      </c>
      <c r="K283" s="13">
        <v>20</v>
      </c>
      <c r="L283" s="24">
        <f>PEM!H283</f>
        <v>155</v>
      </c>
      <c r="M283" s="24">
        <f>PEM!I283</f>
        <v>155</v>
      </c>
      <c r="N283" s="24">
        <f>PEM!J283</f>
        <v>358.00000000000011</v>
      </c>
      <c r="O283" s="24">
        <f>PEM!K283</f>
        <v>358.00000000000011</v>
      </c>
      <c r="P283" s="24">
        <f>PEM!L283</f>
        <v>300</v>
      </c>
      <c r="Q283" s="24">
        <f>PEM!M283</f>
        <v>310</v>
      </c>
      <c r="R283" s="24">
        <f>PEM!N283</f>
        <v>302</v>
      </c>
      <c r="U283" s="25">
        <f t="shared" si="390"/>
        <v>0</v>
      </c>
      <c r="V283" s="25">
        <f t="shared" si="391"/>
        <v>3.6673173458585801E-16</v>
      </c>
      <c r="W283" s="25">
        <f t="shared" si="392"/>
        <v>0</v>
      </c>
      <c r="X283" s="25">
        <f t="shared" si="393"/>
        <v>0</v>
      </c>
      <c r="Y283" s="25">
        <f t="shared" si="394"/>
        <v>0</v>
      </c>
      <c r="Z283" s="25">
        <f t="shared" si="395"/>
        <v>0</v>
      </c>
      <c r="AA283" s="25">
        <f t="shared" si="396"/>
        <v>0</v>
      </c>
      <c r="AC283" s="13">
        <v>20</v>
      </c>
      <c r="AD283">
        <f t="shared" ref="AD283:AE283" si="507">AD257</f>
        <v>1938.0000000000005</v>
      </c>
      <c r="AE283">
        <f t="shared" si="507"/>
        <v>19.578053000000001</v>
      </c>
      <c r="AG283" s="13">
        <v>20</v>
      </c>
      <c r="AH283" s="15">
        <f>PEM!AQ283</f>
        <v>1938.0000000000002</v>
      </c>
      <c r="AI283" s="17">
        <f>PEM!BV283</f>
        <v>19.01330710203138</v>
      </c>
      <c r="AK283" s="13">
        <v>20</v>
      </c>
      <c r="AL283" s="29">
        <f t="shared" si="467"/>
        <v>1.1732387793768423E-16</v>
      </c>
      <c r="AM283" s="29">
        <f t="shared" si="468"/>
        <v>2.9702665345803164E-2</v>
      </c>
    </row>
    <row r="284" spans="2:39" x14ac:dyDescent="0.25">
      <c r="B284" s="13">
        <v>21</v>
      </c>
      <c r="C284">
        <f t="shared" ref="C284:I284" si="508">C258</f>
        <v>155</v>
      </c>
      <c r="D284">
        <f t="shared" si="508"/>
        <v>155.00000000000006</v>
      </c>
      <c r="E284">
        <f t="shared" si="508"/>
        <v>327.31395348837196</v>
      </c>
      <c r="F284">
        <f t="shared" si="508"/>
        <v>327.31395348837196</v>
      </c>
      <c r="G284">
        <f t="shared" si="508"/>
        <v>300</v>
      </c>
      <c r="H284">
        <f t="shared" si="508"/>
        <v>287.55813953488365</v>
      </c>
      <c r="I284">
        <f t="shared" si="508"/>
        <v>271.31395348837191</v>
      </c>
      <c r="K284" s="13">
        <v>21</v>
      </c>
      <c r="L284" s="24">
        <f>PEM!H284</f>
        <v>155</v>
      </c>
      <c r="M284" s="24">
        <f>PEM!I284</f>
        <v>155</v>
      </c>
      <c r="N284" s="24">
        <f>PEM!J284</f>
        <v>327.31395348837196</v>
      </c>
      <c r="O284" s="24">
        <f>PEM!K284</f>
        <v>327.31395348837196</v>
      </c>
      <c r="P284" s="24">
        <f>PEM!L284</f>
        <v>300</v>
      </c>
      <c r="Q284" s="24">
        <f>PEM!M284</f>
        <v>287.55813953488365</v>
      </c>
      <c r="R284" s="24">
        <f>PEM!N284</f>
        <v>271.31395348837191</v>
      </c>
      <c r="U284" s="25">
        <f t="shared" si="390"/>
        <v>0</v>
      </c>
      <c r="V284" s="25">
        <f t="shared" si="391"/>
        <v>3.6673173458585801E-16</v>
      </c>
      <c r="W284" s="25">
        <f t="shared" si="392"/>
        <v>0</v>
      </c>
      <c r="X284" s="25">
        <f t="shared" si="393"/>
        <v>0</v>
      </c>
      <c r="Y284" s="25">
        <f t="shared" si="394"/>
        <v>0</v>
      </c>
      <c r="Z284" s="25">
        <f t="shared" si="395"/>
        <v>0</v>
      </c>
      <c r="AA284" s="25">
        <f t="shared" si="396"/>
        <v>0</v>
      </c>
      <c r="AC284" s="13">
        <v>21</v>
      </c>
      <c r="AD284">
        <f t="shared" ref="AD284:AE284" si="509">AD258</f>
        <v>1823.4999999999995</v>
      </c>
      <c r="AE284">
        <f t="shared" si="509"/>
        <v>19.796557</v>
      </c>
      <c r="AG284" s="13">
        <v>21</v>
      </c>
      <c r="AH284" s="15">
        <f>PEM!AQ284</f>
        <v>1823.4999999999993</v>
      </c>
      <c r="AI284" s="17">
        <f>PEM!BV284</f>
        <v>19.243490119499615</v>
      </c>
      <c r="AK284" s="13">
        <v>21</v>
      </c>
      <c r="AL284" s="29">
        <f t="shared" si="467"/>
        <v>1.2469080090114183E-16</v>
      </c>
      <c r="AM284" s="29">
        <f t="shared" si="468"/>
        <v>2.8740466363737047E-2</v>
      </c>
    </row>
    <row r="285" spans="2:39" x14ac:dyDescent="0.25">
      <c r="B285" s="13">
        <v>22</v>
      </c>
      <c r="C285">
        <f t="shared" ref="C285:I285" si="510">C259</f>
        <v>155</v>
      </c>
      <c r="D285">
        <f t="shared" si="510"/>
        <v>155.00000000000006</v>
      </c>
      <c r="E285">
        <f t="shared" si="510"/>
        <v>327.31395348837196</v>
      </c>
      <c r="F285">
        <f t="shared" si="510"/>
        <v>327.31395348837196</v>
      </c>
      <c r="G285">
        <f t="shared" si="510"/>
        <v>300</v>
      </c>
      <c r="H285">
        <f t="shared" si="510"/>
        <v>287.55813953488371</v>
      </c>
      <c r="I285">
        <f t="shared" si="510"/>
        <v>271.31395348837191</v>
      </c>
      <c r="K285" s="13">
        <v>22</v>
      </c>
      <c r="L285" s="24">
        <f>PEM!H285</f>
        <v>155</v>
      </c>
      <c r="M285" s="24">
        <f>PEM!I285</f>
        <v>155</v>
      </c>
      <c r="N285" s="24">
        <f>PEM!J285</f>
        <v>327.31395348837196</v>
      </c>
      <c r="O285" s="24">
        <f>PEM!K285</f>
        <v>327.31395348837196</v>
      </c>
      <c r="P285" s="24">
        <f>PEM!L285</f>
        <v>300</v>
      </c>
      <c r="Q285" s="24">
        <f>PEM!M285</f>
        <v>287.55813953488371</v>
      </c>
      <c r="R285" s="24">
        <f>PEM!N285</f>
        <v>271.31395348837191</v>
      </c>
      <c r="U285" s="25">
        <f t="shared" si="390"/>
        <v>0</v>
      </c>
      <c r="V285" s="25">
        <f t="shared" si="391"/>
        <v>3.6673173458585801E-16</v>
      </c>
      <c r="W285" s="25">
        <f t="shared" si="392"/>
        <v>0</v>
      </c>
      <c r="X285" s="25">
        <f t="shared" si="393"/>
        <v>0</v>
      </c>
      <c r="Y285" s="25">
        <f t="shared" si="394"/>
        <v>0</v>
      </c>
      <c r="Z285" s="25">
        <f t="shared" si="395"/>
        <v>0</v>
      </c>
      <c r="AA285" s="25">
        <f t="shared" si="396"/>
        <v>0</v>
      </c>
      <c r="AC285" s="13">
        <v>22</v>
      </c>
      <c r="AD285">
        <f t="shared" ref="AD285:AE285" si="511">AD259</f>
        <v>1823.4999999999998</v>
      </c>
      <c r="AE285">
        <f t="shared" si="511"/>
        <v>18.259772600000002</v>
      </c>
      <c r="AG285" s="13">
        <v>22</v>
      </c>
      <c r="AH285" s="15">
        <f>PEM!AQ285</f>
        <v>1823.4999999999993</v>
      </c>
      <c r="AI285" s="17">
        <f>PEM!BV285</f>
        <v>17.412731936558924</v>
      </c>
      <c r="AK285" s="13">
        <v>22</v>
      </c>
      <c r="AL285" s="29">
        <f t="shared" si="467"/>
        <v>2.4938160180228367E-16</v>
      </c>
      <c r="AM285" s="29">
        <f t="shared" si="468"/>
        <v>4.8644903426249421E-2</v>
      </c>
    </row>
    <row r="286" spans="2:39" x14ac:dyDescent="0.25">
      <c r="B286" s="13">
        <v>23</v>
      </c>
      <c r="C286">
        <f t="shared" ref="C286:I286" si="512">C260</f>
        <v>108.49999999999984</v>
      </c>
      <c r="D286">
        <f t="shared" si="512"/>
        <v>108.49999999999989</v>
      </c>
      <c r="E286">
        <f t="shared" si="512"/>
        <v>321.75000000000051</v>
      </c>
      <c r="F286">
        <f t="shared" si="512"/>
        <v>200</v>
      </c>
      <c r="G286">
        <f t="shared" si="512"/>
        <v>300</v>
      </c>
      <c r="H286">
        <f t="shared" si="512"/>
        <v>216.99999999999997</v>
      </c>
      <c r="I286">
        <f t="shared" si="512"/>
        <v>240</v>
      </c>
      <c r="K286" s="13">
        <v>23</v>
      </c>
      <c r="L286" s="24">
        <f>PEM!H286</f>
        <v>108.5</v>
      </c>
      <c r="M286" s="24">
        <f>PEM!I286</f>
        <v>108.5</v>
      </c>
      <c r="N286" s="24">
        <f>PEM!J286</f>
        <v>321.75000000000051</v>
      </c>
      <c r="O286" s="24">
        <f>PEM!K286</f>
        <v>200</v>
      </c>
      <c r="P286" s="24">
        <f>PEM!L286</f>
        <v>300</v>
      </c>
      <c r="Q286" s="24">
        <f>PEM!M286</f>
        <v>217</v>
      </c>
      <c r="R286" s="24">
        <f>PEM!N286</f>
        <v>240</v>
      </c>
      <c r="U286" s="25">
        <f t="shared" si="390"/>
        <v>1.4407318144444448E-15</v>
      </c>
      <c r="V286" s="25">
        <f t="shared" si="391"/>
        <v>1.0478049559595959E-15</v>
      </c>
      <c r="W286" s="25">
        <f t="shared" si="392"/>
        <v>0</v>
      </c>
      <c r="X286" s="25">
        <f t="shared" si="393"/>
        <v>0</v>
      </c>
      <c r="Y286" s="25">
        <f t="shared" si="394"/>
        <v>0</v>
      </c>
      <c r="Z286" s="25">
        <f t="shared" si="395"/>
        <v>1.3097561949494937E-16</v>
      </c>
      <c r="AA286" s="25">
        <f t="shared" si="396"/>
        <v>0</v>
      </c>
      <c r="AC286" s="13">
        <v>23</v>
      </c>
      <c r="AD286">
        <f t="shared" ref="AD286:AE286" si="513">AD260</f>
        <v>1495.7500000000002</v>
      </c>
      <c r="AE286">
        <f t="shared" si="513"/>
        <v>18.599456</v>
      </c>
      <c r="AG286" s="13">
        <v>23</v>
      </c>
      <c r="AH286" s="15">
        <f>PEM!AQ286</f>
        <v>1495.7500000000005</v>
      </c>
      <c r="AI286" s="17">
        <f>PEM!BV286</f>
        <v>17.77077256378978</v>
      </c>
      <c r="AK286" s="13">
        <v>23</v>
      </c>
      <c r="AL286" s="29">
        <f t="shared" si="467"/>
        <v>1.5201315423248003E-16</v>
      </c>
      <c r="AM286" s="29">
        <f t="shared" si="468"/>
        <v>4.6631818241755461E-2</v>
      </c>
    </row>
    <row r="287" spans="2:39" x14ac:dyDescent="0.25">
      <c r="B287" s="13">
        <v>24</v>
      </c>
      <c r="C287">
        <f t="shared" ref="C287:I287" si="514">C261</f>
        <v>155</v>
      </c>
      <c r="D287">
        <f t="shared" si="514"/>
        <v>155</v>
      </c>
      <c r="E287">
        <f t="shared" si="514"/>
        <v>200.67806841046286</v>
      </c>
      <c r="F287">
        <f t="shared" si="514"/>
        <v>200.67806841046286</v>
      </c>
      <c r="G287">
        <f t="shared" si="514"/>
        <v>288.53118712273647</v>
      </c>
      <c r="H287">
        <f t="shared" si="514"/>
        <v>172.4346076458753</v>
      </c>
      <c r="I287">
        <f t="shared" si="514"/>
        <v>144.67806841046283</v>
      </c>
      <c r="K287" s="13">
        <v>24</v>
      </c>
      <c r="L287" s="24">
        <f>PEM!H287</f>
        <v>155</v>
      </c>
      <c r="M287" s="24">
        <f>PEM!I287</f>
        <v>155</v>
      </c>
      <c r="N287" s="24">
        <f>PEM!J287</f>
        <v>200.67806841046286</v>
      </c>
      <c r="O287" s="24">
        <f>PEM!K287</f>
        <v>200.67806841046286</v>
      </c>
      <c r="P287" s="24">
        <f>PEM!L287</f>
        <v>288.53118712273647</v>
      </c>
      <c r="Q287" s="24">
        <f>PEM!M287</f>
        <v>172.4346076458753</v>
      </c>
      <c r="R287" s="24">
        <f>PEM!N287</f>
        <v>144.67806841046283</v>
      </c>
      <c r="U287" s="25">
        <f t="shared" si="390"/>
        <v>0</v>
      </c>
      <c r="V287" s="25">
        <f t="shared" si="391"/>
        <v>0</v>
      </c>
      <c r="W287" s="25">
        <f t="shared" si="392"/>
        <v>0</v>
      </c>
      <c r="X287" s="25">
        <f t="shared" si="393"/>
        <v>0</v>
      </c>
      <c r="Y287" s="25">
        <f t="shared" si="394"/>
        <v>0</v>
      </c>
      <c r="Z287" s="25">
        <f t="shared" si="395"/>
        <v>0</v>
      </c>
      <c r="AA287" s="25">
        <f t="shared" si="396"/>
        <v>0</v>
      </c>
      <c r="AC287" s="13">
        <v>24</v>
      </c>
      <c r="AD287">
        <f t="shared" ref="AD287:AE287" si="515">AD261</f>
        <v>1317.0000000000005</v>
      </c>
      <c r="AE287">
        <f t="shared" si="515"/>
        <v>17.612897</v>
      </c>
      <c r="AG287" s="13">
        <v>24</v>
      </c>
      <c r="AH287" s="15">
        <f>PEM!AQ287</f>
        <v>1317.0000000000005</v>
      </c>
      <c r="AI287" s="17">
        <f>PEM!BV287</f>
        <v>17.011205484918964</v>
      </c>
      <c r="AK287" s="13">
        <v>24</v>
      </c>
      <c r="AL287" s="29">
        <f t="shared" si="467"/>
        <v>0</v>
      </c>
      <c r="AM287" s="29">
        <f t="shared" si="468"/>
        <v>3.5370304333485189E-2</v>
      </c>
    </row>
    <row r="288" spans="2:39" x14ac:dyDescent="0.25">
      <c r="AH288" s="15"/>
      <c r="AI288" s="17"/>
      <c r="AK288" s="23" t="s">
        <v>13</v>
      </c>
      <c r="AL288" s="29">
        <f>AVERAGE(AL264:AL287)</f>
        <v>4.1797331328189726E-17</v>
      </c>
      <c r="AM288" s="29">
        <f>AVERAGE(AM264:AM287)</f>
        <v>3.781390732697016E-2</v>
      </c>
    </row>
    <row r="289" spans="2:42" x14ac:dyDescent="0.25">
      <c r="B289" s="12" t="s">
        <v>4</v>
      </c>
      <c r="C289" s="13">
        <v>1</v>
      </c>
      <c r="D289" s="13">
        <v>2</v>
      </c>
      <c r="E289" s="13">
        <v>3</v>
      </c>
      <c r="F289" s="13">
        <v>4</v>
      </c>
      <c r="G289" s="13">
        <v>5</v>
      </c>
      <c r="H289" s="13">
        <v>6</v>
      </c>
      <c r="I289" s="13">
        <v>7</v>
      </c>
      <c r="K289" s="12" t="s">
        <v>4</v>
      </c>
      <c r="L289" s="13">
        <v>6</v>
      </c>
      <c r="M289" s="13">
        <v>7</v>
      </c>
      <c r="N289" s="13">
        <v>8</v>
      </c>
      <c r="O289" s="13">
        <v>9</v>
      </c>
      <c r="P289" s="13">
        <v>10</v>
      </c>
      <c r="Q289" s="13">
        <v>11</v>
      </c>
      <c r="R289" s="13">
        <v>12</v>
      </c>
      <c r="T289" s="12" t="s">
        <v>4</v>
      </c>
      <c r="U289" s="13">
        <v>6</v>
      </c>
      <c r="V289" s="13">
        <v>7</v>
      </c>
      <c r="W289" s="13">
        <v>8</v>
      </c>
      <c r="X289" s="13">
        <v>9</v>
      </c>
      <c r="Y289" s="13">
        <v>10</v>
      </c>
      <c r="Z289" s="13">
        <v>11</v>
      </c>
      <c r="AA289" s="13">
        <v>12</v>
      </c>
      <c r="AC289" s="12" t="s">
        <v>4</v>
      </c>
      <c r="AD289" s="13" t="s">
        <v>5</v>
      </c>
      <c r="AE289" s="13" t="s">
        <v>6</v>
      </c>
      <c r="AG289" s="12" t="s">
        <v>4</v>
      </c>
      <c r="AH289" s="13" t="s">
        <v>5</v>
      </c>
      <c r="AI289" s="13" t="s">
        <v>6</v>
      </c>
      <c r="AK289" s="12" t="s">
        <v>4</v>
      </c>
      <c r="AL289" s="13" t="s">
        <v>5</v>
      </c>
      <c r="AM289" s="13" t="s">
        <v>6</v>
      </c>
      <c r="AO289" s="23" t="s">
        <v>18</v>
      </c>
      <c r="AP289">
        <f>PEM!BT289</f>
        <v>571675.47445367766</v>
      </c>
    </row>
    <row r="290" spans="2:42" x14ac:dyDescent="0.25">
      <c r="B290" s="13">
        <v>1</v>
      </c>
      <c r="C290">
        <f>C264</f>
        <v>0</v>
      </c>
      <c r="D290">
        <f t="shared" ref="D290:I290" si="516">D264</f>
        <v>108.50000000000004</v>
      </c>
      <c r="E290">
        <f t="shared" si="516"/>
        <v>200</v>
      </c>
      <c r="F290">
        <f t="shared" si="516"/>
        <v>200</v>
      </c>
      <c r="G290">
        <f t="shared" si="516"/>
        <v>300</v>
      </c>
      <c r="H290">
        <f t="shared" si="516"/>
        <v>247.85714285714315</v>
      </c>
      <c r="I290">
        <f t="shared" si="516"/>
        <v>227.64285714285739</v>
      </c>
      <c r="K290" s="13">
        <v>1</v>
      </c>
      <c r="L290" s="24">
        <f>PEM!H290</f>
        <v>0</v>
      </c>
      <c r="M290" s="24">
        <f>PEM!I290</f>
        <v>108.5</v>
      </c>
      <c r="N290" s="24">
        <f>PEM!J290</f>
        <v>200</v>
      </c>
      <c r="O290" s="24">
        <f>PEM!K290</f>
        <v>200</v>
      </c>
      <c r="P290" s="24">
        <f>PEM!L290</f>
        <v>300</v>
      </c>
      <c r="Q290" s="24">
        <f>PEM!M290</f>
        <v>247.85714285714315</v>
      </c>
      <c r="R290" s="24">
        <f>PEM!N290</f>
        <v>227.64285714285739</v>
      </c>
      <c r="U290" s="25">
        <f t="shared" ref="U290:U351" si="517">IF(AND(L290=0,C290=0),0,ABS(C290-L290)/C290)</f>
        <v>0</v>
      </c>
      <c r="V290" s="25">
        <f t="shared" ref="V290:V351" si="518">IF(AND(M290=0,D290=0),0,ABS(D290-M290)/D290)</f>
        <v>3.9292685848484786E-16</v>
      </c>
      <c r="W290" s="25">
        <f t="shared" ref="W290:W351" si="519">IF(AND(N290=0,E290=0),0,ABS(E290-N290)/E290)</f>
        <v>0</v>
      </c>
      <c r="X290" s="25">
        <f t="shared" ref="X290:X351" si="520">IF(AND(O290=0,F290=0),0,ABS(F290-O290)/F290)</f>
        <v>0</v>
      </c>
      <c r="Y290" s="25">
        <f t="shared" ref="Y290:Y351" si="521">IF(AND(P290=0,G290=0),0,ABS(G290-P290)/G290)</f>
        <v>0</v>
      </c>
      <c r="Z290" s="25">
        <f t="shared" ref="Z290:Z351" si="522">IF(AND(Q290=0,H290=0),0,ABS(H290-Q290)/H290)</f>
        <v>0</v>
      </c>
      <c r="AA290" s="25">
        <f t="shared" ref="AA290:AA351" si="523">IF(AND(R290=0,I290=0),0,ABS(I290-R290)/I290)</f>
        <v>0</v>
      </c>
      <c r="AC290" s="13">
        <v>1</v>
      </c>
      <c r="AD290">
        <f>AD264</f>
        <v>1284.0000000000005</v>
      </c>
      <c r="AE290">
        <f>AE264</f>
        <v>22.533316799999998</v>
      </c>
      <c r="AG290" s="13">
        <v>1</v>
      </c>
      <c r="AH290" s="15">
        <f>PEM!AQ290</f>
        <v>1284.0000000000005</v>
      </c>
      <c r="AI290" s="17">
        <f>PEM!BV290</f>
        <v>23.44506805096697</v>
      </c>
      <c r="AK290" s="13">
        <v>1</v>
      </c>
      <c r="AL290" s="29">
        <f t="shared" si="467"/>
        <v>0</v>
      </c>
      <c r="AM290" s="29">
        <f t="shared" si="468"/>
        <v>3.8888829368502E-2</v>
      </c>
      <c r="AO290" s="23" t="s">
        <v>12</v>
      </c>
      <c r="AP290">
        <f>AP264</f>
        <v>627143.14427193417</v>
      </c>
    </row>
    <row r="291" spans="2:42" x14ac:dyDescent="0.25">
      <c r="B291" s="13">
        <v>2</v>
      </c>
      <c r="C291">
        <f t="shared" ref="C291:I291" si="524">C265</f>
        <v>0</v>
      </c>
      <c r="D291">
        <f t="shared" si="524"/>
        <v>132.85714285714283</v>
      </c>
      <c r="E291">
        <f t="shared" si="524"/>
        <v>157.14285714285711</v>
      </c>
      <c r="F291">
        <f t="shared" si="524"/>
        <v>157.14285714285711</v>
      </c>
      <c r="G291">
        <f t="shared" si="524"/>
        <v>300</v>
      </c>
      <c r="H291">
        <f t="shared" si="524"/>
        <v>132.85714285714283</v>
      </c>
      <c r="I291">
        <f t="shared" si="524"/>
        <v>140</v>
      </c>
      <c r="K291" s="13">
        <v>2</v>
      </c>
      <c r="L291" s="24">
        <f>PEM!H291</f>
        <v>0</v>
      </c>
      <c r="M291" s="24">
        <f>PEM!I291</f>
        <v>132.85714285714283</v>
      </c>
      <c r="N291" s="24">
        <f>PEM!J291</f>
        <v>157.14285714285711</v>
      </c>
      <c r="O291" s="24">
        <f>PEM!K291</f>
        <v>157.14285714285711</v>
      </c>
      <c r="P291" s="24">
        <f>PEM!L291</f>
        <v>300</v>
      </c>
      <c r="Q291" s="24">
        <f>PEM!M291</f>
        <v>132.85714285714283</v>
      </c>
      <c r="R291" s="24">
        <f>PEM!N291</f>
        <v>140</v>
      </c>
      <c r="U291" s="25">
        <f t="shared" si="517"/>
        <v>0</v>
      </c>
      <c r="V291" s="25">
        <f t="shared" si="518"/>
        <v>0</v>
      </c>
      <c r="W291" s="25">
        <f t="shared" si="519"/>
        <v>0</v>
      </c>
      <c r="X291" s="25">
        <f t="shared" si="520"/>
        <v>0</v>
      </c>
      <c r="Y291" s="25">
        <f t="shared" si="521"/>
        <v>0</v>
      </c>
      <c r="Z291" s="25">
        <f t="shared" si="522"/>
        <v>0</v>
      </c>
      <c r="AA291" s="25">
        <f t="shared" si="523"/>
        <v>0</v>
      </c>
      <c r="AC291" s="13">
        <v>2</v>
      </c>
      <c r="AD291">
        <f t="shared" ref="AD291:AE291" si="525">AD265</f>
        <v>1020</v>
      </c>
      <c r="AE291">
        <f t="shared" si="525"/>
        <v>22.674816200000002</v>
      </c>
      <c r="AG291" s="13">
        <v>2</v>
      </c>
      <c r="AH291" s="15">
        <f>PEM!AQ291</f>
        <v>1020</v>
      </c>
      <c r="AI291" s="17">
        <f>PEM!BV291</f>
        <v>22.245204279802962</v>
      </c>
      <c r="AK291" s="13">
        <v>2</v>
      </c>
      <c r="AL291" s="29">
        <f t="shared" si="467"/>
        <v>0</v>
      </c>
      <c r="AM291" s="29">
        <f t="shared" si="468"/>
        <v>1.9312563498780563E-2</v>
      </c>
      <c r="AO291" s="23" t="s">
        <v>11</v>
      </c>
      <c r="AP291">
        <f>ABS(AP290-AP289)/AP289</f>
        <v>9.7026498943765707E-2</v>
      </c>
    </row>
    <row r="292" spans="2:42" x14ac:dyDescent="0.25">
      <c r="B292" s="13">
        <v>3</v>
      </c>
      <c r="C292">
        <f t="shared" ref="C292:I292" si="526">C266</f>
        <v>0</v>
      </c>
      <c r="D292">
        <f t="shared" si="526"/>
        <v>132.85714285714289</v>
      </c>
      <c r="E292">
        <f t="shared" si="526"/>
        <v>157.14285714285717</v>
      </c>
      <c r="F292">
        <f t="shared" si="526"/>
        <v>157.14285714285717</v>
      </c>
      <c r="G292">
        <f t="shared" si="526"/>
        <v>300</v>
      </c>
      <c r="H292">
        <f t="shared" si="526"/>
        <v>132.85714285714289</v>
      </c>
      <c r="I292">
        <f t="shared" si="526"/>
        <v>140</v>
      </c>
      <c r="K292" s="13">
        <v>3</v>
      </c>
      <c r="L292" s="24">
        <f>PEM!H292</f>
        <v>0</v>
      </c>
      <c r="M292" s="24">
        <f>PEM!I292</f>
        <v>132.85714285714289</v>
      </c>
      <c r="N292" s="24">
        <f>PEM!J292</f>
        <v>157.14285714285717</v>
      </c>
      <c r="O292" s="24">
        <f>PEM!K292</f>
        <v>157.14285714285717</v>
      </c>
      <c r="P292" s="24">
        <f>PEM!L292</f>
        <v>300</v>
      </c>
      <c r="Q292" s="24">
        <f>PEM!M292</f>
        <v>132.85714285714289</v>
      </c>
      <c r="R292" s="24">
        <f>PEM!N292</f>
        <v>140</v>
      </c>
      <c r="U292" s="25">
        <f t="shared" si="517"/>
        <v>0</v>
      </c>
      <c r="V292" s="25">
        <f t="shared" si="518"/>
        <v>0</v>
      </c>
      <c r="W292" s="25">
        <f t="shared" si="519"/>
        <v>0</v>
      </c>
      <c r="X292" s="25">
        <f t="shared" si="520"/>
        <v>0</v>
      </c>
      <c r="Y292" s="25">
        <f t="shared" si="521"/>
        <v>0</v>
      </c>
      <c r="Z292" s="25">
        <f t="shared" si="522"/>
        <v>0</v>
      </c>
      <c r="AA292" s="25">
        <f t="shared" si="523"/>
        <v>0</v>
      </c>
      <c r="AC292" s="13">
        <v>3</v>
      </c>
      <c r="AD292">
        <f t="shared" ref="AD292:AE292" si="527">AD266</f>
        <v>1020.0000000000001</v>
      </c>
      <c r="AE292">
        <f t="shared" si="527"/>
        <v>20.902802000000001</v>
      </c>
      <c r="AG292" s="13">
        <v>3</v>
      </c>
      <c r="AH292" s="15">
        <f>PEM!AQ292</f>
        <v>1020.0000000000001</v>
      </c>
      <c r="AI292" s="17">
        <f>PEM!BV292</f>
        <v>19.276794593536945</v>
      </c>
      <c r="AK292" s="13">
        <v>3</v>
      </c>
      <c r="AL292" s="29">
        <f t="shared" si="467"/>
        <v>0</v>
      </c>
      <c r="AM292" s="29">
        <f t="shared" si="468"/>
        <v>8.4350507475356842E-2</v>
      </c>
    </row>
    <row r="293" spans="2:42" x14ac:dyDescent="0.25">
      <c r="B293" s="13">
        <v>4</v>
      </c>
      <c r="C293">
        <f t="shared" ref="C293:I293" si="528">C267</f>
        <v>0</v>
      </c>
      <c r="D293">
        <f t="shared" si="528"/>
        <v>132.85714285714289</v>
      </c>
      <c r="E293">
        <f t="shared" si="528"/>
        <v>157.14285714285725</v>
      </c>
      <c r="F293">
        <f t="shared" si="528"/>
        <v>157.14285714285725</v>
      </c>
      <c r="G293">
        <f t="shared" si="528"/>
        <v>300</v>
      </c>
      <c r="H293">
        <f t="shared" si="528"/>
        <v>132.85714285714289</v>
      </c>
      <c r="I293">
        <f t="shared" si="528"/>
        <v>140</v>
      </c>
      <c r="K293" s="13">
        <v>4</v>
      </c>
      <c r="L293" s="24">
        <f>PEM!H293</f>
        <v>0</v>
      </c>
      <c r="M293" s="24">
        <f>PEM!I293</f>
        <v>132.85714285714289</v>
      </c>
      <c r="N293" s="24">
        <f>PEM!J293</f>
        <v>157.14285714285725</v>
      </c>
      <c r="O293" s="24">
        <f>PEM!K293</f>
        <v>157.14285714285725</v>
      </c>
      <c r="P293" s="24">
        <f>PEM!L293</f>
        <v>300</v>
      </c>
      <c r="Q293" s="24">
        <f>PEM!M293</f>
        <v>132.85714285714289</v>
      </c>
      <c r="R293" s="24">
        <f>PEM!N293</f>
        <v>140</v>
      </c>
      <c r="U293" s="25">
        <f t="shared" si="517"/>
        <v>0</v>
      </c>
      <c r="V293" s="25">
        <f t="shared" si="518"/>
        <v>0</v>
      </c>
      <c r="W293" s="25">
        <f t="shared" si="519"/>
        <v>0</v>
      </c>
      <c r="X293" s="25">
        <f t="shared" si="520"/>
        <v>0</v>
      </c>
      <c r="Y293" s="25">
        <f t="shared" si="521"/>
        <v>0</v>
      </c>
      <c r="Z293" s="25">
        <f t="shared" si="522"/>
        <v>0</v>
      </c>
      <c r="AA293" s="25">
        <f t="shared" si="523"/>
        <v>0</v>
      </c>
      <c r="AC293" s="13">
        <v>4</v>
      </c>
      <c r="AD293">
        <f t="shared" ref="AD293:AE293" si="529">AD267</f>
        <v>1020.0000000000002</v>
      </c>
      <c r="AE293">
        <f t="shared" si="529"/>
        <v>20.407832000000003</v>
      </c>
      <c r="AG293" s="13">
        <v>4</v>
      </c>
      <c r="AH293" s="15">
        <f>PEM!AQ293</f>
        <v>1020.0000000000002</v>
      </c>
      <c r="AI293" s="17">
        <f>PEM!BV293</f>
        <v>19.79645954255118</v>
      </c>
      <c r="AK293" s="13">
        <v>4</v>
      </c>
      <c r="AL293" s="29">
        <f t="shared" si="467"/>
        <v>0</v>
      </c>
      <c r="AM293" s="29">
        <f t="shared" si="468"/>
        <v>3.0882919045939424E-2</v>
      </c>
    </row>
    <row r="294" spans="2:42" x14ac:dyDescent="0.25">
      <c r="B294" s="13">
        <v>5</v>
      </c>
      <c r="C294">
        <f t="shared" ref="C294:I294" si="530">C268</f>
        <v>0</v>
      </c>
      <c r="D294">
        <f t="shared" si="530"/>
        <v>132.85714285714297</v>
      </c>
      <c r="E294">
        <f t="shared" si="530"/>
        <v>157.14285714285731</v>
      </c>
      <c r="F294">
        <f t="shared" si="530"/>
        <v>157.14285714285731</v>
      </c>
      <c r="G294">
        <f t="shared" si="530"/>
        <v>300</v>
      </c>
      <c r="H294">
        <f t="shared" si="530"/>
        <v>132.85714285714297</v>
      </c>
      <c r="I294">
        <f t="shared" si="530"/>
        <v>140</v>
      </c>
      <c r="K294" s="13">
        <v>5</v>
      </c>
      <c r="L294" s="24">
        <f>PEM!H294</f>
        <v>0</v>
      </c>
      <c r="M294" s="24">
        <f>PEM!I294</f>
        <v>132.85714285714297</v>
      </c>
      <c r="N294" s="24">
        <f>PEM!J294</f>
        <v>157.14285714285731</v>
      </c>
      <c r="O294" s="24">
        <f>PEM!K294</f>
        <v>157.14285714285731</v>
      </c>
      <c r="P294" s="24">
        <f>PEM!L294</f>
        <v>300</v>
      </c>
      <c r="Q294" s="24">
        <f>PEM!M294</f>
        <v>132.85714285714297</v>
      </c>
      <c r="R294" s="24">
        <f>PEM!N294</f>
        <v>140</v>
      </c>
      <c r="U294" s="25">
        <f t="shared" si="517"/>
        <v>0</v>
      </c>
      <c r="V294" s="25">
        <f t="shared" si="518"/>
        <v>0</v>
      </c>
      <c r="W294" s="25">
        <f t="shared" si="519"/>
        <v>0</v>
      </c>
      <c r="X294" s="25">
        <f t="shared" si="520"/>
        <v>0</v>
      </c>
      <c r="Y294" s="25">
        <f t="shared" si="521"/>
        <v>0</v>
      </c>
      <c r="Z294" s="25">
        <f t="shared" si="522"/>
        <v>0</v>
      </c>
      <c r="AA294" s="25">
        <f t="shared" si="523"/>
        <v>0</v>
      </c>
      <c r="AC294" s="13">
        <v>5</v>
      </c>
      <c r="AD294">
        <f t="shared" ref="AD294:AE294" si="531">AD268</f>
        <v>1020.0000000000006</v>
      </c>
      <c r="AE294">
        <f t="shared" si="531"/>
        <v>20.697013000000002</v>
      </c>
      <c r="AG294" s="13">
        <v>5</v>
      </c>
      <c r="AH294" s="15">
        <f>PEM!AQ294</f>
        <v>1020.0000000000006</v>
      </c>
      <c r="AI294" s="17">
        <f>PEM!BV294</f>
        <v>19.320043750451077</v>
      </c>
      <c r="AK294" s="13">
        <v>5</v>
      </c>
      <c r="AL294" s="29">
        <f t="shared" si="467"/>
        <v>0</v>
      </c>
      <c r="AM294" s="29">
        <f t="shared" si="468"/>
        <v>7.127153889166403E-2</v>
      </c>
    </row>
    <row r="295" spans="2:42" x14ac:dyDescent="0.25">
      <c r="B295" s="13">
        <v>6</v>
      </c>
      <c r="C295">
        <f t="shared" ref="C295:I295" si="532">C269</f>
        <v>108.5</v>
      </c>
      <c r="D295">
        <f t="shared" si="532"/>
        <v>126.0714285714286</v>
      </c>
      <c r="E295">
        <f t="shared" si="532"/>
        <v>149.67857142857144</v>
      </c>
      <c r="F295">
        <f t="shared" si="532"/>
        <v>149.67857142857144</v>
      </c>
      <c r="G295">
        <f t="shared" si="532"/>
        <v>300</v>
      </c>
      <c r="H295">
        <f t="shared" si="532"/>
        <v>126.0714285714286</v>
      </c>
      <c r="I295">
        <f t="shared" si="532"/>
        <v>140</v>
      </c>
      <c r="K295" s="13">
        <v>6</v>
      </c>
      <c r="L295" s="24">
        <f>PEM!H295</f>
        <v>108.5</v>
      </c>
      <c r="M295" s="24">
        <f>PEM!I295</f>
        <v>126.0714285714286</v>
      </c>
      <c r="N295" s="24">
        <f>PEM!J295</f>
        <v>149.67857142857144</v>
      </c>
      <c r="O295" s="24">
        <f>PEM!K295</f>
        <v>149.67857142857144</v>
      </c>
      <c r="P295" s="24">
        <f>PEM!L295</f>
        <v>300</v>
      </c>
      <c r="Q295" s="24">
        <f>PEM!M295</f>
        <v>126.0714285714286</v>
      </c>
      <c r="R295" s="24">
        <f>PEM!N295</f>
        <v>140</v>
      </c>
      <c r="U295" s="25">
        <f t="shared" si="517"/>
        <v>0</v>
      </c>
      <c r="V295" s="25">
        <f t="shared" si="518"/>
        <v>0</v>
      </c>
      <c r="W295" s="25">
        <f t="shared" si="519"/>
        <v>0</v>
      </c>
      <c r="X295" s="25">
        <f t="shared" si="520"/>
        <v>0</v>
      </c>
      <c r="Y295" s="25">
        <f t="shared" si="521"/>
        <v>0</v>
      </c>
      <c r="Z295" s="25">
        <f t="shared" si="522"/>
        <v>0</v>
      </c>
      <c r="AA295" s="25">
        <f t="shared" si="523"/>
        <v>0</v>
      </c>
      <c r="AC295" s="13">
        <v>6</v>
      </c>
      <c r="AD295">
        <f t="shared" ref="AD295:AE295" si="533">AD269</f>
        <v>1100</v>
      </c>
      <c r="AE295">
        <f t="shared" si="533"/>
        <v>19.772871000000002</v>
      </c>
      <c r="AG295" s="13">
        <v>6</v>
      </c>
      <c r="AH295" s="15">
        <f>PEM!AQ295</f>
        <v>1100</v>
      </c>
      <c r="AI295" s="17">
        <f>PEM!BV295</f>
        <v>19.717341267826018</v>
      </c>
      <c r="AK295" s="13">
        <v>6</v>
      </c>
      <c r="AL295" s="29">
        <f t="shared" si="467"/>
        <v>0</v>
      </c>
      <c r="AM295" s="29">
        <f t="shared" si="468"/>
        <v>2.816289043218765E-3</v>
      </c>
    </row>
    <row r="296" spans="2:42" x14ac:dyDescent="0.25">
      <c r="B296" s="13">
        <v>7</v>
      </c>
      <c r="C296">
        <f t="shared" ref="C296:I296" si="534">C270</f>
        <v>155</v>
      </c>
      <c r="D296">
        <f t="shared" si="534"/>
        <v>155</v>
      </c>
      <c r="E296">
        <f t="shared" si="534"/>
        <v>243.47093023255826</v>
      </c>
      <c r="F296">
        <f t="shared" si="534"/>
        <v>243.47093023255826</v>
      </c>
      <c r="G296">
        <f t="shared" si="534"/>
        <v>300</v>
      </c>
      <c r="H296">
        <f t="shared" si="534"/>
        <v>211.33720930232573</v>
      </c>
      <c r="I296">
        <f t="shared" si="534"/>
        <v>187.4709302325582</v>
      </c>
      <c r="K296" s="13">
        <v>7</v>
      </c>
      <c r="L296" s="24">
        <f>PEM!H296</f>
        <v>155</v>
      </c>
      <c r="M296" s="24">
        <f>PEM!I296</f>
        <v>155</v>
      </c>
      <c r="N296" s="24">
        <f>PEM!J296</f>
        <v>243.47093023255826</v>
      </c>
      <c r="O296" s="24">
        <f>PEM!K296</f>
        <v>243.47093023255826</v>
      </c>
      <c r="P296" s="24">
        <f>PEM!L296</f>
        <v>300</v>
      </c>
      <c r="Q296" s="24">
        <f>PEM!M296</f>
        <v>211.33720930232573</v>
      </c>
      <c r="R296" s="24">
        <f>PEM!N296</f>
        <v>187.4709302325582</v>
      </c>
      <c r="U296" s="25">
        <f t="shared" si="517"/>
        <v>0</v>
      </c>
      <c r="V296" s="25">
        <f t="shared" si="518"/>
        <v>0</v>
      </c>
      <c r="W296" s="25">
        <f t="shared" si="519"/>
        <v>0</v>
      </c>
      <c r="X296" s="25">
        <f t="shared" si="520"/>
        <v>0</v>
      </c>
      <c r="Y296" s="25">
        <f t="shared" si="521"/>
        <v>0</v>
      </c>
      <c r="Z296" s="25">
        <f t="shared" si="522"/>
        <v>0</v>
      </c>
      <c r="AA296" s="25">
        <f t="shared" si="523"/>
        <v>0</v>
      </c>
      <c r="AC296" s="13">
        <v>7</v>
      </c>
      <c r="AD296">
        <f t="shared" ref="AD296:AE296" si="535">AD270</f>
        <v>1495.7500000000005</v>
      </c>
      <c r="AE296">
        <f t="shared" si="535"/>
        <v>18.912404200000005</v>
      </c>
      <c r="AG296" s="13">
        <v>7</v>
      </c>
      <c r="AH296" s="15">
        <f>PEM!AQ296</f>
        <v>1495.7500000000005</v>
      </c>
      <c r="AI296" s="17">
        <f>PEM!BV296</f>
        <v>18.000165643554119</v>
      </c>
      <c r="AK296" s="13">
        <v>7</v>
      </c>
      <c r="AL296" s="29">
        <f t="shared" si="467"/>
        <v>0</v>
      </c>
      <c r="AM296" s="29">
        <f t="shared" si="468"/>
        <v>5.0679453428949917E-2</v>
      </c>
    </row>
    <row r="297" spans="2:42" x14ac:dyDescent="0.25">
      <c r="B297" s="13">
        <v>8</v>
      </c>
      <c r="C297">
        <f t="shared" ref="C297:I297" si="536">C271</f>
        <v>155</v>
      </c>
      <c r="D297">
        <f t="shared" si="536"/>
        <v>155</v>
      </c>
      <c r="E297">
        <f t="shared" si="536"/>
        <v>295.59302325581393</v>
      </c>
      <c r="F297">
        <f t="shared" si="536"/>
        <v>295.59302325581393</v>
      </c>
      <c r="G297">
        <f t="shared" si="536"/>
        <v>300</v>
      </c>
      <c r="H297">
        <f t="shared" si="536"/>
        <v>258.72093023255809</v>
      </c>
      <c r="I297">
        <f t="shared" si="536"/>
        <v>239.5930232558139</v>
      </c>
      <c r="K297" s="13">
        <v>8</v>
      </c>
      <c r="L297" s="24">
        <f>PEM!H297</f>
        <v>155</v>
      </c>
      <c r="M297" s="24">
        <f>PEM!I297</f>
        <v>155</v>
      </c>
      <c r="N297" s="24">
        <f>PEM!J297</f>
        <v>295.59302325581393</v>
      </c>
      <c r="O297" s="24">
        <f>PEM!K297</f>
        <v>295.59302325581393</v>
      </c>
      <c r="P297" s="24">
        <f>PEM!L297</f>
        <v>300</v>
      </c>
      <c r="Q297" s="24">
        <f>PEM!M297</f>
        <v>258.72093023255809</v>
      </c>
      <c r="R297" s="24">
        <f>PEM!N297</f>
        <v>239.5930232558139</v>
      </c>
      <c r="U297" s="25">
        <f t="shared" si="517"/>
        <v>0</v>
      </c>
      <c r="V297" s="25">
        <f t="shared" si="518"/>
        <v>0</v>
      </c>
      <c r="W297" s="25">
        <f t="shared" si="519"/>
        <v>0</v>
      </c>
      <c r="X297" s="25">
        <f t="shared" si="520"/>
        <v>0</v>
      </c>
      <c r="Y297" s="25">
        <f t="shared" si="521"/>
        <v>0</v>
      </c>
      <c r="Z297" s="25">
        <f t="shared" si="522"/>
        <v>0</v>
      </c>
      <c r="AA297" s="25">
        <f t="shared" si="523"/>
        <v>0</v>
      </c>
      <c r="AC297" s="13">
        <v>8</v>
      </c>
      <c r="AD297">
        <f t="shared" ref="AD297:AE297" si="537">AD271</f>
        <v>1699.5</v>
      </c>
      <c r="AE297">
        <f t="shared" si="537"/>
        <v>19.829507</v>
      </c>
      <c r="AG297" s="13">
        <v>8</v>
      </c>
      <c r="AH297" s="15">
        <f>PEM!AQ297</f>
        <v>1699.5</v>
      </c>
      <c r="AI297" s="17">
        <f>PEM!BV297</f>
        <v>19.423915041521578</v>
      </c>
      <c r="AK297" s="13">
        <v>8</v>
      </c>
      <c r="AL297" s="29">
        <f t="shared" si="467"/>
        <v>0</v>
      </c>
      <c r="AM297" s="29">
        <f t="shared" si="468"/>
        <v>2.0881061187273869E-2</v>
      </c>
    </row>
    <row r="298" spans="2:42" x14ac:dyDescent="0.25">
      <c r="B298" s="13">
        <v>9</v>
      </c>
      <c r="C298">
        <f t="shared" ref="C298:I298" si="538">C272</f>
        <v>155</v>
      </c>
      <c r="D298">
        <f t="shared" si="538"/>
        <v>155</v>
      </c>
      <c r="E298">
        <f t="shared" si="538"/>
        <v>348.67441860465107</v>
      </c>
      <c r="F298">
        <f t="shared" si="538"/>
        <v>348.67441860465107</v>
      </c>
      <c r="G298">
        <f t="shared" si="538"/>
        <v>300</v>
      </c>
      <c r="H298">
        <f t="shared" si="538"/>
        <v>306.9767441860464</v>
      </c>
      <c r="I298">
        <f t="shared" si="538"/>
        <v>292.67441860465095</v>
      </c>
      <c r="K298" s="13">
        <v>9</v>
      </c>
      <c r="L298" s="24">
        <f>PEM!H298</f>
        <v>155</v>
      </c>
      <c r="M298" s="24">
        <f>PEM!I298</f>
        <v>155</v>
      </c>
      <c r="N298" s="24">
        <f>PEM!J298</f>
        <v>348.67441860465107</v>
      </c>
      <c r="O298" s="24">
        <f>PEM!K298</f>
        <v>348.67441860465107</v>
      </c>
      <c r="P298" s="24">
        <f>PEM!L298</f>
        <v>300</v>
      </c>
      <c r="Q298" s="24">
        <f>PEM!M298</f>
        <v>306.9767441860464</v>
      </c>
      <c r="R298" s="24">
        <f>PEM!N298</f>
        <v>292.67441860465095</v>
      </c>
      <c r="U298" s="25">
        <f t="shared" si="517"/>
        <v>0</v>
      </c>
      <c r="V298" s="25">
        <f t="shared" si="518"/>
        <v>0</v>
      </c>
      <c r="W298" s="25">
        <f t="shared" si="519"/>
        <v>0</v>
      </c>
      <c r="X298" s="25">
        <f t="shared" si="520"/>
        <v>0</v>
      </c>
      <c r="Y298" s="25">
        <f t="shared" si="521"/>
        <v>0</v>
      </c>
      <c r="Z298" s="25">
        <f t="shared" si="522"/>
        <v>0</v>
      </c>
      <c r="AA298" s="25">
        <f t="shared" si="523"/>
        <v>0</v>
      </c>
      <c r="AC298" s="13">
        <v>9</v>
      </c>
      <c r="AD298">
        <f t="shared" ref="AD298:AE298" si="539">AD272</f>
        <v>1906.9999999999993</v>
      </c>
      <c r="AE298">
        <f t="shared" si="539"/>
        <v>19.661332000000002</v>
      </c>
      <c r="AG298" s="13">
        <v>9</v>
      </c>
      <c r="AH298" s="15">
        <f>PEM!AQ298</f>
        <v>1906.9999999999993</v>
      </c>
      <c r="AI298" s="17">
        <f>PEM!BV298</f>
        <v>19.625510148808001</v>
      </c>
      <c r="AK298" s="13">
        <v>9</v>
      </c>
      <c r="AL298" s="29">
        <f t="shared" si="467"/>
        <v>0</v>
      </c>
      <c r="AM298" s="29">
        <f t="shared" si="468"/>
        <v>1.8252698105876491E-3</v>
      </c>
    </row>
    <row r="299" spans="2:42" x14ac:dyDescent="0.25">
      <c r="B299" s="13">
        <v>10</v>
      </c>
      <c r="C299">
        <f t="shared" ref="C299:I299" si="540">C273</f>
        <v>155</v>
      </c>
      <c r="D299">
        <f t="shared" si="540"/>
        <v>155</v>
      </c>
      <c r="E299">
        <f t="shared" si="540"/>
        <v>400</v>
      </c>
      <c r="F299">
        <f t="shared" si="540"/>
        <v>400</v>
      </c>
      <c r="G299">
        <f t="shared" si="540"/>
        <v>300</v>
      </c>
      <c r="H299">
        <f t="shared" si="540"/>
        <v>310</v>
      </c>
      <c r="I299">
        <f t="shared" si="540"/>
        <v>349.99999999999983</v>
      </c>
      <c r="K299" s="13">
        <v>10</v>
      </c>
      <c r="L299" s="24">
        <f>PEM!H299</f>
        <v>155</v>
      </c>
      <c r="M299" s="24">
        <f>PEM!I299</f>
        <v>155</v>
      </c>
      <c r="N299" s="24">
        <f>PEM!J299</f>
        <v>400</v>
      </c>
      <c r="O299" s="24">
        <f>PEM!K299</f>
        <v>400</v>
      </c>
      <c r="P299" s="24">
        <f>PEM!L299</f>
        <v>300</v>
      </c>
      <c r="Q299" s="24">
        <f>PEM!M299</f>
        <v>310</v>
      </c>
      <c r="R299" s="24">
        <f>PEM!N299</f>
        <v>350</v>
      </c>
      <c r="U299" s="25">
        <f t="shared" si="517"/>
        <v>0</v>
      </c>
      <c r="V299" s="25">
        <f t="shared" si="518"/>
        <v>0</v>
      </c>
      <c r="W299" s="25">
        <f t="shared" si="519"/>
        <v>0</v>
      </c>
      <c r="X299" s="25">
        <f t="shared" si="520"/>
        <v>0</v>
      </c>
      <c r="Y299" s="25">
        <f t="shared" si="521"/>
        <v>0</v>
      </c>
      <c r="Z299" s="25">
        <f t="shared" si="522"/>
        <v>0</v>
      </c>
      <c r="AA299" s="25">
        <f t="shared" si="523"/>
        <v>4.8722930452121178E-16</v>
      </c>
      <c r="AC299" s="13">
        <v>10</v>
      </c>
      <c r="AD299">
        <f t="shared" ref="AD299:AE299" si="541">AD273</f>
        <v>2070</v>
      </c>
      <c r="AE299">
        <f t="shared" si="541"/>
        <v>18.563888600000002</v>
      </c>
      <c r="AG299" s="13">
        <v>10</v>
      </c>
      <c r="AH299" s="15">
        <f>PEM!AQ299</f>
        <v>2070</v>
      </c>
      <c r="AI299" s="17">
        <f>PEM!BV299</f>
        <v>18.197044402834464</v>
      </c>
      <c r="AK299" s="13">
        <v>10</v>
      </c>
      <c r="AL299" s="29">
        <f t="shared" si="467"/>
        <v>0</v>
      </c>
      <c r="AM299" s="29">
        <f t="shared" si="468"/>
        <v>2.0159548388440272E-2</v>
      </c>
    </row>
    <row r="300" spans="2:42" x14ac:dyDescent="0.25">
      <c r="B300" s="13">
        <v>11</v>
      </c>
      <c r="C300">
        <f t="shared" ref="C300:I300" si="542">C274</f>
        <v>155</v>
      </c>
      <c r="D300">
        <f t="shared" si="542"/>
        <v>155</v>
      </c>
      <c r="E300">
        <f t="shared" si="542"/>
        <v>358.00000000000011</v>
      </c>
      <c r="F300">
        <f t="shared" si="542"/>
        <v>358.00000000000011</v>
      </c>
      <c r="G300">
        <f t="shared" si="542"/>
        <v>300</v>
      </c>
      <c r="H300">
        <f t="shared" si="542"/>
        <v>310</v>
      </c>
      <c r="I300">
        <f t="shared" si="542"/>
        <v>302</v>
      </c>
      <c r="K300" s="13">
        <v>11</v>
      </c>
      <c r="L300" s="24">
        <f>PEM!H300</f>
        <v>155</v>
      </c>
      <c r="M300" s="24">
        <f>PEM!I300</f>
        <v>155</v>
      </c>
      <c r="N300" s="24">
        <f>PEM!J300</f>
        <v>358.00000000000011</v>
      </c>
      <c r="O300" s="24">
        <f>PEM!K300</f>
        <v>358.00000000000011</v>
      </c>
      <c r="P300" s="24">
        <f>PEM!L300</f>
        <v>300</v>
      </c>
      <c r="Q300" s="24">
        <f>PEM!M300</f>
        <v>310</v>
      </c>
      <c r="R300" s="24">
        <f>PEM!N300</f>
        <v>302</v>
      </c>
      <c r="U300" s="25">
        <f t="shared" si="517"/>
        <v>0</v>
      </c>
      <c r="V300" s="25">
        <f t="shared" si="518"/>
        <v>0</v>
      </c>
      <c r="W300" s="25">
        <f t="shared" si="519"/>
        <v>0</v>
      </c>
      <c r="X300" s="25">
        <f t="shared" si="520"/>
        <v>0</v>
      </c>
      <c r="Y300" s="25">
        <f t="shared" si="521"/>
        <v>0</v>
      </c>
      <c r="Z300" s="25">
        <f t="shared" si="522"/>
        <v>0</v>
      </c>
      <c r="AA300" s="25">
        <f t="shared" si="523"/>
        <v>0</v>
      </c>
      <c r="AC300" s="13">
        <v>11</v>
      </c>
      <c r="AD300">
        <f t="shared" ref="AD300:AE300" si="543">AD274</f>
        <v>1938.0000000000002</v>
      </c>
      <c r="AE300">
        <f t="shared" si="543"/>
        <v>19.883824000000001</v>
      </c>
      <c r="AG300" s="13">
        <v>11</v>
      </c>
      <c r="AH300" s="15">
        <f>PEM!AQ300</f>
        <v>1938.0000000000002</v>
      </c>
      <c r="AI300" s="17">
        <f>PEM!BV300</f>
        <v>19.368962659686705</v>
      </c>
      <c r="AK300" s="13">
        <v>11</v>
      </c>
      <c r="AL300" s="29">
        <f t="shared" si="467"/>
        <v>0</v>
      </c>
      <c r="AM300" s="29">
        <f t="shared" si="468"/>
        <v>2.6581771536216256E-2</v>
      </c>
    </row>
    <row r="301" spans="2:42" x14ac:dyDescent="0.25">
      <c r="B301" s="13">
        <v>12</v>
      </c>
      <c r="C301">
        <f t="shared" ref="C301:I301" si="544">C275</f>
        <v>155</v>
      </c>
      <c r="D301">
        <f t="shared" si="544"/>
        <v>155</v>
      </c>
      <c r="E301">
        <f t="shared" si="544"/>
        <v>358.00000000000011</v>
      </c>
      <c r="F301">
        <f t="shared" si="544"/>
        <v>358.00000000000011</v>
      </c>
      <c r="G301">
        <f t="shared" si="544"/>
        <v>300</v>
      </c>
      <c r="H301">
        <f t="shared" si="544"/>
        <v>310</v>
      </c>
      <c r="I301">
        <f t="shared" si="544"/>
        <v>302</v>
      </c>
      <c r="K301" s="13">
        <v>12</v>
      </c>
      <c r="L301" s="24">
        <f>PEM!H301</f>
        <v>155</v>
      </c>
      <c r="M301" s="24">
        <f>PEM!I301</f>
        <v>155</v>
      </c>
      <c r="N301" s="24">
        <f>PEM!J301</f>
        <v>358.00000000000011</v>
      </c>
      <c r="O301" s="24">
        <f>PEM!K301</f>
        <v>358.00000000000011</v>
      </c>
      <c r="P301" s="24">
        <f>PEM!L301</f>
        <v>300</v>
      </c>
      <c r="Q301" s="24">
        <f>PEM!M301</f>
        <v>310</v>
      </c>
      <c r="R301" s="24">
        <f>PEM!N301</f>
        <v>302</v>
      </c>
      <c r="U301" s="25">
        <f t="shared" si="517"/>
        <v>0</v>
      </c>
      <c r="V301" s="25">
        <f t="shared" si="518"/>
        <v>0</v>
      </c>
      <c r="W301" s="25">
        <f t="shared" si="519"/>
        <v>0</v>
      </c>
      <c r="X301" s="25">
        <f t="shared" si="520"/>
        <v>0</v>
      </c>
      <c r="Y301" s="25">
        <f t="shared" si="521"/>
        <v>0</v>
      </c>
      <c r="Z301" s="25">
        <f t="shared" si="522"/>
        <v>0</v>
      </c>
      <c r="AA301" s="25">
        <f t="shared" si="523"/>
        <v>0</v>
      </c>
      <c r="AC301" s="13">
        <v>12</v>
      </c>
      <c r="AD301">
        <f t="shared" ref="AD301:AE301" si="545">AD275</f>
        <v>1938.0000000000002</v>
      </c>
      <c r="AE301">
        <f t="shared" si="545"/>
        <v>19.590784200000002</v>
      </c>
      <c r="AG301" s="13">
        <v>12</v>
      </c>
      <c r="AH301" s="15">
        <f>PEM!AQ301</f>
        <v>1938.0000000000002</v>
      </c>
      <c r="AI301" s="17">
        <f>PEM!BV301</f>
        <v>19.454298441692153</v>
      </c>
      <c r="AK301" s="13">
        <v>12</v>
      </c>
      <c r="AL301" s="29">
        <f t="shared" si="467"/>
        <v>0</v>
      </c>
      <c r="AM301" s="29">
        <f t="shared" si="468"/>
        <v>7.0157121685431112E-3</v>
      </c>
    </row>
    <row r="302" spans="2:42" x14ac:dyDescent="0.25">
      <c r="B302" s="13">
        <v>13</v>
      </c>
      <c r="C302">
        <f t="shared" ref="C302:I302" si="546">C276</f>
        <v>155</v>
      </c>
      <c r="D302">
        <f t="shared" si="546"/>
        <v>155</v>
      </c>
      <c r="E302">
        <f t="shared" si="546"/>
        <v>348.67441860465107</v>
      </c>
      <c r="F302">
        <f t="shared" si="546"/>
        <v>348.67441860465107</v>
      </c>
      <c r="G302">
        <f t="shared" si="546"/>
        <v>300</v>
      </c>
      <c r="H302">
        <f t="shared" si="546"/>
        <v>306.9767441860464</v>
      </c>
      <c r="I302">
        <f t="shared" si="546"/>
        <v>292.67441860465095</v>
      </c>
      <c r="K302" s="13">
        <v>13</v>
      </c>
      <c r="L302" s="24">
        <f>PEM!H302</f>
        <v>155</v>
      </c>
      <c r="M302" s="24">
        <f>PEM!I302</f>
        <v>155</v>
      </c>
      <c r="N302" s="24">
        <f>PEM!J302</f>
        <v>348.67441860465107</v>
      </c>
      <c r="O302" s="24">
        <f>PEM!K302</f>
        <v>348.67441860465107</v>
      </c>
      <c r="P302" s="24">
        <f>PEM!L302</f>
        <v>300</v>
      </c>
      <c r="Q302" s="24">
        <f>PEM!M302</f>
        <v>306.9767441860464</v>
      </c>
      <c r="R302" s="24">
        <f>PEM!N302</f>
        <v>292.67441860465095</v>
      </c>
      <c r="U302" s="25">
        <f t="shared" si="517"/>
        <v>0</v>
      </c>
      <c r="V302" s="25">
        <f t="shared" si="518"/>
        <v>0</v>
      </c>
      <c r="W302" s="25">
        <f t="shared" si="519"/>
        <v>0</v>
      </c>
      <c r="X302" s="25">
        <f t="shared" si="520"/>
        <v>0</v>
      </c>
      <c r="Y302" s="25">
        <f t="shared" si="521"/>
        <v>0</v>
      </c>
      <c r="Z302" s="25">
        <f t="shared" si="522"/>
        <v>0</v>
      </c>
      <c r="AA302" s="25">
        <f t="shared" si="523"/>
        <v>0</v>
      </c>
      <c r="AC302" s="13">
        <v>13</v>
      </c>
      <c r="AD302">
        <f t="shared" ref="AD302:AE302" si="547">AD276</f>
        <v>1906.9999999999993</v>
      </c>
      <c r="AE302">
        <f t="shared" si="547"/>
        <v>19.551068200000003</v>
      </c>
      <c r="AG302" s="13">
        <v>13</v>
      </c>
      <c r="AH302" s="15">
        <f>PEM!AQ302</f>
        <v>1906.9999999999993</v>
      </c>
      <c r="AI302" s="17">
        <f>PEM!BV302</f>
        <v>19.552663860495358</v>
      </c>
      <c r="AK302" s="13">
        <v>13</v>
      </c>
      <c r="AL302" s="29">
        <f t="shared" si="467"/>
        <v>0</v>
      </c>
      <c r="AM302" s="29">
        <f t="shared" si="468"/>
        <v>8.1608342819125079E-5</v>
      </c>
    </row>
    <row r="303" spans="2:42" x14ac:dyDescent="0.25">
      <c r="B303" s="13">
        <v>14</v>
      </c>
      <c r="C303">
        <f t="shared" ref="C303:I303" si="548">C277</f>
        <v>155</v>
      </c>
      <c r="D303">
        <f t="shared" si="548"/>
        <v>155.00000000000006</v>
      </c>
      <c r="E303">
        <f t="shared" si="548"/>
        <v>400</v>
      </c>
      <c r="F303">
        <f t="shared" si="548"/>
        <v>400</v>
      </c>
      <c r="G303">
        <f t="shared" si="548"/>
        <v>300</v>
      </c>
      <c r="H303">
        <f t="shared" si="548"/>
        <v>310</v>
      </c>
      <c r="I303">
        <f t="shared" si="548"/>
        <v>349.99999999999977</v>
      </c>
      <c r="K303" s="13">
        <v>14</v>
      </c>
      <c r="L303" s="24">
        <f>PEM!H303</f>
        <v>155</v>
      </c>
      <c r="M303" s="24">
        <f>PEM!I303</f>
        <v>155</v>
      </c>
      <c r="N303" s="24">
        <f>PEM!J303</f>
        <v>400</v>
      </c>
      <c r="O303" s="24">
        <f>PEM!K303</f>
        <v>400</v>
      </c>
      <c r="P303" s="24">
        <f>PEM!L303</f>
        <v>300</v>
      </c>
      <c r="Q303" s="24">
        <f>PEM!M303</f>
        <v>310</v>
      </c>
      <c r="R303" s="24">
        <f>PEM!N303</f>
        <v>350</v>
      </c>
      <c r="U303" s="25">
        <f t="shared" si="517"/>
        <v>0</v>
      </c>
      <c r="V303" s="25">
        <f t="shared" si="518"/>
        <v>3.6673173458585801E-16</v>
      </c>
      <c r="W303" s="25">
        <f t="shared" si="519"/>
        <v>0</v>
      </c>
      <c r="X303" s="25">
        <f t="shared" si="520"/>
        <v>0</v>
      </c>
      <c r="Y303" s="25">
        <f t="shared" si="521"/>
        <v>0</v>
      </c>
      <c r="Z303" s="25">
        <f t="shared" si="522"/>
        <v>0</v>
      </c>
      <c r="AA303" s="25">
        <f t="shared" si="523"/>
        <v>6.4963907269494914E-16</v>
      </c>
      <c r="AC303" s="13">
        <v>14</v>
      </c>
      <c r="AD303">
        <f t="shared" ref="AD303:AE303" si="549">AD277</f>
        <v>2070</v>
      </c>
      <c r="AE303">
        <f t="shared" si="549"/>
        <v>18.785412200000003</v>
      </c>
      <c r="AG303" s="13">
        <v>14</v>
      </c>
      <c r="AH303" s="15">
        <f>PEM!AQ303</f>
        <v>2070</v>
      </c>
      <c r="AI303" s="17">
        <f>PEM!BV303</f>
        <v>17.862897276449427</v>
      </c>
      <c r="AK303" s="13">
        <v>14</v>
      </c>
      <c r="AL303" s="29">
        <f t="shared" si="467"/>
        <v>0</v>
      </c>
      <c r="AM303" s="29">
        <f t="shared" si="468"/>
        <v>5.1644193507557501E-2</v>
      </c>
    </row>
    <row r="304" spans="2:42" x14ac:dyDescent="0.25">
      <c r="B304" s="13">
        <v>15</v>
      </c>
      <c r="C304">
        <f t="shared" ref="C304:I304" si="550">C278</f>
        <v>155</v>
      </c>
      <c r="D304">
        <f t="shared" si="550"/>
        <v>155.00000000000006</v>
      </c>
      <c r="E304">
        <f t="shared" si="550"/>
        <v>357.99999999999994</v>
      </c>
      <c r="F304">
        <f t="shared" si="550"/>
        <v>357.99999999999994</v>
      </c>
      <c r="G304">
        <f t="shared" si="550"/>
        <v>300</v>
      </c>
      <c r="H304">
        <f t="shared" si="550"/>
        <v>310</v>
      </c>
      <c r="I304">
        <f t="shared" si="550"/>
        <v>301.99999999999994</v>
      </c>
      <c r="K304" s="13">
        <v>15</v>
      </c>
      <c r="L304" s="24">
        <f>PEM!H304</f>
        <v>155</v>
      </c>
      <c r="M304" s="24">
        <f>PEM!I304</f>
        <v>155</v>
      </c>
      <c r="N304" s="24">
        <f>PEM!J304</f>
        <v>357.99999999999994</v>
      </c>
      <c r="O304" s="24">
        <f>PEM!K304</f>
        <v>357.99999999999994</v>
      </c>
      <c r="P304" s="24">
        <f>PEM!L304</f>
        <v>300</v>
      </c>
      <c r="Q304" s="24">
        <f>PEM!M304</f>
        <v>310</v>
      </c>
      <c r="R304" s="24">
        <f>PEM!N304</f>
        <v>301.99999999999994</v>
      </c>
      <c r="U304" s="25">
        <f t="shared" si="517"/>
        <v>0</v>
      </c>
      <c r="V304" s="25">
        <f t="shared" si="518"/>
        <v>3.6673173458585801E-16</v>
      </c>
      <c r="W304" s="25">
        <f t="shared" si="519"/>
        <v>0</v>
      </c>
      <c r="X304" s="25">
        <f t="shared" si="520"/>
        <v>0</v>
      </c>
      <c r="Y304" s="25">
        <f t="shared" si="521"/>
        <v>0</v>
      </c>
      <c r="Z304" s="25">
        <f t="shared" si="522"/>
        <v>0</v>
      </c>
      <c r="AA304" s="25">
        <f t="shared" si="523"/>
        <v>0</v>
      </c>
      <c r="AC304" s="13">
        <v>15</v>
      </c>
      <c r="AD304">
        <f t="shared" ref="AD304:AE304" si="551">AD278</f>
        <v>1938</v>
      </c>
      <c r="AE304">
        <f t="shared" si="551"/>
        <v>19.089381400000001</v>
      </c>
      <c r="AG304" s="13">
        <v>15</v>
      </c>
      <c r="AH304" s="15">
        <f>PEM!AQ304</f>
        <v>1938</v>
      </c>
      <c r="AI304" s="17">
        <f>PEM!BV304</f>
        <v>18.686444891333789</v>
      </c>
      <c r="AK304" s="13">
        <v>15</v>
      </c>
      <c r="AL304" s="29">
        <f t="shared" si="467"/>
        <v>0</v>
      </c>
      <c r="AM304" s="29">
        <f t="shared" si="468"/>
        <v>2.1563037325151219E-2</v>
      </c>
    </row>
    <row r="305" spans="2:42" x14ac:dyDescent="0.25">
      <c r="B305" s="13">
        <v>16</v>
      </c>
      <c r="C305">
        <f t="shared" ref="C305:I305" si="552">C279</f>
        <v>155</v>
      </c>
      <c r="D305">
        <f t="shared" si="552"/>
        <v>155.00000000000006</v>
      </c>
      <c r="E305">
        <f t="shared" si="552"/>
        <v>340.74418604651157</v>
      </c>
      <c r="F305">
        <f t="shared" si="552"/>
        <v>340.74418604651157</v>
      </c>
      <c r="G305">
        <f t="shared" si="552"/>
        <v>300</v>
      </c>
      <c r="H305">
        <f t="shared" si="552"/>
        <v>299.767441860465</v>
      </c>
      <c r="I305">
        <f t="shared" si="552"/>
        <v>284.74418604651146</v>
      </c>
      <c r="K305" s="13">
        <v>16</v>
      </c>
      <c r="L305" s="24">
        <f>PEM!H305</f>
        <v>155</v>
      </c>
      <c r="M305" s="24">
        <f>PEM!I305</f>
        <v>155</v>
      </c>
      <c r="N305" s="24">
        <f>PEM!J305</f>
        <v>340.74418604651157</v>
      </c>
      <c r="O305" s="24">
        <f>PEM!K305</f>
        <v>340.74418604651157</v>
      </c>
      <c r="P305" s="24">
        <f>PEM!L305</f>
        <v>300</v>
      </c>
      <c r="Q305" s="24">
        <f>PEM!M305</f>
        <v>299.767441860465</v>
      </c>
      <c r="R305" s="24">
        <f>PEM!N305</f>
        <v>284.74418604651146</v>
      </c>
      <c r="U305" s="25">
        <f t="shared" si="517"/>
        <v>0</v>
      </c>
      <c r="V305" s="25">
        <f t="shared" si="518"/>
        <v>3.6673173458585801E-16</v>
      </c>
      <c r="W305" s="25">
        <f t="shared" si="519"/>
        <v>0</v>
      </c>
      <c r="X305" s="25">
        <f t="shared" si="520"/>
        <v>0</v>
      </c>
      <c r="Y305" s="25">
        <f t="shared" si="521"/>
        <v>0</v>
      </c>
      <c r="Z305" s="25">
        <f t="shared" si="522"/>
        <v>0</v>
      </c>
      <c r="AA305" s="25">
        <f t="shared" si="523"/>
        <v>0</v>
      </c>
      <c r="AC305" s="13">
        <v>16</v>
      </c>
      <c r="AD305">
        <f t="shared" ref="AD305:AE305" si="553">AD279</f>
        <v>1875.9999999999998</v>
      </c>
      <c r="AE305">
        <f t="shared" si="553"/>
        <v>19.491859600000002</v>
      </c>
      <c r="AG305" s="13">
        <v>16</v>
      </c>
      <c r="AH305" s="15">
        <f>PEM!AQ305</f>
        <v>1875.9999999999995</v>
      </c>
      <c r="AI305" s="17">
        <f>PEM!BV305</f>
        <v>19.363735142423824</v>
      </c>
      <c r="AK305" s="13">
        <v>16</v>
      </c>
      <c r="AL305" s="29">
        <f t="shared" si="467"/>
        <v>1.2120131953263971E-16</v>
      </c>
      <c r="AM305" s="29">
        <f t="shared" si="468"/>
        <v>6.6167222714935232E-3</v>
      </c>
    </row>
    <row r="306" spans="2:42" x14ac:dyDescent="0.25">
      <c r="B306" s="13">
        <v>17</v>
      </c>
      <c r="C306">
        <f t="shared" ref="C306:I306" si="554">C280</f>
        <v>155</v>
      </c>
      <c r="D306">
        <f t="shared" si="554"/>
        <v>155.00000000000006</v>
      </c>
      <c r="E306">
        <f t="shared" si="554"/>
        <v>358.00000000000011</v>
      </c>
      <c r="F306">
        <f t="shared" si="554"/>
        <v>358.00000000000011</v>
      </c>
      <c r="G306">
        <f t="shared" si="554"/>
        <v>300</v>
      </c>
      <c r="H306">
        <f t="shared" si="554"/>
        <v>310</v>
      </c>
      <c r="I306">
        <f t="shared" si="554"/>
        <v>302</v>
      </c>
      <c r="K306" s="13">
        <v>17</v>
      </c>
      <c r="L306" s="24">
        <f>PEM!H306</f>
        <v>155</v>
      </c>
      <c r="M306" s="24">
        <f>PEM!I306</f>
        <v>155</v>
      </c>
      <c r="N306" s="24">
        <f>PEM!J306</f>
        <v>358.00000000000011</v>
      </c>
      <c r="O306" s="24">
        <f>PEM!K306</f>
        <v>358.00000000000011</v>
      </c>
      <c r="P306" s="24">
        <f>PEM!L306</f>
        <v>300</v>
      </c>
      <c r="Q306" s="24">
        <f>PEM!M306</f>
        <v>310</v>
      </c>
      <c r="R306" s="24">
        <f>PEM!N306</f>
        <v>302</v>
      </c>
      <c r="U306" s="25">
        <f t="shared" si="517"/>
        <v>0</v>
      </c>
      <c r="V306" s="25">
        <f t="shared" si="518"/>
        <v>3.6673173458585801E-16</v>
      </c>
      <c r="W306" s="25">
        <f t="shared" si="519"/>
        <v>0</v>
      </c>
      <c r="X306" s="25">
        <f t="shared" si="520"/>
        <v>0</v>
      </c>
      <c r="Y306" s="25">
        <f t="shared" si="521"/>
        <v>0</v>
      </c>
      <c r="Z306" s="25">
        <f t="shared" si="522"/>
        <v>0</v>
      </c>
      <c r="AA306" s="25">
        <f t="shared" si="523"/>
        <v>0</v>
      </c>
      <c r="AC306" s="13">
        <v>17</v>
      </c>
      <c r="AD306">
        <f t="shared" ref="AD306:AE306" si="555">AD280</f>
        <v>1938.0000000000005</v>
      </c>
      <c r="AE306">
        <f t="shared" si="555"/>
        <v>20.343222000000001</v>
      </c>
      <c r="AG306" s="13">
        <v>17</v>
      </c>
      <c r="AH306" s="15">
        <f>PEM!AQ306</f>
        <v>1938.0000000000002</v>
      </c>
      <c r="AI306" s="17">
        <f>PEM!BV306</f>
        <v>19.467683006588839</v>
      </c>
      <c r="AK306" s="13">
        <v>17</v>
      </c>
      <c r="AL306" s="29">
        <f t="shared" si="467"/>
        <v>1.1732387793768423E-16</v>
      </c>
      <c r="AM306" s="29">
        <f t="shared" si="468"/>
        <v>4.4973970097768476E-2</v>
      </c>
    </row>
    <row r="307" spans="2:42" x14ac:dyDescent="0.25">
      <c r="B307" s="13">
        <v>18</v>
      </c>
      <c r="C307">
        <f t="shared" ref="C307:I307" si="556">C281</f>
        <v>155</v>
      </c>
      <c r="D307">
        <f t="shared" si="556"/>
        <v>155.00000000000006</v>
      </c>
      <c r="E307">
        <f t="shared" si="556"/>
        <v>340.74418604651157</v>
      </c>
      <c r="F307">
        <f t="shared" si="556"/>
        <v>340.74418604651157</v>
      </c>
      <c r="G307">
        <f t="shared" si="556"/>
        <v>300</v>
      </c>
      <c r="H307">
        <f t="shared" si="556"/>
        <v>299.767441860465</v>
      </c>
      <c r="I307">
        <f t="shared" si="556"/>
        <v>284.74418604651146</v>
      </c>
      <c r="K307" s="13">
        <v>18</v>
      </c>
      <c r="L307" s="24">
        <f>PEM!H307</f>
        <v>155</v>
      </c>
      <c r="M307" s="24">
        <f>PEM!I307</f>
        <v>155</v>
      </c>
      <c r="N307" s="24">
        <f>PEM!J307</f>
        <v>340.74418604651157</v>
      </c>
      <c r="O307" s="24">
        <f>PEM!K307</f>
        <v>340.74418604651157</v>
      </c>
      <c r="P307" s="24">
        <f>PEM!L307</f>
        <v>300</v>
      </c>
      <c r="Q307" s="24">
        <f>PEM!M307</f>
        <v>299.767441860465</v>
      </c>
      <c r="R307" s="24">
        <f>PEM!N307</f>
        <v>284.74418604651146</v>
      </c>
      <c r="U307" s="25">
        <f t="shared" si="517"/>
        <v>0</v>
      </c>
      <c r="V307" s="25">
        <f t="shared" si="518"/>
        <v>3.6673173458585801E-16</v>
      </c>
      <c r="W307" s="25">
        <f t="shared" si="519"/>
        <v>0</v>
      </c>
      <c r="X307" s="25">
        <f t="shared" si="520"/>
        <v>0</v>
      </c>
      <c r="Y307" s="25">
        <f t="shared" si="521"/>
        <v>0</v>
      </c>
      <c r="Z307" s="25">
        <f t="shared" si="522"/>
        <v>0</v>
      </c>
      <c r="AA307" s="25">
        <f t="shared" si="523"/>
        <v>0</v>
      </c>
      <c r="AC307" s="13">
        <v>18</v>
      </c>
      <c r="AD307">
        <f t="shared" ref="AD307:AE307" si="557">AD281</f>
        <v>1875.9999999999998</v>
      </c>
      <c r="AE307">
        <f t="shared" si="557"/>
        <v>21.002848</v>
      </c>
      <c r="AG307" s="13">
        <v>18</v>
      </c>
      <c r="AH307" s="15">
        <f>PEM!AQ307</f>
        <v>1875.9999999999995</v>
      </c>
      <c r="AI307" s="17">
        <f>PEM!BV307</f>
        <v>20.129519264617475</v>
      </c>
      <c r="AK307" s="13">
        <v>18</v>
      </c>
      <c r="AL307" s="29">
        <f t="shared" si="467"/>
        <v>1.2120131953263971E-16</v>
      </c>
      <c r="AM307" s="29">
        <f t="shared" si="468"/>
        <v>4.3385474034524661E-2</v>
      </c>
    </row>
    <row r="308" spans="2:42" x14ac:dyDescent="0.25">
      <c r="B308" s="13">
        <v>19</v>
      </c>
      <c r="C308">
        <f t="shared" ref="C308:I308" si="558">C282</f>
        <v>155</v>
      </c>
      <c r="D308">
        <f t="shared" si="558"/>
        <v>155</v>
      </c>
      <c r="E308">
        <f t="shared" si="558"/>
        <v>400</v>
      </c>
      <c r="F308">
        <f t="shared" si="558"/>
        <v>400</v>
      </c>
      <c r="G308">
        <f t="shared" si="558"/>
        <v>300</v>
      </c>
      <c r="H308">
        <f t="shared" si="558"/>
        <v>310</v>
      </c>
      <c r="I308">
        <f t="shared" si="558"/>
        <v>350</v>
      </c>
      <c r="K308" s="13">
        <v>19</v>
      </c>
      <c r="L308" s="24">
        <f>PEM!H308</f>
        <v>155</v>
      </c>
      <c r="M308" s="24">
        <f>PEM!I308</f>
        <v>155</v>
      </c>
      <c r="N308" s="24">
        <f>PEM!J308</f>
        <v>400</v>
      </c>
      <c r="O308" s="24">
        <f>PEM!K308</f>
        <v>400</v>
      </c>
      <c r="P308" s="24">
        <f>PEM!L308</f>
        <v>300</v>
      </c>
      <c r="Q308" s="24">
        <f>PEM!M308</f>
        <v>310</v>
      </c>
      <c r="R308" s="24">
        <f>PEM!N308</f>
        <v>350</v>
      </c>
      <c r="U308" s="25">
        <f t="shared" si="517"/>
        <v>0</v>
      </c>
      <c r="V308" s="25">
        <f t="shared" si="518"/>
        <v>0</v>
      </c>
      <c r="W308" s="25">
        <f t="shared" si="519"/>
        <v>0</v>
      </c>
      <c r="X308" s="25">
        <f t="shared" si="520"/>
        <v>0</v>
      </c>
      <c r="Y308" s="25">
        <f t="shared" si="521"/>
        <v>0</v>
      </c>
      <c r="Z308" s="25">
        <f t="shared" si="522"/>
        <v>0</v>
      </c>
      <c r="AA308" s="25">
        <f t="shared" si="523"/>
        <v>0</v>
      </c>
      <c r="AC308" s="13">
        <v>19</v>
      </c>
      <c r="AD308">
        <f t="shared" ref="AD308:AE308" si="559">AD282</f>
        <v>2070</v>
      </c>
      <c r="AE308">
        <f t="shared" si="559"/>
        <v>19.607166000000003</v>
      </c>
      <c r="AG308" s="13">
        <v>19</v>
      </c>
      <c r="AH308" s="15">
        <f>PEM!AQ308</f>
        <v>2070</v>
      </c>
      <c r="AI308" s="17">
        <f>PEM!BV308</f>
        <v>18.801375590971109</v>
      </c>
      <c r="AK308" s="13">
        <v>19</v>
      </c>
      <c r="AL308" s="29">
        <f t="shared" si="467"/>
        <v>0</v>
      </c>
      <c r="AM308" s="29">
        <f t="shared" si="468"/>
        <v>4.2858056057124623E-2</v>
      </c>
    </row>
    <row r="309" spans="2:42" x14ac:dyDescent="0.25">
      <c r="B309" s="13">
        <v>20</v>
      </c>
      <c r="C309">
        <f t="shared" ref="C309:I309" si="560">C283</f>
        <v>155</v>
      </c>
      <c r="D309">
        <f t="shared" si="560"/>
        <v>155.00000000000006</v>
      </c>
      <c r="E309">
        <f t="shared" si="560"/>
        <v>358.00000000000011</v>
      </c>
      <c r="F309">
        <f t="shared" si="560"/>
        <v>358.00000000000011</v>
      </c>
      <c r="G309">
        <f t="shared" si="560"/>
        <v>300</v>
      </c>
      <c r="H309">
        <f t="shared" si="560"/>
        <v>310</v>
      </c>
      <c r="I309">
        <f t="shared" si="560"/>
        <v>302</v>
      </c>
      <c r="K309" s="13">
        <v>20</v>
      </c>
      <c r="L309" s="24">
        <f>PEM!H309</f>
        <v>155</v>
      </c>
      <c r="M309" s="24">
        <f>PEM!I309</f>
        <v>155</v>
      </c>
      <c r="N309" s="24">
        <f>PEM!J309</f>
        <v>358.00000000000011</v>
      </c>
      <c r="O309" s="24">
        <f>PEM!K309</f>
        <v>358.00000000000011</v>
      </c>
      <c r="P309" s="24">
        <f>PEM!L309</f>
        <v>300</v>
      </c>
      <c r="Q309" s="24">
        <f>PEM!M309</f>
        <v>310</v>
      </c>
      <c r="R309" s="24">
        <f>PEM!N309</f>
        <v>302</v>
      </c>
      <c r="U309" s="25">
        <f t="shared" si="517"/>
        <v>0</v>
      </c>
      <c r="V309" s="25">
        <f t="shared" si="518"/>
        <v>3.6673173458585801E-16</v>
      </c>
      <c r="W309" s="25">
        <f t="shared" si="519"/>
        <v>0</v>
      </c>
      <c r="X309" s="25">
        <f t="shared" si="520"/>
        <v>0</v>
      </c>
      <c r="Y309" s="25">
        <f t="shared" si="521"/>
        <v>0</v>
      </c>
      <c r="Z309" s="25">
        <f t="shared" si="522"/>
        <v>0</v>
      </c>
      <c r="AA309" s="25">
        <f t="shared" si="523"/>
        <v>0</v>
      </c>
      <c r="AC309" s="13">
        <v>20</v>
      </c>
      <c r="AD309">
        <f t="shared" ref="AD309:AE309" si="561">AD283</f>
        <v>1938.0000000000005</v>
      </c>
      <c r="AE309">
        <f t="shared" si="561"/>
        <v>19.578053000000001</v>
      </c>
      <c r="AG309" s="13">
        <v>20</v>
      </c>
      <c r="AH309" s="15">
        <f>PEM!AQ309</f>
        <v>1938.0000000000002</v>
      </c>
      <c r="AI309" s="17">
        <f>PEM!BV309</f>
        <v>18.929926262374298</v>
      </c>
      <c r="AK309" s="13">
        <v>20</v>
      </c>
      <c r="AL309" s="29">
        <f t="shared" si="467"/>
        <v>1.1732387793768423E-16</v>
      </c>
      <c r="AM309" s="29">
        <f t="shared" si="468"/>
        <v>3.4238207198616449E-2</v>
      </c>
    </row>
    <row r="310" spans="2:42" x14ac:dyDescent="0.25">
      <c r="B310" s="13">
        <v>21</v>
      </c>
      <c r="C310">
        <f t="shared" ref="C310:I310" si="562">C284</f>
        <v>155</v>
      </c>
      <c r="D310">
        <f t="shared" si="562"/>
        <v>155.00000000000006</v>
      </c>
      <c r="E310">
        <f t="shared" si="562"/>
        <v>327.31395348837196</v>
      </c>
      <c r="F310">
        <f t="shared" si="562"/>
        <v>327.31395348837196</v>
      </c>
      <c r="G310">
        <f t="shared" si="562"/>
        <v>300</v>
      </c>
      <c r="H310">
        <f t="shared" si="562"/>
        <v>287.55813953488365</v>
      </c>
      <c r="I310">
        <f t="shared" si="562"/>
        <v>271.31395348837191</v>
      </c>
      <c r="K310" s="13">
        <v>21</v>
      </c>
      <c r="L310" s="24">
        <f>PEM!H310</f>
        <v>155</v>
      </c>
      <c r="M310" s="24">
        <f>PEM!I310</f>
        <v>155</v>
      </c>
      <c r="N310" s="24">
        <f>PEM!J310</f>
        <v>327.31395348837196</v>
      </c>
      <c r="O310" s="24">
        <f>PEM!K310</f>
        <v>327.31395348837196</v>
      </c>
      <c r="P310" s="24">
        <f>PEM!L310</f>
        <v>300</v>
      </c>
      <c r="Q310" s="24">
        <f>PEM!M310</f>
        <v>287.55813953488365</v>
      </c>
      <c r="R310" s="24">
        <f>PEM!N310</f>
        <v>271.31395348837191</v>
      </c>
      <c r="U310" s="25">
        <f t="shared" si="517"/>
        <v>0</v>
      </c>
      <c r="V310" s="25">
        <f t="shared" si="518"/>
        <v>3.6673173458585801E-16</v>
      </c>
      <c r="W310" s="25">
        <f t="shared" si="519"/>
        <v>0</v>
      </c>
      <c r="X310" s="25">
        <f t="shared" si="520"/>
        <v>0</v>
      </c>
      <c r="Y310" s="25">
        <f t="shared" si="521"/>
        <v>0</v>
      </c>
      <c r="Z310" s="25">
        <f t="shared" si="522"/>
        <v>0</v>
      </c>
      <c r="AA310" s="25">
        <f t="shared" si="523"/>
        <v>0</v>
      </c>
      <c r="AC310" s="13">
        <v>21</v>
      </c>
      <c r="AD310">
        <f t="shared" ref="AD310:AE310" si="563">AD284</f>
        <v>1823.4999999999995</v>
      </c>
      <c r="AE310">
        <f t="shared" si="563"/>
        <v>19.796557</v>
      </c>
      <c r="AG310" s="13">
        <v>21</v>
      </c>
      <c r="AH310" s="15">
        <f>PEM!AQ310</f>
        <v>1823.4999999999993</v>
      </c>
      <c r="AI310" s="17">
        <f>PEM!BV310</f>
        <v>19.655360266269721</v>
      </c>
      <c r="AK310" s="13">
        <v>21</v>
      </c>
      <c r="AL310" s="29">
        <f t="shared" si="467"/>
        <v>1.2469080090114183E-16</v>
      </c>
      <c r="AM310" s="29">
        <f t="shared" si="468"/>
        <v>7.1836248136639223E-3</v>
      </c>
    </row>
    <row r="311" spans="2:42" x14ac:dyDescent="0.25">
      <c r="B311" s="13">
        <v>22</v>
      </c>
      <c r="C311">
        <f t="shared" ref="C311:I311" si="564">C285</f>
        <v>155</v>
      </c>
      <c r="D311">
        <f t="shared" si="564"/>
        <v>155.00000000000006</v>
      </c>
      <c r="E311">
        <f t="shared" si="564"/>
        <v>327.31395348837196</v>
      </c>
      <c r="F311">
        <f t="shared" si="564"/>
        <v>327.31395348837196</v>
      </c>
      <c r="G311">
        <f t="shared" si="564"/>
        <v>300</v>
      </c>
      <c r="H311">
        <f t="shared" si="564"/>
        <v>287.55813953488371</v>
      </c>
      <c r="I311">
        <f t="shared" si="564"/>
        <v>271.31395348837191</v>
      </c>
      <c r="K311" s="13">
        <v>22</v>
      </c>
      <c r="L311" s="24">
        <f>PEM!H311</f>
        <v>155</v>
      </c>
      <c r="M311" s="24">
        <f>PEM!I311</f>
        <v>155</v>
      </c>
      <c r="N311" s="24">
        <f>PEM!J311</f>
        <v>327.31395348837196</v>
      </c>
      <c r="O311" s="24">
        <f>PEM!K311</f>
        <v>327.31395348837196</v>
      </c>
      <c r="P311" s="24">
        <f>PEM!L311</f>
        <v>300</v>
      </c>
      <c r="Q311" s="24">
        <f>PEM!M311</f>
        <v>287.55813953488371</v>
      </c>
      <c r="R311" s="24">
        <f>PEM!N311</f>
        <v>271.31395348837191</v>
      </c>
      <c r="U311" s="25">
        <f t="shared" si="517"/>
        <v>0</v>
      </c>
      <c r="V311" s="25">
        <f t="shared" si="518"/>
        <v>3.6673173458585801E-16</v>
      </c>
      <c r="W311" s="25">
        <f t="shared" si="519"/>
        <v>0</v>
      </c>
      <c r="X311" s="25">
        <f t="shared" si="520"/>
        <v>0</v>
      </c>
      <c r="Y311" s="25">
        <f t="shared" si="521"/>
        <v>0</v>
      </c>
      <c r="Z311" s="25">
        <f t="shared" si="522"/>
        <v>0</v>
      </c>
      <c r="AA311" s="25">
        <f t="shared" si="523"/>
        <v>0</v>
      </c>
      <c r="AC311" s="13">
        <v>22</v>
      </c>
      <c r="AD311">
        <f t="shared" ref="AD311:AE311" si="565">AD285</f>
        <v>1823.4999999999998</v>
      </c>
      <c r="AE311">
        <f t="shared" si="565"/>
        <v>18.259772600000002</v>
      </c>
      <c r="AG311" s="13">
        <v>22</v>
      </c>
      <c r="AH311" s="15">
        <f>PEM!AQ311</f>
        <v>1823.4999999999993</v>
      </c>
      <c r="AI311" s="17">
        <f>PEM!BV311</f>
        <v>17.743476209201976</v>
      </c>
      <c r="AK311" s="13">
        <v>22</v>
      </c>
      <c r="AL311" s="29">
        <f t="shared" si="467"/>
        <v>2.4938160180228367E-16</v>
      </c>
      <c r="AM311" s="29">
        <f t="shared" si="468"/>
        <v>2.9097815146857647E-2</v>
      </c>
    </row>
    <row r="312" spans="2:42" x14ac:dyDescent="0.25">
      <c r="B312" s="13">
        <v>23</v>
      </c>
      <c r="C312">
        <f t="shared" ref="C312:I312" si="566">C286</f>
        <v>108.49999999999984</v>
      </c>
      <c r="D312">
        <f t="shared" si="566"/>
        <v>108.49999999999989</v>
      </c>
      <c r="E312">
        <f t="shared" si="566"/>
        <v>321.75000000000051</v>
      </c>
      <c r="F312">
        <f t="shared" si="566"/>
        <v>200</v>
      </c>
      <c r="G312">
        <f t="shared" si="566"/>
        <v>300</v>
      </c>
      <c r="H312">
        <f t="shared" si="566"/>
        <v>216.99999999999997</v>
      </c>
      <c r="I312">
        <f t="shared" si="566"/>
        <v>240</v>
      </c>
      <c r="K312" s="13">
        <v>23</v>
      </c>
      <c r="L312" s="24">
        <f>PEM!H312</f>
        <v>108.5</v>
      </c>
      <c r="M312" s="24">
        <f>PEM!I312</f>
        <v>108.5</v>
      </c>
      <c r="N312" s="24">
        <f>PEM!J312</f>
        <v>321.75000000000051</v>
      </c>
      <c r="O312" s="24">
        <f>PEM!K312</f>
        <v>200</v>
      </c>
      <c r="P312" s="24">
        <f>PEM!L312</f>
        <v>300</v>
      </c>
      <c r="Q312" s="24">
        <f>PEM!M312</f>
        <v>217</v>
      </c>
      <c r="R312" s="24">
        <f>PEM!N312</f>
        <v>240</v>
      </c>
      <c r="U312" s="25">
        <f t="shared" si="517"/>
        <v>1.4407318144444448E-15</v>
      </c>
      <c r="V312" s="25">
        <f t="shared" si="518"/>
        <v>1.0478049559595959E-15</v>
      </c>
      <c r="W312" s="25">
        <f t="shared" si="519"/>
        <v>0</v>
      </c>
      <c r="X312" s="25">
        <f t="shared" si="520"/>
        <v>0</v>
      </c>
      <c r="Y312" s="25">
        <f t="shared" si="521"/>
        <v>0</v>
      </c>
      <c r="Z312" s="25">
        <f t="shared" si="522"/>
        <v>1.3097561949494937E-16</v>
      </c>
      <c r="AA312" s="25">
        <f t="shared" si="523"/>
        <v>0</v>
      </c>
      <c r="AC312" s="13">
        <v>23</v>
      </c>
      <c r="AD312">
        <f t="shared" ref="AD312:AE312" si="567">AD286</f>
        <v>1495.7500000000002</v>
      </c>
      <c r="AE312">
        <f t="shared" si="567"/>
        <v>18.599456</v>
      </c>
      <c r="AG312" s="13">
        <v>23</v>
      </c>
      <c r="AH312" s="15">
        <f>PEM!AQ312</f>
        <v>1495.7500000000005</v>
      </c>
      <c r="AI312" s="17">
        <f>PEM!BV312</f>
        <v>17.941935383984781</v>
      </c>
      <c r="AK312" s="13">
        <v>23</v>
      </c>
      <c r="AL312" s="29">
        <f t="shared" si="467"/>
        <v>1.5201315423248003E-16</v>
      </c>
      <c r="AM312" s="29">
        <f t="shared" si="468"/>
        <v>3.6647139895628601E-2</v>
      </c>
    </row>
    <row r="313" spans="2:42" x14ac:dyDescent="0.25">
      <c r="B313" s="13">
        <v>24</v>
      </c>
      <c r="C313">
        <f t="shared" ref="C313:I313" si="568">C287</f>
        <v>155</v>
      </c>
      <c r="D313">
        <f t="shared" si="568"/>
        <v>155</v>
      </c>
      <c r="E313">
        <f t="shared" si="568"/>
        <v>200.67806841046286</v>
      </c>
      <c r="F313">
        <f t="shared" si="568"/>
        <v>200.67806841046286</v>
      </c>
      <c r="G313">
        <f t="shared" si="568"/>
        <v>288.53118712273647</v>
      </c>
      <c r="H313">
        <f t="shared" si="568"/>
        <v>172.4346076458753</v>
      </c>
      <c r="I313">
        <f t="shared" si="568"/>
        <v>144.67806841046283</v>
      </c>
      <c r="K313" s="13">
        <v>24</v>
      </c>
      <c r="L313" s="24">
        <f>PEM!H313</f>
        <v>155</v>
      </c>
      <c r="M313" s="24">
        <f>PEM!I313</f>
        <v>155</v>
      </c>
      <c r="N313" s="24">
        <f>PEM!J313</f>
        <v>200.67806841046286</v>
      </c>
      <c r="O313" s="24">
        <f>PEM!K313</f>
        <v>200.67806841046286</v>
      </c>
      <c r="P313" s="24">
        <f>PEM!L313</f>
        <v>288.53118712273647</v>
      </c>
      <c r="Q313" s="24">
        <f>PEM!M313</f>
        <v>172.4346076458753</v>
      </c>
      <c r="R313" s="24">
        <f>PEM!N313</f>
        <v>144.67806841046283</v>
      </c>
      <c r="U313" s="25">
        <f t="shared" si="517"/>
        <v>0</v>
      </c>
      <c r="V313" s="25">
        <f t="shared" si="518"/>
        <v>0</v>
      </c>
      <c r="W313" s="25">
        <f t="shared" si="519"/>
        <v>0</v>
      </c>
      <c r="X313" s="25">
        <f t="shared" si="520"/>
        <v>0</v>
      </c>
      <c r="Y313" s="25">
        <f t="shared" si="521"/>
        <v>0</v>
      </c>
      <c r="Z313" s="25">
        <f t="shared" si="522"/>
        <v>0</v>
      </c>
      <c r="AA313" s="25">
        <f t="shared" si="523"/>
        <v>0</v>
      </c>
      <c r="AC313" s="13">
        <v>24</v>
      </c>
      <c r="AD313">
        <f t="shared" ref="AD313:AE313" si="569">AD287</f>
        <v>1317.0000000000005</v>
      </c>
      <c r="AE313">
        <f t="shared" si="569"/>
        <v>17.612897</v>
      </c>
      <c r="AG313" s="13">
        <v>24</v>
      </c>
      <c r="AH313" s="15">
        <f>PEM!AQ313</f>
        <v>1317.0000000000005</v>
      </c>
      <c r="AI313" s="17">
        <f>PEM!BV313</f>
        <v>17.331080651115759</v>
      </c>
      <c r="AK313" s="13">
        <v>24</v>
      </c>
      <c r="AL313" s="29">
        <f t="shared" si="467"/>
        <v>0</v>
      </c>
      <c r="AM313" s="29">
        <f t="shared" si="468"/>
        <v>1.6260748799071481E-2</v>
      </c>
    </row>
    <row r="314" spans="2:42" x14ac:dyDescent="0.25">
      <c r="AH314" s="15"/>
      <c r="AI314" s="17"/>
      <c r="AK314" s="23" t="s">
        <v>13</v>
      </c>
      <c r="AL314" s="29">
        <f>AVERAGE(AL290:AL313)</f>
        <v>4.1797331328189726E-17</v>
      </c>
      <c r="AM314" s="29">
        <f>AVERAGE(AM290:AM313)</f>
        <v>2.9550669222239586E-2</v>
      </c>
    </row>
    <row r="315" spans="2:42" x14ac:dyDescent="0.25">
      <c r="B315" s="12" t="s">
        <v>4</v>
      </c>
      <c r="C315" s="13">
        <v>1</v>
      </c>
      <c r="D315" s="13">
        <v>2</v>
      </c>
      <c r="E315" s="13">
        <v>3</v>
      </c>
      <c r="F315" s="13">
        <v>4</v>
      </c>
      <c r="G315" s="13">
        <v>5</v>
      </c>
      <c r="H315" s="13">
        <v>6</v>
      </c>
      <c r="I315" s="13">
        <v>7</v>
      </c>
      <c r="K315" s="12" t="s">
        <v>4</v>
      </c>
      <c r="L315" s="13">
        <v>6</v>
      </c>
      <c r="M315" s="13">
        <v>7</v>
      </c>
      <c r="N315" s="13">
        <v>8</v>
      </c>
      <c r="O315" s="13">
        <v>9</v>
      </c>
      <c r="P315" s="13">
        <v>10</v>
      </c>
      <c r="Q315" s="13">
        <v>11</v>
      </c>
      <c r="R315" s="13">
        <v>12</v>
      </c>
      <c r="T315" s="12" t="s">
        <v>4</v>
      </c>
      <c r="U315" s="13">
        <v>6</v>
      </c>
      <c r="V315" s="13">
        <v>7</v>
      </c>
      <c r="W315" s="13">
        <v>8</v>
      </c>
      <c r="X315" s="13">
        <v>9</v>
      </c>
      <c r="Y315" s="13">
        <v>10</v>
      </c>
      <c r="Z315" s="13">
        <v>11</v>
      </c>
      <c r="AA315" s="13">
        <v>12</v>
      </c>
      <c r="AC315" s="12" t="s">
        <v>4</v>
      </c>
      <c r="AD315" s="13" t="s">
        <v>5</v>
      </c>
      <c r="AE315" s="13" t="s">
        <v>6</v>
      </c>
      <c r="AG315" s="12" t="s">
        <v>4</v>
      </c>
      <c r="AH315" s="13" t="s">
        <v>5</v>
      </c>
      <c r="AI315" s="13" t="s">
        <v>6</v>
      </c>
      <c r="AK315" s="12" t="s">
        <v>4</v>
      </c>
      <c r="AL315" s="13" t="s">
        <v>5</v>
      </c>
      <c r="AM315" s="13" t="s">
        <v>6</v>
      </c>
      <c r="AO315" s="23" t="s">
        <v>18</v>
      </c>
      <c r="AP315">
        <f>PEM!BT315</f>
        <v>573453.79946553672</v>
      </c>
    </row>
    <row r="316" spans="2:42" x14ac:dyDescent="0.25">
      <c r="B316" s="13">
        <v>1</v>
      </c>
      <c r="C316">
        <f>C290</f>
        <v>0</v>
      </c>
      <c r="D316">
        <f t="shared" ref="D316:I316" si="570">D290</f>
        <v>108.50000000000004</v>
      </c>
      <c r="E316">
        <f t="shared" si="570"/>
        <v>200</v>
      </c>
      <c r="F316">
        <f t="shared" si="570"/>
        <v>200</v>
      </c>
      <c r="G316">
        <f t="shared" si="570"/>
        <v>300</v>
      </c>
      <c r="H316">
        <f t="shared" si="570"/>
        <v>247.85714285714315</v>
      </c>
      <c r="I316">
        <f t="shared" si="570"/>
        <v>227.64285714285739</v>
      </c>
      <c r="K316" s="13">
        <v>1</v>
      </c>
      <c r="L316" s="24">
        <f>PEM!H316</f>
        <v>0</v>
      </c>
      <c r="M316" s="24">
        <f>PEM!I316</f>
        <v>108.5</v>
      </c>
      <c r="N316" s="24">
        <f>PEM!J316</f>
        <v>200</v>
      </c>
      <c r="O316" s="24">
        <f>PEM!K316</f>
        <v>200</v>
      </c>
      <c r="P316" s="24">
        <f>PEM!L316</f>
        <v>300</v>
      </c>
      <c r="Q316" s="24">
        <f>PEM!M316</f>
        <v>247.85714285714315</v>
      </c>
      <c r="R316" s="24">
        <f>PEM!N316</f>
        <v>227.64285714285739</v>
      </c>
      <c r="U316" s="25">
        <f t="shared" si="517"/>
        <v>0</v>
      </c>
      <c r="V316" s="25">
        <f t="shared" si="518"/>
        <v>3.9292685848484786E-16</v>
      </c>
      <c r="W316" s="25">
        <f t="shared" si="519"/>
        <v>0</v>
      </c>
      <c r="X316" s="25">
        <f t="shared" si="520"/>
        <v>0</v>
      </c>
      <c r="Y316" s="25">
        <f t="shared" si="521"/>
        <v>0</v>
      </c>
      <c r="Z316" s="25">
        <f t="shared" si="522"/>
        <v>0</v>
      </c>
      <c r="AA316" s="25">
        <f t="shared" si="523"/>
        <v>0</v>
      </c>
      <c r="AC316" s="13">
        <v>1</v>
      </c>
      <c r="AD316">
        <f>AD290</f>
        <v>1284.0000000000005</v>
      </c>
      <c r="AE316">
        <f>AE290</f>
        <v>22.533316799999998</v>
      </c>
      <c r="AG316" s="13">
        <v>1</v>
      </c>
      <c r="AH316" s="15">
        <f>PEM!AQ316</f>
        <v>1284.0000000000005</v>
      </c>
      <c r="AI316" s="17">
        <f>PEM!BV316</f>
        <v>23.137710144551065</v>
      </c>
      <c r="AK316" s="13">
        <v>1</v>
      </c>
      <c r="AL316" s="29">
        <f t="shared" si="467"/>
        <v>0</v>
      </c>
      <c r="AM316" s="29">
        <f t="shared" si="468"/>
        <v>2.6121571269376521E-2</v>
      </c>
      <c r="AO316" s="23" t="s">
        <v>12</v>
      </c>
      <c r="AP316">
        <f>AP290</f>
        <v>627143.14427193417</v>
      </c>
    </row>
    <row r="317" spans="2:42" x14ac:dyDescent="0.25">
      <c r="B317" s="13">
        <v>2</v>
      </c>
      <c r="C317">
        <f t="shared" ref="C317:I317" si="571">C291</f>
        <v>0</v>
      </c>
      <c r="D317">
        <f t="shared" si="571"/>
        <v>132.85714285714283</v>
      </c>
      <c r="E317">
        <f t="shared" si="571"/>
        <v>157.14285714285711</v>
      </c>
      <c r="F317">
        <f t="shared" si="571"/>
        <v>157.14285714285711</v>
      </c>
      <c r="G317">
        <f t="shared" si="571"/>
        <v>300</v>
      </c>
      <c r="H317">
        <f t="shared" si="571"/>
        <v>132.85714285714283</v>
      </c>
      <c r="I317">
        <f t="shared" si="571"/>
        <v>140</v>
      </c>
      <c r="K317" s="13">
        <v>2</v>
      </c>
      <c r="L317" s="24">
        <f>PEM!H317</f>
        <v>0</v>
      </c>
      <c r="M317" s="24">
        <f>PEM!I317</f>
        <v>132.85714285714283</v>
      </c>
      <c r="N317" s="24">
        <f>PEM!J317</f>
        <v>157.14285714285711</v>
      </c>
      <c r="O317" s="24">
        <f>PEM!K317</f>
        <v>157.14285714285711</v>
      </c>
      <c r="P317" s="24">
        <f>PEM!L317</f>
        <v>300</v>
      </c>
      <c r="Q317" s="24">
        <f>PEM!M317</f>
        <v>132.85714285714283</v>
      </c>
      <c r="R317" s="24">
        <f>PEM!N317</f>
        <v>140</v>
      </c>
      <c r="U317" s="25">
        <f t="shared" si="517"/>
        <v>0</v>
      </c>
      <c r="V317" s="25">
        <f t="shared" si="518"/>
        <v>0</v>
      </c>
      <c r="W317" s="25">
        <f t="shared" si="519"/>
        <v>0</v>
      </c>
      <c r="X317" s="25">
        <f t="shared" si="520"/>
        <v>0</v>
      </c>
      <c r="Y317" s="25">
        <f t="shared" si="521"/>
        <v>0</v>
      </c>
      <c r="Z317" s="25">
        <f t="shared" si="522"/>
        <v>0</v>
      </c>
      <c r="AA317" s="25">
        <f t="shared" si="523"/>
        <v>0</v>
      </c>
      <c r="AC317" s="13">
        <v>2</v>
      </c>
      <c r="AD317">
        <f t="shared" ref="AD317:AE317" si="572">AD291</f>
        <v>1020</v>
      </c>
      <c r="AE317">
        <f t="shared" si="572"/>
        <v>22.674816200000002</v>
      </c>
      <c r="AG317" s="13">
        <v>2</v>
      </c>
      <c r="AH317" s="15">
        <f>PEM!AQ317</f>
        <v>1020</v>
      </c>
      <c r="AI317" s="17">
        <f>PEM!BV317</f>
        <v>23.44143424228659</v>
      </c>
      <c r="AK317" s="13">
        <v>2</v>
      </c>
      <c r="AL317" s="29">
        <f t="shared" si="467"/>
        <v>0</v>
      </c>
      <c r="AM317" s="29">
        <f t="shared" si="468"/>
        <v>3.2703546820683278E-2</v>
      </c>
      <c r="AO317" s="23" t="s">
        <v>11</v>
      </c>
      <c r="AP317">
        <f>ABS(AP316-AP315)/AP315</f>
        <v>9.3624534106211035E-2</v>
      </c>
    </row>
    <row r="318" spans="2:42" x14ac:dyDescent="0.25">
      <c r="B318" s="13">
        <v>3</v>
      </c>
      <c r="C318">
        <f t="shared" ref="C318:I318" si="573">C292</f>
        <v>0</v>
      </c>
      <c r="D318">
        <f t="shared" si="573"/>
        <v>132.85714285714289</v>
      </c>
      <c r="E318">
        <f t="shared" si="573"/>
        <v>157.14285714285717</v>
      </c>
      <c r="F318">
        <f t="shared" si="573"/>
        <v>157.14285714285717</v>
      </c>
      <c r="G318">
        <f t="shared" si="573"/>
        <v>300</v>
      </c>
      <c r="H318">
        <f t="shared" si="573"/>
        <v>132.85714285714289</v>
      </c>
      <c r="I318">
        <f t="shared" si="573"/>
        <v>140</v>
      </c>
      <c r="K318" s="13">
        <v>3</v>
      </c>
      <c r="L318" s="24">
        <f>PEM!H318</f>
        <v>0</v>
      </c>
      <c r="M318" s="24">
        <f>PEM!I318</f>
        <v>132.85714285714289</v>
      </c>
      <c r="N318" s="24">
        <f>PEM!J318</f>
        <v>157.14285714285717</v>
      </c>
      <c r="O318" s="24">
        <f>PEM!K318</f>
        <v>157.14285714285717</v>
      </c>
      <c r="P318" s="24">
        <f>PEM!L318</f>
        <v>300</v>
      </c>
      <c r="Q318" s="24">
        <f>PEM!M318</f>
        <v>132.85714285714289</v>
      </c>
      <c r="R318" s="24">
        <f>PEM!N318</f>
        <v>140</v>
      </c>
      <c r="U318" s="25">
        <f t="shared" si="517"/>
        <v>0</v>
      </c>
      <c r="V318" s="25">
        <f t="shared" si="518"/>
        <v>0</v>
      </c>
      <c r="W318" s="25">
        <f t="shared" si="519"/>
        <v>0</v>
      </c>
      <c r="X318" s="25">
        <f t="shared" si="520"/>
        <v>0</v>
      </c>
      <c r="Y318" s="25">
        <f t="shared" si="521"/>
        <v>0</v>
      </c>
      <c r="Z318" s="25">
        <f t="shared" si="522"/>
        <v>0</v>
      </c>
      <c r="AA318" s="25">
        <f t="shared" si="523"/>
        <v>0</v>
      </c>
      <c r="AC318" s="13">
        <v>3</v>
      </c>
      <c r="AD318">
        <f t="shared" ref="AD318:AE318" si="574">AD292</f>
        <v>1020.0000000000001</v>
      </c>
      <c r="AE318">
        <f t="shared" si="574"/>
        <v>20.902802000000001</v>
      </c>
      <c r="AG318" s="13">
        <v>3</v>
      </c>
      <c r="AH318" s="15">
        <f>PEM!AQ318</f>
        <v>1020.0000000000001</v>
      </c>
      <c r="AI318" s="17">
        <f>PEM!BV318</f>
        <v>19.953837723944332</v>
      </c>
      <c r="AK318" s="13">
        <v>3</v>
      </c>
      <c r="AL318" s="29">
        <f t="shared" si="467"/>
        <v>0</v>
      </c>
      <c r="AM318" s="29">
        <f t="shared" si="468"/>
        <v>4.755798303987032E-2</v>
      </c>
    </row>
    <row r="319" spans="2:42" x14ac:dyDescent="0.25">
      <c r="B319" s="13">
        <v>4</v>
      </c>
      <c r="C319">
        <f t="shared" ref="C319:I319" si="575">C293</f>
        <v>0</v>
      </c>
      <c r="D319">
        <f t="shared" si="575"/>
        <v>132.85714285714289</v>
      </c>
      <c r="E319">
        <f t="shared" si="575"/>
        <v>157.14285714285725</v>
      </c>
      <c r="F319">
        <f t="shared" si="575"/>
        <v>157.14285714285725</v>
      </c>
      <c r="G319">
        <f t="shared" si="575"/>
        <v>300</v>
      </c>
      <c r="H319">
        <f t="shared" si="575"/>
        <v>132.85714285714289</v>
      </c>
      <c r="I319">
        <f t="shared" si="575"/>
        <v>140</v>
      </c>
      <c r="K319" s="13">
        <v>4</v>
      </c>
      <c r="L319" s="24">
        <f>PEM!H319</f>
        <v>0</v>
      </c>
      <c r="M319" s="24">
        <f>PEM!I319</f>
        <v>132.85714285714289</v>
      </c>
      <c r="N319" s="24">
        <f>PEM!J319</f>
        <v>157.14285714285725</v>
      </c>
      <c r="O319" s="24">
        <f>PEM!K319</f>
        <v>157.14285714285725</v>
      </c>
      <c r="P319" s="24">
        <f>PEM!L319</f>
        <v>300</v>
      </c>
      <c r="Q319" s="24">
        <f>PEM!M319</f>
        <v>132.85714285714289</v>
      </c>
      <c r="R319" s="24">
        <f>PEM!N319</f>
        <v>140</v>
      </c>
      <c r="U319" s="25">
        <f t="shared" si="517"/>
        <v>0</v>
      </c>
      <c r="V319" s="25">
        <f t="shared" si="518"/>
        <v>0</v>
      </c>
      <c r="W319" s="25">
        <f t="shared" si="519"/>
        <v>0</v>
      </c>
      <c r="X319" s="25">
        <f t="shared" si="520"/>
        <v>0</v>
      </c>
      <c r="Y319" s="25">
        <f t="shared" si="521"/>
        <v>0</v>
      </c>
      <c r="Z319" s="25">
        <f t="shared" si="522"/>
        <v>0</v>
      </c>
      <c r="AA319" s="25">
        <f t="shared" si="523"/>
        <v>0</v>
      </c>
      <c r="AC319" s="13">
        <v>4</v>
      </c>
      <c r="AD319">
        <f t="shared" ref="AD319:AE319" si="576">AD293</f>
        <v>1020.0000000000002</v>
      </c>
      <c r="AE319">
        <f t="shared" si="576"/>
        <v>20.407832000000003</v>
      </c>
      <c r="AG319" s="13">
        <v>4</v>
      </c>
      <c r="AH319" s="15">
        <f>PEM!AQ319</f>
        <v>1020.0000000000002</v>
      </c>
      <c r="AI319" s="17">
        <f>PEM!BV319</f>
        <v>19.634045659686532</v>
      </c>
      <c r="AK319" s="13">
        <v>4</v>
      </c>
      <c r="AL319" s="29">
        <f t="shared" si="467"/>
        <v>0</v>
      </c>
      <c r="AM319" s="29">
        <f t="shared" si="468"/>
        <v>3.9410438058736029E-2</v>
      </c>
    </row>
    <row r="320" spans="2:42" x14ac:dyDescent="0.25">
      <c r="B320" s="13">
        <v>5</v>
      </c>
      <c r="C320">
        <f t="shared" ref="C320:I320" si="577">C294</f>
        <v>0</v>
      </c>
      <c r="D320">
        <f t="shared" si="577"/>
        <v>132.85714285714297</v>
      </c>
      <c r="E320">
        <f t="shared" si="577"/>
        <v>157.14285714285731</v>
      </c>
      <c r="F320">
        <f t="shared" si="577"/>
        <v>157.14285714285731</v>
      </c>
      <c r="G320">
        <f t="shared" si="577"/>
        <v>300</v>
      </c>
      <c r="H320">
        <f t="shared" si="577"/>
        <v>132.85714285714297</v>
      </c>
      <c r="I320">
        <f t="shared" si="577"/>
        <v>140</v>
      </c>
      <c r="K320" s="13">
        <v>5</v>
      </c>
      <c r="L320" s="24">
        <f>PEM!H320</f>
        <v>0</v>
      </c>
      <c r="M320" s="24">
        <f>PEM!I320</f>
        <v>132.85714285714297</v>
      </c>
      <c r="N320" s="24">
        <f>PEM!J320</f>
        <v>157.14285714285731</v>
      </c>
      <c r="O320" s="24">
        <f>PEM!K320</f>
        <v>157.14285714285731</v>
      </c>
      <c r="P320" s="24">
        <f>PEM!L320</f>
        <v>300</v>
      </c>
      <c r="Q320" s="24">
        <f>PEM!M320</f>
        <v>132.85714285714297</v>
      </c>
      <c r="R320" s="24">
        <f>PEM!N320</f>
        <v>140</v>
      </c>
      <c r="U320" s="25">
        <f t="shared" si="517"/>
        <v>0</v>
      </c>
      <c r="V320" s="25">
        <f t="shared" si="518"/>
        <v>0</v>
      </c>
      <c r="W320" s="25">
        <f t="shared" si="519"/>
        <v>0</v>
      </c>
      <c r="X320" s="25">
        <f t="shared" si="520"/>
        <v>0</v>
      </c>
      <c r="Y320" s="25">
        <f t="shared" si="521"/>
        <v>0</v>
      </c>
      <c r="Z320" s="25">
        <f t="shared" si="522"/>
        <v>0</v>
      </c>
      <c r="AA320" s="25">
        <f t="shared" si="523"/>
        <v>0</v>
      </c>
      <c r="AC320" s="13">
        <v>5</v>
      </c>
      <c r="AD320">
        <f t="shared" ref="AD320:AE320" si="578">AD294</f>
        <v>1020.0000000000006</v>
      </c>
      <c r="AE320">
        <f t="shared" si="578"/>
        <v>20.697013000000002</v>
      </c>
      <c r="AG320" s="13">
        <v>5</v>
      </c>
      <c r="AH320" s="15">
        <f>PEM!AQ320</f>
        <v>1020.0000000000006</v>
      </c>
      <c r="AI320" s="17">
        <f>PEM!BV320</f>
        <v>19.257597581218128</v>
      </c>
      <c r="AK320" s="13">
        <v>5</v>
      </c>
      <c r="AL320" s="29">
        <f t="shared" si="467"/>
        <v>0</v>
      </c>
      <c r="AM320" s="29">
        <f t="shared" si="468"/>
        <v>7.4745326498344256E-2</v>
      </c>
    </row>
    <row r="321" spans="2:39" x14ac:dyDescent="0.25">
      <c r="B321" s="13">
        <v>6</v>
      </c>
      <c r="C321">
        <f t="shared" ref="C321:I321" si="579">C295</f>
        <v>108.5</v>
      </c>
      <c r="D321">
        <f t="shared" si="579"/>
        <v>126.0714285714286</v>
      </c>
      <c r="E321">
        <f t="shared" si="579"/>
        <v>149.67857142857144</v>
      </c>
      <c r="F321">
        <f t="shared" si="579"/>
        <v>149.67857142857144</v>
      </c>
      <c r="G321">
        <f t="shared" si="579"/>
        <v>300</v>
      </c>
      <c r="H321">
        <f t="shared" si="579"/>
        <v>126.0714285714286</v>
      </c>
      <c r="I321">
        <f t="shared" si="579"/>
        <v>140</v>
      </c>
      <c r="K321" s="13">
        <v>6</v>
      </c>
      <c r="L321" s="24">
        <f>PEM!H321</f>
        <v>108.5</v>
      </c>
      <c r="M321" s="24">
        <f>PEM!I321</f>
        <v>126.0714285714286</v>
      </c>
      <c r="N321" s="24">
        <f>PEM!J321</f>
        <v>149.67857142857144</v>
      </c>
      <c r="O321" s="24">
        <f>PEM!K321</f>
        <v>149.67857142857144</v>
      </c>
      <c r="P321" s="24">
        <f>PEM!L321</f>
        <v>300</v>
      </c>
      <c r="Q321" s="24">
        <f>PEM!M321</f>
        <v>126.0714285714286</v>
      </c>
      <c r="R321" s="24">
        <f>PEM!N321</f>
        <v>140</v>
      </c>
      <c r="U321" s="25">
        <f t="shared" si="517"/>
        <v>0</v>
      </c>
      <c r="V321" s="25">
        <f t="shared" si="518"/>
        <v>0</v>
      </c>
      <c r="W321" s="25">
        <f t="shared" si="519"/>
        <v>0</v>
      </c>
      <c r="X321" s="25">
        <f t="shared" si="520"/>
        <v>0</v>
      </c>
      <c r="Y321" s="25">
        <f t="shared" si="521"/>
        <v>0</v>
      </c>
      <c r="Z321" s="25">
        <f t="shared" si="522"/>
        <v>0</v>
      </c>
      <c r="AA321" s="25">
        <f t="shared" si="523"/>
        <v>0</v>
      </c>
      <c r="AC321" s="13">
        <v>6</v>
      </c>
      <c r="AD321">
        <f t="shared" ref="AD321:AE321" si="580">AD295</f>
        <v>1100</v>
      </c>
      <c r="AE321">
        <f t="shared" si="580"/>
        <v>19.772871000000002</v>
      </c>
      <c r="AG321" s="13">
        <v>6</v>
      </c>
      <c r="AH321" s="15">
        <f>PEM!AQ321</f>
        <v>1100</v>
      </c>
      <c r="AI321" s="17">
        <f>PEM!BV321</f>
        <v>18.985042862467282</v>
      </c>
      <c r="AK321" s="13">
        <v>6</v>
      </c>
      <c r="AL321" s="29">
        <f t="shared" si="467"/>
        <v>0</v>
      </c>
      <c r="AM321" s="29">
        <f t="shared" si="468"/>
        <v>4.149730623417381E-2</v>
      </c>
    </row>
    <row r="322" spans="2:39" x14ac:dyDescent="0.25">
      <c r="B322" s="13">
        <v>7</v>
      </c>
      <c r="C322">
        <f t="shared" ref="C322:I322" si="581">C296</f>
        <v>155</v>
      </c>
      <c r="D322">
        <f t="shared" si="581"/>
        <v>155</v>
      </c>
      <c r="E322">
        <f t="shared" si="581"/>
        <v>243.47093023255826</v>
      </c>
      <c r="F322">
        <f t="shared" si="581"/>
        <v>243.47093023255826</v>
      </c>
      <c r="G322">
        <f t="shared" si="581"/>
        <v>300</v>
      </c>
      <c r="H322">
        <f t="shared" si="581"/>
        <v>211.33720930232573</v>
      </c>
      <c r="I322">
        <f t="shared" si="581"/>
        <v>187.4709302325582</v>
      </c>
      <c r="K322" s="13">
        <v>7</v>
      </c>
      <c r="L322" s="24">
        <f>PEM!H322</f>
        <v>155</v>
      </c>
      <c r="M322" s="24">
        <f>PEM!I322</f>
        <v>155</v>
      </c>
      <c r="N322" s="24">
        <f>PEM!J322</f>
        <v>243.47093023255826</v>
      </c>
      <c r="O322" s="24">
        <f>PEM!K322</f>
        <v>243.47093023255826</v>
      </c>
      <c r="P322" s="24">
        <f>PEM!L322</f>
        <v>300</v>
      </c>
      <c r="Q322" s="24">
        <f>PEM!M322</f>
        <v>211.33720930232573</v>
      </c>
      <c r="R322" s="24">
        <f>PEM!N322</f>
        <v>187.4709302325582</v>
      </c>
      <c r="U322" s="25">
        <f t="shared" si="517"/>
        <v>0</v>
      </c>
      <c r="V322" s="25">
        <f t="shared" si="518"/>
        <v>0</v>
      </c>
      <c r="W322" s="25">
        <f t="shared" si="519"/>
        <v>0</v>
      </c>
      <c r="X322" s="25">
        <f t="shared" si="520"/>
        <v>0</v>
      </c>
      <c r="Y322" s="25">
        <f t="shared" si="521"/>
        <v>0</v>
      </c>
      <c r="Z322" s="25">
        <f t="shared" si="522"/>
        <v>0</v>
      </c>
      <c r="AA322" s="25">
        <f t="shared" si="523"/>
        <v>0</v>
      </c>
      <c r="AC322" s="13">
        <v>7</v>
      </c>
      <c r="AD322">
        <f t="shared" ref="AD322:AE322" si="582">AD296</f>
        <v>1495.7500000000005</v>
      </c>
      <c r="AE322">
        <f t="shared" si="582"/>
        <v>18.912404200000005</v>
      </c>
      <c r="AG322" s="13">
        <v>7</v>
      </c>
      <c r="AH322" s="15">
        <f>PEM!AQ322</f>
        <v>1495.7500000000005</v>
      </c>
      <c r="AI322" s="17">
        <f>PEM!BV322</f>
        <v>18.202432851200363</v>
      </c>
      <c r="AK322" s="13">
        <v>7</v>
      </c>
      <c r="AL322" s="29">
        <f t="shared" si="467"/>
        <v>0</v>
      </c>
      <c r="AM322" s="29">
        <f t="shared" si="468"/>
        <v>3.9004200955083973E-2</v>
      </c>
    </row>
    <row r="323" spans="2:39" x14ac:dyDescent="0.25">
      <c r="B323" s="13">
        <v>8</v>
      </c>
      <c r="C323">
        <f t="shared" ref="C323:I323" si="583">C297</f>
        <v>155</v>
      </c>
      <c r="D323">
        <f t="shared" si="583"/>
        <v>155</v>
      </c>
      <c r="E323">
        <f t="shared" si="583"/>
        <v>295.59302325581393</v>
      </c>
      <c r="F323">
        <f t="shared" si="583"/>
        <v>295.59302325581393</v>
      </c>
      <c r="G323">
        <f t="shared" si="583"/>
        <v>300</v>
      </c>
      <c r="H323">
        <f t="shared" si="583"/>
        <v>258.72093023255809</v>
      </c>
      <c r="I323">
        <f t="shared" si="583"/>
        <v>239.5930232558139</v>
      </c>
      <c r="K323" s="13">
        <v>8</v>
      </c>
      <c r="L323" s="24">
        <f>PEM!H323</f>
        <v>155</v>
      </c>
      <c r="M323" s="24">
        <f>PEM!I323</f>
        <v>155</v>
      </c>
      <c r="N323" s="24">
        <f>PEM!J323</f>
        <v>295.59302325581393</v>
      </c>
      <c r="O323" s="24">
        <f>PEM!K323</f>
        <v>295.59302325581393</v>
      </c>
      <c r="P323" s="24">
        <f>PEM!L323</f>
        <v>300</v>
      </c>
      <c r="Q323" s="24">
        <f>PEM!M323</f>
        <v>258.72093023255809</v>
      </c>
      <c r="R323" s="24">
        <f>PEM!N323</f>
        <v>239.5930232558139</v>
      </c>
      <c r="U323" s="25">
        <f t="shared" si="517"/>
        <v>0</v>
      </c>
      <c r="V323" s="25">
        <f t="shared" si="518"/>
        <v>0</v>
      </c>
      <c r="W323" s="25">
        <f t="shared" si="519"/>
        <v>0</v>
      </c>
      <c r="X323" s="25">
        <f t="shared" si="520"/>
        <v>0</v>
      </c>
      <c r="Y323" s="25">
        <f t="shared" si="521"/>
        <v>0</v>
      </c>
      <c r="Z323" s="25">
        <f t="shared" si="522"/>
        <v>0</v>
      </c>
      <c r="AA323" s="25">
        <f t="shared" si="523"/>
        <v>0</v>
      </c>
      <c r="AC323" s="13">
        <v>8</v>
      </c>
      <c r="AD323">
        <f t="shared" ref="AD323:AE323" si="584">AD297</f>
        <v>1699.5</v>
      </c>
      <c r="AE323">
        <f t="shared" si="584"/>
        <v>19.829507</v>
      </c>
      <c r="AG323" s="13">
        <v>8</v>
      </c>
      <c r="AH323" s="15">
        <f>PEM!AQ323</f>
        <v>1699.5</v>
      </c>
      <c r="AI323" s="17">
        <f>PEM!BV323</f>
        <v>20.022203791514443</v>
      </c>
      <c r="AK323" s="13">
        <v>8</v>
      </c>
      <c r="AL323" s="29">
        <f t="shared" si="467"/>
        <v>0</v>
      </c>
      <c r="AM323" s="29">
        <f t="shared" si="468"/>
        <v>9.624154939233482E-3</v>
      </c>
    </row>
    <row r="324" spans="2:39" x14ac:dyDescent="0.25">
      <c r="B324" s="13">
        <v>9</v>
      </c>
      <c r="C324">
        <f t="shared" ref="C324:I324" si="585">C298</f>
        <v>155</v>
      </c>
      <c r="D324">
        <f t="shared" si="585"/>
        <v>155</v>
      </c>
      <c r="E324">
        <f t="shared" si="585"/>
        <v>348.67441860465107</v>
      </c>
      <c r="F324">
        <f t="shared" si="585"/>
        <v>348.67441860465107</v>
      </c>
      <c r="G324">
        <f t="shared" si="585"/>
        <v>300</v>
      </c>
      <c r="H324">
        <f t="shared" si="585"/>
        <v>306.9767441860464</v>
      </c>
      <c r="I324">
        <f t="shared" si="585"/>
        <v>292.67441860465095</v>
      </c>
      <c r="K324" s="13">
        <v>9</v>
      </c>
      <c r="L324" s="24">
        <f>PEM!H324</f>
        <v>155</v>
      </c>
      <c r="M324" s="24">
        <f>PEM!I324</f>
        <v>155</v>
      </c>
      <c r="N324" s="24">
        <f>PEM!J324</f>
        <v>348.67441860465107</v>
      </c>
      <c r="O324" s="24">
        <f>PEM!K324</f>
        <v>348.67441860465107</v>
      </c>
      <c r="P324" s="24">
        <f>PEM!L324</f>
        <v>300</v>
      </c>
      <c r="Q324" s="24">
        <f>PEM!M324</f>
        <v>306.9767441860464</v>
      </c>
      <c r="R324" s="24">
        <f>PEM!N324</f>
        <v>292.67441860465095</v>
      </c>
      <c r="U324" s="25">
        <f t="shared" si="517"/>
        <v>0</v>
      </c>
      <c r="V324" s="25">
        <f t="shared" si="518"/>
        <v>0</v>
      </c>
      <c r="W324" s="25">
        <f t="shared" si="519"/>
        <v>0</v>
      </c>
      <c r="X324" s="25">
        <f t="shared" si="520"/>
        <v>0</v>
      </c>
      <c r="Y324" s="25">
        <f t="shared" si="521"/>
        <v>0</v>
      </c>
      <c r="Z324" s="25">
        <f t="shared" si="522"/>
        <v>0</v>
      </c>
      <c r="AA324" s="25">
        <f t="shared" si="523"/>
        <v>0</v>
      </c>
      <c r="AC324" s="13">
        <v>9</v>
      </c>
      <c r="AD324">
        <f t="shared" ref="AD324:AE324" si="586">AD298</f>
        <v>1906.9999999999993</v>
      </c>
      <c r="AE324">
        <f t="shared" si="586"/>
        <v>19.661332000000002</v>
      </c>
      <c r="AG324" s="13">
        <v>9</v>
      </c>
      <c r="AH324" s="15">
        <f>PEM!AQ324</f>
        <v>1906.9999999999993</v>
      </c>
      <c r="AI324" s="17">
        <f>PEM!BV324</f>
        <v>19.077725603277738</v>
      </c>
      <c r="AK324" s="13">
        <v>9</v>
      </c>
      <c r="AL324" s="29">
        <f t="shared" si="467"/>
        <v>0</v>
      </c>
      <c r="AM324" s="29">
        <f t="shared" si="468"/>
        <v>3.0590983897052924E-2</v>
      </c>
    </row>
    <row r="325" spans="2:39" x14ac:dyDescent="0.25">
      <c r="B325" s="13">
        <v>10</v>
      </c>
      <c r="C325">
        <f t="shared" ref="C325:I325" si="587">C299</f>
        <v>155</v>
      </c>
      <c r="D325">
        <f t="shared" si="587"/>
        <v>155</v>
      </c>
      <c r="E325">
        <f t="shared" si="587"/>
        <v>400</v>
      </c>
      <c r="F325">
        <f t="shared" si="587"/>
        <v>400</v>
      </c>
      <c r="G325">
        <f t="shared" si="587"/>
        <v>300</v>
      </c>
      <c r="H325">
        <f t="shared" si="587"/>
        <v>310</v>
      </c>
      <c r="I325">
        <f t="shared" si="587"/>
        <v>349.99999999999983</v>
      </c>
      <c r="K325" s="13">
        <v>10</v>
      </c>
      <c r="L325" s="24">
        <f>PEM!H325</f>
        <v>155</v>
      </c>
      <c r="M325" s="24">
        <f>PEM!I325</f>
        <v>155</v>
      </c>
      <c r="N325" s="24">
        <f>PEM!J325</f>
        <v>400</v>
      </c>
      <c r="O325" s="24">
        <f>PEM!K325</f>
        <v>400</v>
      </c>
      <c r="P325" s="24">
        <f>PEM!L325</f>
        <v>300</v>
      </c>
      <c r="Q325" s="24">
        <f>PEM!M325</f>
        <v>310</v>
      </c>
      <c r="R325" s="24">
        <f>PEM!N325</f>
        <v>350</v>
      </c>
      <c r="U325" s="25">
        <f t="shared" si="517"/>
        <v>0</v>
      </c>
      <c r="V325" s="25">
        <f t="shared" si="518"/>
        <v>0</v>
      </c>
      <c r="W325" s="25">
        <f t="shared" si="519"/>
        <v>0</v>
      </c>
      <c r="X325" s="25">
        <f t="shared" si="520"/>
        <v>0</v>
      </c>
      <c r="Y325" s="25">
        <f t="shared" si="521"/>
        <v>0</v>
      </c>
      <c r="Z325" s="25">
        <f t="shared" si="522"/>
        <v>0</v>
      </c>
      <c r="AA325" s="25">
        <f t="shared" si="523"/>
        <v>4.8722930452121178E-16</v>
      </c>
      <c r="AC325" s="13">
        <v>10</v>
      </c>
      <c r="AD325">
        <f t="shared" ref="AD325:AE325" si="588">AD299</f>
        <v>2070</v>
      </c>
      <c r="AE325">
        <f t="shared" si="588"/>
        <v>18.563888600000002</v>
      </c>
      <c r="AG325" s="13">
        <v>10</v>
      </c>
      <c r="AH325" s="15">
        <f>PEM!AQ325</f>
        <v>2070</v>
      </c>
      <c r="AI325" s="17">
        <f>PEM!BV325</f>
        <v>17.619895329310484</v>
      </c>
      <c r="AK325" s="13">
        <v>10</v>
      </c>
      <c r="AL325" s="29">
        <f t="shared" ref="AL325:AL388" si="589">IF(AND(AD325=0,AH325=0),0,ABS(AD325-AH325)/AH325)</f>
        <v>0</v>
      </c>
      <c r="AM325" s="29">
        <f t="shared" ref="AM325:AM388" si="590">IF(AND(AE325=0,AI325=0),0,ABS(AE325-AI325)/AI325)</f>
        <v>5.3575418755138479E-2</v>
      </c>
    </row>
    <row r="326" spans="2:39" x14ac:dyDescent="0.25">
      <c r="B326" s="13">
        <v>11</v>
      </c>
      <c r="C326">
        <f t="shared" ref="C326:I326" si="591">C300</f>
        <v>155</v>
      </c>
      <c r="D326">
        <f t="shared" si="591"/>
        <v>155</v>
      </c>
      <c r="E326">
        <f t="shared" si="591"/>
        <v>358.00000000000011</v>
      </c>
      <c r="F326">
        <f t="shared" si="591"/>
        <v>358.00000000000011</v>
      </c>
      <c r="G326">
        <f t="shared" si="591"/>
        <v>300</v>
      </c>
      <c r="H326">
        <f t="shared" si="591"/>
        <v>310</v>
      </c>
      <c r="I326">
        <f t="shared" si="591"/>
        <v>302</v>
      </c>
      <c r="K326" s="13">
        <v>11</v>
      </c>
      <c r="L326" s="24">
        <f>PEM!H326</f>
        <v>155</v>
      </c>
      <c r="M326" s="24">
        <f>PEM!I326</f>
        <v>155</v>
      </c>
      <c r="N326" s="24">
        <f>PEM!J326</f>
        <v>358.00000000000011</v>
      </c>
      <c r="O326" s="24">
        <f>PEM!K326</f>
        <v>358.00000000000011</v>
      </c>
      <c r="P326" s="24">
        <f>PEM!L326</f>
        <v>300</v>
      </c>
      <c r="Q326" s="24">
        <f>PEM!M326</f>
        <v>310</v>
      </c>
      <c r="R326" s="24">
        <f>PEM!N326</f>
        <v>302</v>
      </c>
      <c r="U326" s="25">
        <f t="shared" si="517"/>
        <v>0</v>
      </c>
      <c r="V326" s="25">
        <f t="shared" si="518"/>
        <v>0</v>
      </c>
      <c r="W326" s="25">
        <f t="shared" si="519"/>
        <v>0</v>
      </c>
      <c r="X326" s="25">
        <f t="shared" si="520"/>
        <v>0</v>
      </c>
      <c r="Y326" s="25">
        <f t="shared" si="521"/>
        <v>0</v>
      </c>
      <c r="Z326" s="25">
        <f t="shared" si="522"/>
        <v>0</v>
      </c>
      <c r="AA326" s="25">
        <f t="shared" si="523"/>
        <v>0</v>
      </c>
      <c r="AC326" s="13">
        <v>11</v>
      </c>
      <c r="AD326">
        <f t="shared" ref="AD326:AE326" si="592">AD300</f>
        <v>1938.0000000000002</v>
      </c>
      <c r="AE326">
        <f t="shared" si="592"/>
        <v>19.883824000000001</v>
      </c>
      <c r="AG326" s="13">
        <v>11</v>
      </c>
      <c r="AH326" s="15">
        <f>PEM!AQ326</f>
        <v>1938.0000000000002</v>
      </c>
      <c r="AI326" s="17">
        <f>PEM!BV326</f>
        <v>18.828345103183054</v>
      </c>
      <c r="AK326" s="13">
        <v>11</v>
      </c>
      <c r="AL326" s="29">
        <f t="shared" si="589"/>
        <v>0</v>
      </c>
      <c r="AM326" s="29">
        <f t="shared" si="590"/>
        <v>5.6057974879508199E-2</v>
      </c>
    </row>
    <row r="327" spans="2:39" x14ac:dyDescent="0.25">
      <c r="B327" s="13">
        <v>12</v>
      </c>
      <c r="C327">
        <f t="shared" ref="C327:I327" si="593">C301</f>
        <v>155</v>
      </c>
      <c r="D327">
        <f t="shared" si="593"/>
        <v>155</v>
      </c>
      <c r="E327">
        <f t="shared" si="593"/>
        <v>358.00000000000011</v>
      </c>
      <c r="F327">
        <f t="shared" si="593"/>
        <v>358.00000000000011</v>
      </c>
      <c r="G327">
        <f t="shared" si="593"/>
        <v>300</v>
      </c>
      <c r="H327">
        <f t="shared" si="593"/>
        <v>310</v>
      </c>
      <c r="I327">
        <f t="shared" si="593"/>
        <v>302</v>
      </c>
      <c r="K327" s="13">
        <v>12</v>
      </c>
      <c r="L327" s="24">
        <f>PEM!H327</f>
        <v>155</v>
      </c>
      <c r="M327" s="24">
        <f>PEM!I327</f>
        <v>155</v>
      </c>
      <c r="N327" s="24">
        <f>PEM!J327</f>
        <v>358.00000000000011</v>
      </c>
      <c r="O327" s="24">
        <f>PEM!K327</f>
        <v>358.00000000000011</v>
      </c>
      <c r="P327" s="24">
        <f>PEM!L327</f>
        <v>300</v>
      </c>
      <c r="Q327" s="24">
        <f>PEM!M327</f>
        <v>310</v>
      </c>
      <c r="R327" s="24">
        <f>PEM!N327</f>
        <v>302</v>
      </c>
      <c r="U327" s="25">
        <f t="shared" si="517"/>
        <v>0</v>
      </c>
      <c r="V327" s="25">
        <f t="shared" si="518"/>
        <v>0</v>
      </c>
      <c r="W327" s="25">
        <f t="shared" si="519"/>
        <v>0</v>
      </c>
      <c r="X327" s="25">
        <f t="shared" si="520"/>
        <v>0</v>
      </c>
      <c r="Y327" s="25">
        <f t="shared" si="521"/>
        <v>0</v>
      </c>
      <c r="Z327" s="25">
        <f t="shared" si="522"/>
        <v>0</v>
      </c>
      <c r="AA327" s="25">
        <f t="shared" si="523"/>
        <v>0</v>
      </c>
      <c r="AC327" s="13">
        <v>12</v>
      </c>
      <c r="AD327">
        <f t="shared" ref="AD327:AE327" si="594">AD301</f>
        <v>1938.0000000000002</v>
      </c>
      <c r="AE327">
        <f t="shared" si="594"/>
        <v>19.590784200000002</v>
      </c>
      <c r="AG327" s="13">
        <v>12</v>
      </c>
      <c r="AH327" s="15">
        <f>PEM!AQ327</f>
        <v>1938.0000000000002</v>
      </c>
      <c r="AI327" s="17">
        <f>PEM!BV327</f>
        <v>18.941690605301218</v>
      </c>
      <c r="AK327" s="13">
        <v>12</v>
      </c>
      <c r="AL327" s="29">
        <f t="shared" si="589"/>
        <v>0</v>
      </c>
      <c r="AM327" s="29">
        <f t="shared" si="590"/>
        <v>3.4267986328375633E-2</v>
      </c>
    </row>
    <row r="328" spans="2:39" x14ac:dyDescent="0.25">
      <c r="B328" s="13">
        <v>13</v>
      </c>
      <c r="C328">
        <f t="shared" ref="C328:I328" si="595">C302</f>
        <v>155</v>
      </c>
      <c r="D328">
        <f t="shared" si="595"/>
        <v>155</v>
      </c>
      <c r="E328">
        <f t="shared" si="595"/>
        <v>348.67441860465107</v>
      </c>
      <c r="F328">
        <f t="shared" si="595"/>
        <v>348.67441860465107</v>
      </c>
      <c r="G328">
        <f t="shared" si="595"/>
        <v>300</v>
      </c>
      <c r="H328">
        <f t="shared" si="595"/>
        <v>306.9767441860464</v>
      </c>
      <c r="I328">
        <f t="shared" si="595"/>
        <v>292.67441860465095</v>
      </c>
      <c r="K328" s="13">
        <v>13</v>
      </c>
      <c r="L328" s="24">
        <f>PEM!H328</f>
        <v>155</v>
      </c>
      <c r="M328" s="24">
        <f>PEM!I328</f>
        <v>155</v>
      </c>
      <c r="N328" s="24">
        <f>PEM!J328</f>
        <v>348.67441860465107</v>
      </c>
      <c r="O328" s="24">
        <f>PEM!K328</f>
        <v>348.67441860465107</v>
      </c>
      <c r="P328" s="24">
        <f>PEM!L328</f>
        <v>300</v>
      </c>
      <c r="Q328" s="24">
        <f>PEM!M328</f>
        <v>306.9767441860464</v>
      </c>
      <c r="R328" s="24">
        <f>PEM!N328</f>
        <v>292.67441860465095</v>
      </c>
      <c r="U328" s="25">
        <f t="shared" si="517"/>
        <v>0</v>
      </c>
      <c r="V328" s="25">
        <f t="shared" si="518"/>
        <v>0</v>
      </c>
      <c r="W328" s="25">
        <f t="shared" si="519"/>
        <v>0</v>
      </c>
      <c r="X328" s="25">
        <f t="shared" si="520"/>
        <v>0</v>
      </c>
      <c r="Y328" s="25">
        <f t="shared" si="521"/>
        <v>0</v>
      </c>
      <c r="Z328" s="25">
        <f t="shared" si="522"/>
        <v>0</v>
      </c>
      <c r="AA328" s="25">
        <f t="shared" si="523"/>
        <v>0</v>
      </c>
      <c r="AC328" s="13">
        <v>13</v>
      </c>
      <c r="AD328">
        <f t="shared" ref="AD328:AE328" si="596">AD302</f>
        <v>1906.9999999999993</v>
      </c>
      <c r="AE328">
        <f t="shared" si="596"/>
        <v>19.551068200000003</v>
      </c>
      <c r="AG328" s="13">
        <v>13</v>
      </c>
      <c r="AH328" s="15">
        <f>PEM!AQ328</f>
        <v>1906.9999999999993</v>
      </c>
      <c r="AI328" s="17">
        <f>PEM!BV328</f>
        <v>19.772126422436596</v>
      </c>
      <c r="AK328" s="13">
        <v>13</v>
      </c>
      <c r="AL328" s="29">
        <f t="shared" si="589"/>
        <v>0</v>
      </c>
      <c r="AM328" s="29">
        <f t="shared" si="590"/>
        <v>1.1180295822190633E-2</v>
      </c>
    </row>
    <row r="329" spans="2:39" x14ac:dyDescent="0.25">
      <c r="B329" s="13">
        <v>14</v>
      </c>
      <c r="C329">
        <f t="shared" ref="C329:I329" si="597">C303</f>
        <v>155</v>
      </c>
      <c r="D329">
        <f t="shared" si="597"/>
        <v>155.00000000000006</v>
      </c>
      <c r="E329">
        <f t="shared" si="597"/>
        <v>400</v>
      </c>
      <c r="F329">
        <f t="shared" si="597"/>
        <v>400</v>
      </c>
      <c r="G329">
        <f t="shared" si="597"/>
        <v>300</v>
      </c>
      <c r="H329">
        <f t="shared" si="597"/>
        <v>310</v>
      </c>
      <c r="I329">
        <f t="shared" si="597"/>
        <v>349.99999999999977</v>
      </c>
      <c r="K329" s="13">
        <v>14</v>
      </c>
      <c r="L329" s="24">
        <f>PEM!H329</f>
        <v>155</v>
      </c>
      <c r="M329" s="24">
        <f>PEM!I329</f>
        <v>155</v>
      </c>
      <c r="N329" s="24">
        <f>PEM!J329</f>
        <v>400</v>
      </c>
      <c r="O329" s="24">
        <f>PEM!K329</f>
        <v>400</v>
      </c>
      <c r="P329" s="24">
        <f>PEM!L329</f>
        <v>300</v>
      </c>
      <c r="Q329" s="24">
        <f>PEM!M329</f>
        <v>310</v>
      </c>
      <c r="R329" s="24">
        <f>PEM!N329</f>
        <v>350</v>
      </c>
      <c r="U329" s="25">
        <f t="shared" si="517"/>
        <v>0</v>
      </c>
      <c r="V329" s="25">
        <f t="shared" si="518"/>
        <v>3.6673173458585801E-16</v>
      </c>
      <c r="W329" s="25">
        <f t="shared" si="519"/>
        <v>0</v>
      </c>
      <c r="X329" s="25">
        <f t="shared" si="520"/>
        <v>0</v>
      </c>
      <c r="Y329" s="25">
        <f t="shared" si="521"/>
        <v>0</v>
      </c>
      <c r="Z329" s="25">
        <f t="shared" si="522"/>
        <v>0</v>
      </c>
      <c r="AA329" s="25">
        <f t="shared" si="523"/>
        <v>6.4963907269494914E-16</v>
      </c>
      <c r="AC329" s="13">
        <v>14</v>
      </c>
      <c r="AD329">
        <f t="shared" ref="AD329:AE329" si="598">AD303</f>
        <v>2070</v>
      </c>
      <c r="AE329">
        <f t="shared" si="598"/>
        <v>18.785412200000003</v>
      </c>
      <c r="AG329" s="13">
        <v>14</v>
      </c>
      <c r="AH329" s="15">
        <f>PEM!AQ329</f>
        <v>2070</v>
      </c>
      <c r="AI329" s="17">
        <f>PEM!BV329</f>
        <v>18.462682355181535</v>
      </c>
      <c r="AK329" s="13">
        <v>14</v>
      </c>
      <c r="AL329" s="29">
        <f t="shared" si="589"/>
        <v>0</v>
      </c>
      <c r="AM329" s="29">
        <f t="shared" si="590"/>
        <v>1.7480116843796238E-2</v>
      </c>
    </row>
    <row r="330" spans="2:39" x14ac:dyDescent="0.25">
      <c r="B330" s="13">
        <v>15</v>
      </c>
      <c r="C330">
        <f t="shared" ref="C330:I330" si="599">C304</f>
        <v>155</v>
      </c>
      <c r="D330">
        <f t="shared" si="599"/>
        <v>155.00000000000006</v>
      </c>
      <c r="E330">
        <f t="shared" si="599"/>
        <v>357.99999999999994</v>
      </c>
      <c r="F330">
        <f t="shared" si="599"/>
        <v>357.99999999999994</v>
      </c>
      <c r="G330">
        <f t="shared" si="599"/>
        <v>300</v>
      </c>
      <c r="H330">
        <f t="shared" si="599"/>
        <v>310</v>
      </c>
      <c r="I330">
        <f t="shared" si="599"/>
        <v>301.99999999999994</v>
      </c>
      <c r="K330" s="13">
        <v>15</v>
      </c>
      <c r="L330" s="24">
        <f>PEM!H330</f>
        <v>155</v>
      </c>
      <c r="M330" s="24">
        <f>PEM!I330</f>
        <v>155</v>
      </c>
      <c r="N330" s="24">
        <f>PEM!J330</f>
        <v>357.99999999999994</v>
      </c>
      <c r="O330" s="24">
        <f>PEM!K330</f>
        <v>357.99999999999994</v>
      </c>
      <c r="P330" s="24">
        <f>PEM!L330</f>
        <v>300</v>
      </c>
      <c r="Q330" s="24">
        <f>PEM!M330</f>
        <v>310</v>
      </c>
      <c r="R330" s="24">
        <f>PEM!N330</f>
        <v>301.99999999999994</v>
      </c>
      <c r="U330" s="25">
        <f t="shared" si="517"/>
        <v>0</v>
      </c>
      <c r="V330" s="25">
        <f t="shared" si="518"/>
        <v>3.6673173458585801E-16</v>
      </c>
      <c r="W330" s="25">
        <f t="shared" si="519"/>
        <v>0</v>
      </c>
      <c r="X330" s="25">
        <f t="shared" si="520"/>
        <v>0</v>
      </c>
      <c r="Y330" s="25">
        <f t="shared" si="521"/>
        <v>0</v>
      </c>
      <c r="Z330" s="25">
        <f t="shared" si="522"/>
        <v>0</v>
      </c>
      <c r="AA330" s="25">
        <f t="shared" si="523"/>
        <v>0</v>
      </c>
      <c r="AC330" s="13">
        <v>15</v>
      </c>
      <c r="AD330">
        <f t="shared" ref="AD330:AE330" si="600">AD304</f>
        <v>1938</v>
      </c>
      <c r="AE330">
        <f t="shared" si="600"/>
        <v>19.089381400000001</v>
      </c>
      <c r="AG330" s="13">
        <v>15</v>
      </c>
      <c r="AH330" s="15">
        <f>PEM!AQ330</f>
        <v>1938</v>
      </c>
      <c r="AI330" s="17">
        <f>PEM!BV330</f>
        <v>18.712132256313936</v>
      </c>
      <c r="AK330" s="13">
        <v>15</v>
      </c>
      <c r="AL330" s="29">
        <f t="shared" si="589"/>
        <v>0</v>
      </c>
      <c r="AM330" s="29">
        <f t="shared" si="590"/>
        <v>2.016067108326319E-2</v>
      </c>
    </row>
    <row r="331" spans="2:39" x14ac:dyDescent="0.25">
      <c r="B331" s="13">
        <v>16</v>
      </c>
      <c r="C331">
        <f t="shared" ref="C331:I331" si="601">C305</f>
        <v>155</v>
      </c>
      <c r="D331">
        <f t="shared" si="601"/>
        <v>155.00000000000006</v>
      </c>
      <c r="E331">
        <f t="shared" si="601"/>
        <v>340.74418604651157</v>
      </c>
      <c r="F331">
        <f t="shared" si="601"/>
        <v>340.74418604651157</v>
      </c>
      <c r="G331">
        <f t="shared" si="601"/>
        <v>300</v>
      </c>
      <c r="H331">
        <f t="shared" si="601"/>
        <v>299.767441860465</v>
      </c>
      <c r="I331">
        <f t="shared" si="601"/>
        <v>284.74418604651146</v>
      </c>
      <c r="K331" s="13">
        <v>16</v>
      </c>
      <c r="L331" s="24">
        <f>PEM!H331</f>
        <v>155</v>
      </c>
      <c r="M331" s="24">
        <f>PEM!I331</f>
        <v>155</v>
      </c>
      <c r="N331" s="24">
        <f>PEM!J331</f>
        <v>340.74418604651157</v>
      </c>
      <c r="O331" s="24">
        <f>PEM!K331</f>
        <v>340.74418604651157</v>
      </c>
      <c r="P331" s="24">
        <f>PEM!L331</f>
        <v>300</v>
      </c>
      <c r="Q331" s="24">
        <f>PEM!M331</f>
        <v>299.767441860465</v>
      </c>
      <c r="R331" s="24">
        <f>PEM!N331</f>
        <v>284.74418604651146</v>
      </c>
      <c r="U331" s="25">
        <f t="shared" si="517"/>
        <v>0</v>
      </c>
      <c r="V331" s="25">
        <f t="shared" si="518"/>
        <v>3.6673173458585801E-16</v>
      </c>
      <c r="W331" s="25">
        <f t="shared" si="519"/>
        <v>0</v>
      </c>
      <c r="X331" s="25">
        <f t="shared" si="520"/>
        <v>0</v>
      </c>
      <c r="Y331" s="25">
        <f t="shared" si="521"/>
        <v>0</v>
      </c>
      <c r="Z331" s="25">
        <f t="shared" si="522"/>
        <v>0</v>
      </c>
      <c r="AA331" s="25">
        <f t="shared" si="523"/>
        <v>0</v>
      </c>
      <c r="AC331" s="13">
        <v>16</v>
      </c>
      <c r="AD331">
        <f t="shared" ref="AD331:AE331" si="602">AD305</f>
        <v>1875.9999999999998</v>
      </c>
      <c r="AE331">
        <f t="shared" si="602"/>
        <v>19.491859600000002</v>
      </c>
      <c r="AG331" s="13">
        <v>16</v>
      </c>
      <c r="AH331" s="15">
        <f>PEM!AQ331</f>
        <v>1875.9999999999995</v>
      </c>
      <c r="AI331" s="17">
        <f>PEM!BV331</f>
        <v>19.407058213199367</v>
      </c>
      <c r="AK331" s="13">
        <v>16</v>
      </c>
      <c r="AL331" s="29">
        <f t="shared" si="589"/>
        <v>1.2120131953263971E-16</v>
      </c>
      <c r="AM331" s="29">
        <f t="shared" si="590"/>
        <v>4.3696157278983478E-3</v>
      </c>
    </row>
    <row r="332" spans="2:39" x14ac:dyDescent="0.25">
      <c r="B332" s="13">
        <v>17</v>
      </c>
      <c r="C332">
        <f t="shared" ref="C332:I332" si="603">C306</f>
        <v>155</v>
      </c>
      <c r="D332">
        <f t="shared" si="603"/>
        <v>155.00000000000006</v>
      </c>
      <c r="E332">
        <f t="shared" si="603"/>
        <v>358.00000000000011</v>
      </c>
      <c r="F332">
        <f t="shared" si="603"/>
        <v>358.00000000000011</v>
      </c>
      <c r="G332">
        <f t="shared" si="603"/>
        <v>300</v>
      </c>
      <c r="H332">
        <f t="shared" si="603"/>
        <v>310</v>
      </c>
      <c r="I332">
        <f t="shared" si="603"/>
        <v>302</v>
      </c>
      <c r="K332" s="13">
        <v>17</v>
      </c>
      <c r="L332" s="24">
        <f>PEM!H332</f>
        <v>155</v>
      </c>
      <c r="M332" s="24">
        <f>PEM!I332</f>
        <v>155</v>
      </c>
      <c r="N332" s="24">
        <f>PEM!J332</f>
        <v>358.00000000000011</v>
      </c>
      <c r="O332" s="24">
        <f>PEM!K332</f>
        <v>358.00000000000011</v>
      </c>
      <c r="P332" s="24">
        <f>PEM!L332</f>
        <v>300</v>
      </c>
      <c r="Q332" s="24">
        <f>PEM!M332</f>
        <v>310</v>
      </c>
      <c r="R332" s="24">
        <f>PEM!N332</f>
        <v>302</v>
      </c>
      <c r="U332" s="25">
        <f t="shared" si="517"/>
        <v>0</v>
      </c>
      <c r="V332" s="25">
        <f t="shared" si="518"/>
        <v>3.6673173458585801E-16</v>
      </c>
      <c r="W332" s="25">
        <f t="shared" si="519"/>
        <v>0</v>
      </c>
      <c r="X332" s="25">
        <f t="shared" si="520"/>
        <v>0</v>
      </c>
      <c r="Y332" s="25">
        <f t="shared" si="521"/>
        <v>0</v>
      </c>
      <c r="Z332" s="25">
        <f t="shared" si="522"/>
        <v>0</v>
      </c>
      <c r="AA332" s="25">
        <f t="shared" si="523"/>
        <v>0</v>
      </c>
      <c r="AC332" s="13">
        <v>17</v>
      </c>
      <c r="AD332">
        <f t="shared" ref="AD332:AE332" si="604">AD306</f>
        <v>1938.0000000000005</v>
      </c>
      <c r="AE332">
        <f t="shared" si="604"/>
        <v>20.343222000000001</v>
      </c>
      <c r="AG332" s="13">
        <v>17</v>
      </c>
      <c r="AH332" s="15">
        <f>PEM!AQ332</f>
        <v>1938.0000000000002</v>
      </c>
      <c r="AI332" s="17">
        <f>PEM!BV332</f>
        <v>20.198541085626879</v>
      </c>
      <c r="AK332" s="13">
        <v>17</v>
      </c>
      <c r="AL332" s="29">
        <f t="shared" si="589"/>
        <v>1.1732387793768423E-16</v>
      </c>
      <c r="AM332" s="29">
        <f t="shared" si="590"/>
        <v>7.1629388360170253E-3</v>
      </c>
    </row>
    <row r="333" spans="2:39" x14ac:dyDescent="0.25">
      <c r="B333" s="13">
        <v>18</v>
      </c>
      <c r="C333">
        <f t="shared" ref="C333:I333" si="605">C307</f>
        <v>155</v>
      </c>
      <c r="D333">
        <f t="shared" si="605"/>
        <v>155.00000000000006</v>
      </c>
      <c r="E333">
        <f t="shared" si="605"/>
        <v>340.74418604651157</v>
      </c>
      <c r="F333">
        <f t="shared" si="605"/>
        <v>340.74418604651157</v>
      </c>
      <c r="G333">
        <f t="shared" si="605"/>
        <v>300</v>
      </c>
      <c r="H333">
        <f t="shared" si="605"/>
        <v>299.767441860465</v>
      </c>
      <c r="I333">
        <f t="shared" si="605"/>
        <v>284.74418604651146</v>
      </c>
      <c r="K333" s="13">
        <v>18</v>
      </c>
      <c r="L333" s="24">
        <f>PEM!H333</f>
        <v>155</v>
      </c>
      <c r="M333" s="24">
        <f>PEM!I333</f>
        <v>155</v>
      </c>
      <c r="N333" s="24">
        <f>PEM!J333</f>
        <v>340.74418604651157</v>
      </c>
      <c r="O333" s="24">
        <f>PEM!K333</f>
        <v>340.74418604651157</v>
      </c>
      <c r="P333" s="24">
        <f>PEM!L333</f>
        <v>300</v>
      </c>
      <c r="Q333" s="24">
        <f>PEM!M333</f>
        <v>299.767441860465</v>
      </c>
      <c r="R333" s="24">
        <f>PEM!N333</f>
        <v>284.74418604651146</v>
      </c>
      <c r="U333" s="25">
        <f t="shared" si="517"/>
        <v>0</v>
      </c>
      <c r="V333" s="25">
        <f t="shared" si="518"/>
        <v>3.6673173458585801E-16</v>
      </c>
      <c r="W333" s="25">
        <f t="shared" si="519"/>
        <v>0</v>
      </c>
      <c r="X333" s="25">
        <f t="shared" si="520"/>
        <v>0</v>
      </c>
      <c r="Y333" s="25">
        <f t="shared" si="521"/>
        <v>0</v>
      </c>
      <c r="Z333" s="25">
        <f t="shared" si="522"/>
        <v>0</v>
      </c>
      <c r="AA333" s="25">
        <f t="shared" si="523"/>
        <v>0</v>
      </c>
      <c r="AC333" s="13">
        <v>18</v>
      </c>
      <c r="AD333">
        <f t="shared" ref="AD333:AE333" si="606">AD307</f>
        <v>1875.9999999999998</v>
      </c>
      <c r="AE333">
        <f t="shared" si="606"/>
        <v>21.002848</v>
      </c>
      <c r="AG333" s="13">
        <v>18</v>
      </c>
      <c r="AH333" s="15">
        <f>PEM!AQ333</f>
        <v>1875.9999999999995</v>
      </c>
      <c r="AI333" s="17">
        <f>PEM!BV333</f>
        <v>20.181445420224151</v>
      </c>
      <c r="AK333" s="13">
        <v>18</v>
      </c>
      <c r="AL333" s="29">
        <f t="shared" si="589"/>
        <v>1.2120131953263971E-16</v>
      </c>
      <c r="AM333" s="29">
        <f t="shared" si="590"/>
        <v>4.0700879578858547E-2</v>
      </c>
    </row>
    <row r="334" spans="2:39" x14ac:dyDescent="0.25">
      <c r="B334" s="13">
        <v>19</v>
      </c>
      <c r="C334">
        <f t="shared" ref="C334:I334" si="607">C308</f>
        <v>155</v>
      </c>
      <c r="D334">
        <f t="shared" si="607"/>
        <v>155</v>
      </c>
      <c r="E334">
        <f t="shared" si="607"/>
        <v>400</v>
      </c>
      <c r="F334">
        <f t="shared" si="607"/>
        <v>400</v>
      </c>
      <c r="G334">
        <f t="shared" si="607"/>
        <v>300</v>
      </c>
      <c r="H334">
        <f t="shared" si="607"/>
        <v>310</v>
      </c>
      <c r="I334">
        <f t="shared" si="607"/>
        <v>350</v>
      </c>
      <c r="K334" s="13">
        <v>19</v>
      </c>
      <c r="L334" s="24">
        <f>PEM!H334</f>
        <v>155</v>
      </c>
      <c r="M334" s="24">
        <f>PEM!I334</f>
        <v>155</v>
      </c>
      <c r="N334" s="24">
        <f>PEM!J334</f>
        <v>400</v>
      </c>
      <c r="O334" s="24">
        <f>PEM!K334</f>
        <v>400</v>
      </c>
      <c r="P334" s="24">
        <f>PEM!L334</f>
        <v>300</v>
      </c>
      <c r="Q334" s="24">
        <f>PEM!M334</f>
        <v>310</v>
      </c>
      <c r="R334" s="24">
        <f>PEM!N334</f>
        <v>350</v>
      </c>
      <c r="U334" s="25">
        <f t="shared" si="517"/>
        <v>0</v>
      </c>
      <c r="V334" s="25">
        <f t="shared" si="518"/>
        <v>0</v>
      </c>
      <c r="W334" s="25">
        <f t="shared" si="519"/>
        <v>0</v>
      </c>
      <c r="X334" s="25">
        <f t="shared" si="520"/>
        <v>0</v>
      </c>
      <c r="Y334" s="25">
        <f t="shared" si="521"/>
        <v>0</v>
      </c>
      <c r="Z334" s="25">
        <f t="shared" si="522"/>
        <v>0</v>
      </c>
      <c r="AA334" s="25">
        <f t="shared" si="523"/>
        <v>0</v>
      </c>
      <c r="AC334" s="13">
        <v>19</v>
      </c>
      <c r="AD334">
        <f t="shared" ref="AD334:AE334" si="608">AD308</f>
        <v>2070</v>
      </c>
      <c r="AE334">
        <f t="shared" si="608"/>
        <v>19.607166000000003</v>
      </c>
      <c r="AG334" s="13">
        <v>19</v>
      </c>
      <c r="AH334" s="15">
        <f>PEM!AQ334</f>
        <v>2070</v>
      </c>
      <c r="AI334" s="17">
        <f>PEM!BV334</f>
        <v>19.501363633308252</v>
      </c>
      <c r="AK334" s="13">
        <v>19</v>
      </c>
      <c r="AL334" s="29">
        <f t="shared" si="589"/>
        <v>0</v>
      </c>
      <c r="AM334" s="29">
        <f t="shared" si="590"/>
        <v>5.4253829978864318E-3</v>
      </c>
    </row>
    <row r="335" spans="2:39" x14ac:dyDescent="0.25">
      <c r="B335" s="13">
        <v>20</v>
      </c>
      <c r="C335">
        <f t="shared" ref="C335:I335" si="609">C309</f>
        <v>155</v>
      </c>
      <c r="D335">
        <f t="shared" si="609"/>
        <v>155.00000000000006</v>
      </c>
      <c r="E335">
        <f t="shared" si="609"/>
        <v>358.00000000000011</v>
      </c>
      <c r="F335">
        <f t="shared" si="609"/>
        <v>358.00000000000011</v>
      </c>
      <c r="G335">
        <f t="shared" si="609"/>
        <v>300</v>
      </c>
      <c r="H335">
        <f t="shared" si="609"/>
        <v>310</v>
      </c>
      <c r="I335">
        <f t="shared" si="609"/>
        <v>302</v>
      </c>
      <c r="K335" s="13">
        <v>20</v>
      </c>
      <c r="L335" s="24">
        <f>PEM!H335</f>
        <v>155</v>
      </c>
      <c r="M335" s="24">
        <f>PEM!I335</f>
        <v>155</v>
      </c>
      <c r="N335" s="24">
        <f>PEM!J335</f>
        <v>358.00000000000011</v>
      </c>
      <c r="O335" s="24">
        <f>PEM!K335</f>
        <v>358.00000000000011</v>
      </c>
      <c r="P335" s="24">
        <f>PEM!L335</f>
        <v>300</v>
      </c>
      <c r="Q335" s="24">
        <f>PEM!M335</f>
        <v>310</v>
      </c>
      <c r="R335" s="24">
        <f>PEM!N335</f>
        <v>302</v>
      </c>
      <c r="U335" s="25">
        <f t="shared" si="517"/>
        <v>0</v>
      </c>
      <c r="V335" s="25">
        <f t="shared" si="518"/>
        <v>3.6673173458585801E-16</v>
      </c>
      <c r="W335" s="25">
        <f t="shared" si="519"/>
        <v>0</v>
      </c>
      <c r="X335" s="25">
        <f t="shared" si="520"/>
        <v>0</v>
      </c>
      <c r="Y335" s="25">
        <f t="shared" si="521"/>
        <v>0</v>
      </c>
      <c r="Z335" s="25">
        <f t="shared" si="522"/>
        <v>0</v>
      </c>
      <c r="AA335" s="25">
        <f t="shared" si="523"/>
        <v>0</v>
      </c>
      <c r="AC335" s="13">
        <v>20</v>
      </c>
      <c r="AD335">
        <f t="shared" ref="AD335:AE335" si="610">AD309</f>
        <v>1938.0000000000005</v>
      </c>
      <c r="AE335">
        <f t="shared" si="610"/>
        <v>19.578053000000001</v>
      </c>
      <c r="AG335" s="13">
        <v>20</v>
      </c>
      <c r="AH335" s="15">
        <f>PEM!AQ335</f>
        <v>1938.0000000000002</v>
      </c>
      <c r="AI335" s="17">
        <f>PEM!BV335</f>
        <v>19.628480695418254</v>
      </c>
      <c r="AK335" s="13">
        <v>20</v>
      </c>
      <c r="AL335" s="29">
        <f t="shared" si="589"/>
        <v>1.1732387793768423E-16</v>
      </c>
      <c r="AM335" s="29">
        <f t="shared" si="590"/>
        <v>2.5691084399631935E-3</v>
      </c>
    </row>
    <row r="336" spans="2:39" x14ac:dyDescent="0.25">
      <c r="B336" s="13">
        <v>21</v>
      </c>
      <c r="C336">
        <f t="shared" ref="C336:I336" si="611">C310</f>
        <v>155</v>
      </c>
      <c r="D336">
        <f t="shared" si="611"/>
        <v>155.00000000000006</v>
      </c>
      <c r="E336">
        <f t="shared" si="611"/>
        <v>327.31395348837196</v>
      </c>
      <c r="F336">
        <f t="shared" si="611"/>
        <v>327.31395348837196</v>
      </c>
      <c r="G336">
        <f t="shared" si="611"/>
        <v>300</v>
      </c>
      <c r="H336">
        <f t="shared" si="611"/>
        <v>287.55813953488365</v>
      </c>
      <c r="I336">
        <f t="shared" si="611"/>
        <v>271.31395348837191</v>
      </c>
      <c r="K336" s="13">
        <v>21</v>
      </c>
      <c r="L336" s="24">
        <f>PEM!H336</f>
        <v>155</v>
      </c>
      <c r="M336" s="24">
        <f>PEM!I336</f>
        <v>155</v>
      </c>
      <c r="N336" s="24">
        <f>PEM!J336</f>
        <v>327.31395348837196</v>
      </c>
      <c r="O336" s="24">
        <f>PEM!K336</f>
        <v>327.31395348837196</v>
      </c>
      <c r="P336" s="24">
        <f>PEM!L336</f>
        <v>300</v>
      </c>
      <c r="Q336" s="24">
        <f>PEM!M336</f>
        <v>287.55813953488365</v>
      </c>
      <c r="R336" s="24">
        <f>PEM!N336</f>
        <v>271.31395348837191</v>
      </c>
      <c r="U336" s="25">
        <f t="shared" si="517"/>
        <v>0</v>
      </c>
      <c r="V336" s="25">
        <f t="shared" si="518"/>
        <v>3.6673173458585801E-16</v>
      </c>
      <c r="W336" s="25">
        <f t="shared" si="519"/>
        <v>0</v>
      </c>
      <c r="X336" s="25">
        <f t="shared" si="520"/>
        <v>0</v>
      </c>
      <c r="Y336" s="25">
        <f t="shared" si="521"/>
        <v>0</v>
      </c>
      <c r="Z336" s="25">
        <f t="shared" si="522"/>
        <v>0</v>
      </c>
      <c r="AA336" s="25">
        <f t="shared" si="523"/>
        <v>0</v>
      </c>
      <c r="AC336" s="13">
        <v>21</v>
      </c>
      <c r="AD336">
        <f t="shared" ref="AD336:AE336" si="612">AD310</f>
        <v>1823.4999999999995</v>
      </c>
      <c r="AE336">
        <f t="shared" si="612"/>
        <v>19.796557</v>
      </c>
      <c r="AG336" s="13">
        <v>21</v>
      </c>
      <c r="AH336" s="15">
        <f>PEM!AQ336</f>
        <v>1823.4999999999993</v>
      </c>
      <c r="AI336" s="17">
        <f>PEM!BV336</f>
        <v>19.963479947584709</v>
      </c>
      <c r="AK336" s="13">
        <v>21</v>
      </c>
      <c r="AL336" s="29">
        <f t="shared" si="589"/>
        <v>1.2469080090114183E-16</v>
      </c>
      <c r="AM336" s="29">
        <f t="shared" si="590"/>
        <v>8.3614153455697574E-3</v>
      </c>
    </row>
    <row r="337" spans="2:42" x14ac:dyDescent="0.25">
      <c r="B337" s="13">
        <v>22</v>
      </c>
      <c r="C337">
        <f t="shared" ref="C337:I337" si="613">C311</f>
        <v>155</v>
      </c>
      <c r="D337">
        <f t="shared" si="613"/>
        <v>155.00000000000006</v>
      </c>
      <c r="E337">
        <f t="shared" si="613"/>
        <v>327.31395348837196</v>
      </c>
      <c r="F337">
        <f t="shared" si="613"/>
        <v>327.31395348837196</v>
      </c>
      <c r="G337">
        <f t="shared" si="613"/>
        <v>300</v>
      </c>
      <c r="H337">
        <f t="shared" si="613"/>
        <v>287.55813953488371</v>
      </c>
      <c r="I337">
        <f t="shared" si="613"/>
        <v>271.31395348837191</v>
      </c>
      <c r="K337" s="13">
        <v>22</v>
      </c>
      <c r="L337" s="24">
        <f>PEM!H337</f>
        <v>155</v>
      </c>
      <c r="M337" s="24">
        <f>PEM!I337</f>
        <v>155</v>
      </c>
      <c r="N337" s="24">
        <f>PEM!J337</f>
        <v>327.31395348837196</v>
      </c>
      <c r="O337" s="24">
        <f>PEM!K337</f>
        <v>327.31395348837196</v>
      </c>
      <c r="P337" s="24">
        <f>PEM!L337</f>
        <v>300</v>
      </c>
      <c r="Q337" s="24">
        <f>PEM!M337</f>
        <v>287.55813953488371</v>
      </c>
      <c r="R337" s="24">
        <f>PEM!N337</f>
        <v>271.31395348837191</v>
      </c>
      <c r="U337" s="25">
        <f t="shared" si="517"/>
        <v>0</v>
      </c>
      <c r="V337" s="25">
        <f t="shared" si="518"/>
        <v>3.6673173458585801E-16</v>
      </c>
      <c r="W337" s="25">
        <f t="shared" si="519"/>
        <v>0</v>
      </c>
      <c r="X337" s="25">
        <f t="shared" si="520"/>
        <v>0</v>
      </c>
      <c r="Y337" s="25">
        <f t="shared" si="521"/>
        <v>0</v>
      </c>
      <c r="Z337" s="25">
        <f t="shared" si="522"/>
        <v>0</v>
      </c>
      <c r="AA337" s="25">
        <f t="shared" si="523"/>
        <v>0</v>
      </c>
      <c r="AC337" s="13">
        <v>22</v>
      </c>
      <c r="AD337">
        <f t="shared" ref="AD337:AE337" si="614">AD311</f>
        <v>1823.4999999999998</v>
      </c>
      <c r="AE337">
        <f t="shared" si="614"/>
        <v>18.259772600000002</v>
      </c>
      <c r="AG337" s="13">
        <v>22</v>
      </c>
      <c r="AH337" s="15">
        <f>PEM!AQ337</f>
        <v>1823.4999999999993</v>
      </c>
      <c r="AI337" s="17">
        <f>PEM!BV337</f>
        <v>16.865296681116906</v>
      </c>
      <c r="AK337" s="13">
        <v>22</v>
      </c>
      <c r="AL337" s="29">
        <f t="shared" si="589"/>
        <v>2.4938160180228367E-16</v>
      </c>
      <c r="AM337" s="29">
        <f t="shared" si="590"/>
        <v>8.2683153771282866E-2</v>
      </c>
    </row>
    <row r="338" spans="2:42" x14ac:dyDescent="0.25">
      <c r="B338" s="13">
        <v>23</v>
      </c>
      <c r="C338">
        <f t="shared" ref="C338:I338" si="615">C312</f>
        <v>108.49999999999984</v>
      </c>
      <c r="D338">
        <f t="shared" si="615"/>
        <v>108.49999999999989</v>
      </c>
      <c r="E338">
        <f t="shared" si="615"/>
        <v>321.75000000000051</v>
      </c>
      <c r="F338">
        <f t="shared" si="615"/>
        <v>200</v>
      </c>
      <c r="G338">
        <f t="shared" si="615"/>
        <v>300</v>
      </c>
      <c r="H338">
        <f t="shared" si="615"/>
        <v>216.99999999999997</v>
      </c>
      <c r="I338">
        <f t="shared" si="615"/>
        <v>240</v>
      </c>
      <c r="K338" s="13">
        <v>23</v>
      </c>
      <c r="L338" s="24">
        <f>PEM!H338</f>
        <v>108.5</v>
      </c>
      <c r="M338" s="24">
        <f>PEM!I338</f>
        <v>108.5</v>
      </c>
      <c r="N338" s="24">
        <f>PEM!J338</f>
        <v>321.75000000000051</v>
      </c>
      <c r="O338" s="24">
        <f>PEM!K338</f>
        <v>200</v>
      </c>
      <c r="P338" s="24">
        <f>PEM!L338</f>
        <v>300</v>
      </c>
      <c r="Q338" s="24">
        <f>PEM!M338</f>
        <v>217</v>
      </c>
      <c r="R338" s="24">
        <f>PEM!N338</f>
        <v>240</v>
      </c>
      <c r="U338" s="25">
        <f t="shared" si="517"/>
        <v>1.4407318144444448E-15</v>
      </c>
      <c r="V338" s="25">
        <f t="shared" si="518"/>
        <v>1.0478049559595959E-15</v>
      </c>
      <c r="W338" s="25">
        <f t="shared" si="519"/>
        <v>0</v>
      </c>
      <c r="X338" s="25">
        <f t="shared" si="520"/>
        <v>0</v>
      </c>
      <c r="Y338" s="25">
        <f t="shared" si="521"/>
        <v>0</v>
      </c>
      <c r="Z338" s="25">
        <f t="shared" si="522"/>
        <v>1.3097561949494937E-16</v>
      </c>
      <c r="AA338" s="25">
        <f t="shared" si="523"/>
        <v>0</v>
      </c>
      <c r="AC338" s="13">
        <v>23</v>
      </c>
      <c r="AD338">
        <f t="shared" ref="AD338:AE338" si="616">AD312</f>
        <v>1495.7500000000002</v>
      </c>
      <c r="AE338">
        <f t="shared" si="616"/>
        <v>18.599456</v>
      </c>
      <c r="AG338" s="13">
        <v>23</v>
      </c>
      <c r="AH338" s="15">
        <f>PEM!AQ338</f>
        <v>1495.7500000000005</v>
      </c>
      <c r="AI338" s="17">
        <f>PEM!BV338</f>
        <v>17.518324135711165</v>
      </c>
      <c r="AK338" s="13">
        <v>23</v>
      </c>
      <c r="AL338" s="29">
        <f t="shared" si="589"/>
        <v>1.5201315423248003E-16</v>
      </c>
      <c r="AM338" s="29">
        <f t="shared" si="590"/>
        <v>6.1714342988148291E-2</v>
      </c>
    </row>
    <row r="339" spans="2:42" x14ac:dyDescent="0.25">
      <c r="B339" s="13">
        <v>24</v>
      </c>
      <c r="C339">
        <f t="shared" ref="C339:I339" si="617">C313</f>
        <v>155</v>
      </c>
      <c r="D339">
        <f t="shared" si="617"/>
        <v>155</v>
      </c>
      <c r="E339">
        <f t="shared" si="617"/>
        <v>200.67806841046286</v>
      </c>
      <c r="F339">
        <f t="shared" si="617"/>
        <v>200.67806841046286</v>
      </c>
      <c r="G339">
        <f t="shared" si="617"/>
        <v>288.53118712273647</v>
      </c>
      <c r="H339">
        <f t="shared" si="617"/>
        <v>172.4346076458753</v>
      </c>
      <c r="I339">
        <f t="shared" si="617"/>
        <v>144.67806841046283</v>
      </c>
      <c r="K339" s="13">
        <v>24</v>
      </c>
      <c r="L339" s="24">
        <f>PEM!H339</f>
        <v>155</v>
      </c>
      <c r="M339" s="24">
        <f>PEM!I339</f>
        <v>155</v>
      </c>
      <c r="N339" s="24">
        <f>PEM!J339</f>
        <v>200.67806841046286</v>
      </c>
      <c r="O339" s="24">
        <f>PEM!K339</f>
        <v>200.67806841046286</v>
      </c>
      <c r="P339" s="24">
        <f>PEM!L339</f>
        <v>288.53118712273647</v>
      </c>
      <c r="Q339" s="24">
        <f>PEM!M339</f>
        <v>172.4346076458753</v>
      </c>
      <c r="R339" s="24">
        <f>PEM!N339</f>
        <v>144.67806841046283</v>
      </c>
      <c r="U339" s="25">
        <f t="shared" si="517"/>
        <v>0</v>
      </c>
      <c r="V339" s="25">
        <f t="shared" si="518"/>
        <v>0</v>
      </c>
      <c r="W339" s="25">
        <f t="shared" si="519"/>
        <v>0</v>
      </c>
      <c r="X339" s="25">
        <f t="shared" si="520"/>
        <v>0</v>
      </c>
      <c r="Y339" s="25">
        <f t="shared" si="521"/>
        <v>0</v>
      </c>
      <c r="Z339" s="25">
        <f t="shared" si="522"/>
        <v>0</v>
      </c>
      <c r="AA339" s="25">
        <f t="shared" si="523"/>
        <v>0</v>
      </c>
      <c r="AC339" s="13">
        <v>24</v>
      </c>
      <c r="AD339">
        <f t="shared" ref="AD339:AE339" si="618">AD313</f>
        <v>1317.0000000000005</v>
      </c>
      <c r="AE339">
        <f t="shared" si="618"/>
        <v>17.612897</v>
      </c>
      <c r="AG339" s="13">
        <v>24</v>
      </c>
      <c r="AH339" s="15">
        <f>PEM!AQ339</f>
        <v>1317.0000000000005</v>
      </c>
      <c r="AI339" s="17">
        <f>PEM!BV339</f>
        <v>17.64893203939371</v>
      </c>
      <c r="AK339" s="13">
        <v>24</v>
      </c>
      <c r="AL339" s="29">
        <f t="shared" si="589"/>
        <v>0</v>
      </c>
      <c r="AM339" s="29">
        <f t="shared" si="590"/>
        <v>2.0417688341298396E-3</v>
      </c>
    </row>
    <row r="340" spans="2:42" x14ac:dyDescent="0.25">
      <c r="AH340" s="15"/>
      <c r="AI340" s="17"/>
      <c r="AK340" s="23" t="s">
        <v>13</v>
      </c>
      <c r="AL340" s="29">
        <f>AVERAGE(AL316:AL339)</f>
        <v>4.1797331328189726E-17</v>
      </c>
      <c r="AM340" s="29">
        <f>AVERAGE(AM316:AM339)</f>
        <v>3.1208607581024225E-2</v>
      </c>
    </row>
    <row r="341" spans="2:42" x14ac:dyDescent="0.25">
      <c r="B341" s="12" t="s">
        <v>4</v>
      </c>
      <c r="C341" s="13">
        <v>1</v>
      </c>
      <c r="D341" s="13">
        <v>2</v>
      </c>
      <c r="E341" s="13">
        <v>3</v>
      </c>
      <c r="F341" s="13">
        <v>4</v>
      </c>
      <c r="G341" s="13">
        <v>5</v>
      </c>
      <c r="H341" s="13">
        <v>6</v>
      </c>
      <c r="I341" s="13">
        <v>7</v>
      </c>
      <c r="K341" s="12" t="s">
        <v>4</v>
      </c>
      <c r="L341" s="13">
        <v>6</v>
      </c>
      <c r="M341" s="13">
        <v>7</v>
      </c>
      <c r="N341" s="13">
        <v>8</v>
      </c>
      <c r="O341" s="13">
        <v>9</v>
      </c>
      <c r="P341" s="13">
        <v>10</v>
      </c>
      <c r="Q341" s="13">
        <v>11</v>
      </c>
      <c r="R341" s="13">
        <v>12</v>
      </c>
      <c r="T341" s="12" t="s">
        <v>4</v>
      </c>
      <c r="U341" s="13">
        <v>6</v>
      </c>
      <c r="V341" s="13">
        <v>7</v>
      </c>
      <c r="W341" s="13">
        <v>8</v>
      </c>
      <c r="X341" s="13">
        <v>9</v>
      </c>
      <c r="Y341" s="13">
        <v>10</v>
      </c>
      <c r="Z341" s="13">
        <v>11</v>
      </c>
      <c r="AA341" s="13">
        <v>12</v>
      </c>
      <c r="AC341" s="12" t="s">
        <v>4</v>
      </c>
      <c r="AD341" s="13" t="s">
        <v>5</v>
      </c>
      <c r="AE341" s="13" t="s">
        <v>6</v>
      </c>
      <c r="AG341" s="12" t="s">
        <v>4</v>
      </c>
      <c r="AH341" s="13" t="s">
        <v>5</v>
      </c>
      <c r="AI341" s="13" t="s">
        <v>6</v>
      </c>
      <c r="AK341" s="12" t="s">
        <v>4</v>
      </c>
      <c r="AL341" s="13" t="s">
        <v>5</v>
      </c>
      <c r="AM341" s="13" t="s">
        <v>6</v>
      </c>
      <c r="AO341" s="23" t="s">
        <v>18</v>
      </c>
      <c r="AP341">
        <f>PEM!BT341</f>
        <v>567719.67544608784</v>
      </c>
    </row>
    <row r="342" spans="2:42" x14ac:dyDescent="0.25">
      <c r="B342" s="13">
        <v>1</v>
      </c>
      <c r="C342">
        <f>C316</f>
        <v>0</v>
      </c>
      <c r="D342">
        <f t="shared" ref="D342:I342" si="619">D316</f>
        <v>108.50000000000004</v>
      </c>
      <c r="E342">
        <f t="shared" si="619"/>
        <v>200</v>
      </c>
      <c r="F342">
        <f t="shared" si="619"/>
        <v>200</v>
      </c>
      <c r="G342">
        <f t="shared" si="619"/>
        <v>300</v>
      </c>
      <c r="H342">
        <f t="shared" si="619"/>
        <v>247.85714285714315</v>
      </c>
      <c r="I342">
        <f t="shared" si="619"/>
        <v>227.64285714285739</v>
      </c>
      <c r="K342" s="13">
        <v>1</v>
      </c>
      <c r="L342" s="24">
        <f>PEM!H342</f>
        <v>0</v>
      </c>
      <c r="M342" s="24">
        <f>PEM!I342</f>
        <v>108.5</v>
      </c>
      <c r="N342" s="24">
        <f>PEM!J342</f>
        <v>200</v>
      </c>
      <c r="O342" s="24">
        <f>PEM!K342</f>
        <v>200</v>
      </c>
      <c r="P342" s="24">
        <f>PEM!L342</f>
        <v>300</v>
      </c>
      <c r="Q342" s="24">
        <f>PEM!M342</f>
        <v>247.85714285714315</v>
      </c>
      <c r="R342" s="24">
        <f>PEM!N342</f>
        <v>227.64285714285739</v>
      </c>
      <c r="U342" s="25">
        <f t="shared" si="517"/>
        <v>0</v>
      </c>
      <c r="V342" s="25">
        <f t="shared" si="518"/>
        <v>3.9292685848484786E-16</v>
      </c>
      <c r="W342" s="25">
        <f t="shared" si="519"/>
        <v>0</v>
      </c>
      <c r="X342" s="25">
        <f t="shared" si="520"/>
        <v>0</v>
      </c>
      <c r="Y342" s="25">
        <f t="shared" si="521"/>
        <v>0</v>
      </c>
      <c r="Z342" s="25">
        <f t="shared" si="522"/>
        <v>0</v>
      </c>
      <c r="AA342" s="25">
        <f t="shared" si="523"/>
        <v>0</v>
      </c>
      <c r="AC342" s="13">
        <v>1</v>
      </c>
      <c r="AD342">
        <f>AD316</f>
        <v>1284.0000000000005</v>
      </c>
      <c r="AE342">
        <f>AE316</f>
        <v>22.533316799999998</v>
      </c>
      <c r="AG342" s="13">
        <v>1</v>
      </c>
      <c r="AH342" s="15">
        <f>PEM!AQ342</f>
        <v>1284.0000000000005</v>
      </c>
      <c r="AI342" s="17">
        <f>PEM!BV342</f>
        <v>22.805854349258222</v>
      </c>
      <c r="AK342" s="13">
        <v>1</v>
      </c>
      <c r="AL342" s="29">
        <f t="shared" si="589"/>
        <v>0</v>
      </c>
      <c r="AM342" s="29">
        <f t="shared" si="590"/>
        <v>1.1950332799836065E-2</v>
      </c>
      <c r="AO342" s="23" t="s">
        <v>12</v>
      </c>
      <c r="AP342">
        <f>AP316</f>
        <v>627143.14427193417</v>
      </c>
    </row>
    <row r="343" spans="2:42" x14ac:dyDescent="0.25">
      <c r="B343" s="13">
        <v>2</v>
      </c>
      <c r="C343">
        <f t="shared" ref="C343:I343" si="620">C317</f>
        <v>0</v>
      </c>
      <c r="D343">
        <f t="shared" si="620"/>
        <v>132.85714285714283</v>
      </c>
      <c r="E343">
        <f t="shared" si="620"/>
        <v>157.14285714285711</v>
      </c>
      <c r="F343">
        <f t="shared" si="620"/>
        <v>157.14285714285711</v>
      </c>
      <c r="G343">
        <f t="shared" si="620"/>
        <v>300</v>
      </c>
      <c r="H343">
        <f t="shared" si="620"/>
        <v>132.85714285714283</v>
      </c>
      <c r="I343">
        <f t="shared" si="620"/>
        <v>140</v>
      </c>
      <c r="K343" s="13">
        <v>2</v>
      </c>
      <c r="L343" s="24">
        <f>PEM!H343</f>
        <v>0</v>
      </c>
      <c r="M343" s="24">
        <f>PEM!I343</f>
        <v>132.85714285714283</v>
      </c>
      <c r="N343" s="24">
        <f>PEM!J343</f>
        <v>157.14285714285711</v>
      </c>
      <c r="O343" s="24">
        <f>PEM!K343</f>
        <v>157.14285714285711</v>
      </c>
      <c r="P343" s="24">
        <f>PEM!L343</f>
        <v>300</v>
      </c>
      <c r="Q343" s="24">
        <f>PEM!M343</f>
        <v>132.85714285714283</v>
      </c>
      <c r="R343" s="24">
        <f>PEM!N343</f>
        <v>140</v>
      </c>
      <c r="U343" s="25">
        <f t="shared" si="517"/>
        <v>0</v>
      </c>
      <c r="V343" s="25">
        <f t="shared" si="518"/>
        <v>0</v>
      </c>
      <c r="W343" s="25">
        <f t="shared" si="519"/>
        <v>0</v>
      </c>
      <c r="X343" s="25">
        <f t="shared" si="520"/>
        <v>0</v>
      </c>
      <c r="Y343" s="25">
        <f t="shared" si="521"/>
        <v>0</v>
      </c>
      <c r="Z343" s="25">
        <f t="shared" si="522"/>
        <v>0</v>
      </c>
      <c r="AA343" s="25">
        <f t="shared" si="523"/>
        <v>0</v>
      </c>
      <c r="AC343" s="13">
        <v>2</v>
      </c>
      <c r="AD343">
        <f t="shared" ref="AD343:AE343" si="621">AD317</f>
        <v>1020</v>
      </c>
      <c r="AE343">
        <f t="shared" si="621"/>
        <v>22.674816200000002</v>
      </c>
      <c r="AG343" s="13">
        <v>2</v>
      </c>
      <c r="AH343" s="15">
        <f>PEM!AQ343</f>
        <v>1020</v>
      </c>
      <c r="AI343" s="17">
        <f>PEM!BV343</f>
        <v>22.885840558719352</v>
      </c>
      <c r="AK343" s="13">
        <v>2</v>
      </c>
      <c r="AL343" s="29">
        <f t="shared" si="589"/>
        <v>0</v>
      </c>
      <c r="AM343" s="29">
        <f t="shared" si="590"/>
        <v>9.2207388309777667E-3</v>
      </c>
      <c r="AO343" s="23" t="s">
        <v>11</v>
      </c>
      <c r="AP343">
        <f>ABS(AP342-AP341)/AP341</f>
        <v>0.10467044105729489</v>
      </c>
    </row>
    <row r="344" spans="2:42" x14ac:dyDescent="0.25">
      <c r="B344" s="13">
        <v>3</v>
      </c>
      <c r="C344">
        <f t="shared" ref="C344:I344" si="622">C318</f>
        <v>0</v>
      </c>
      <c r="D344">
        <f t="shared" si="622"/>
        <v>132.85714285714289</v>
      </c>
      <c r="E344">
        <f t="shared" si="622"/>
        <v>157.14285714285717</v>
      </c>
      <c r="F344">
        <f t="shared" si="622"/>
        <v>157.14285714285717</v>
      </c>
      <c r="G344">
        <f t="shared" si="622"/>
        <v>300</v>
      </c>
      <c r="H344">
        <f t="shared" si="622"/>
        <v>132.85714285714289</v>
      </c>
      <c r="I344">
        <f t="shared" si="622"/>
        <v>140</v>
      </c>
      <c r="K344" s="13">
        <v>3</v>
      </c>
      <c r="L344" s="24">
        <f>PEM!H344</f>
        <v>0</v>
      </c>
      <c r="M344" s="24">
        <f>PEM!I344</f>
        <v>132.85714285714289</v>
      </c>
      <c r="N344" s="24">
        <f>PEM!J344</f>
        <v>157.14285714285717</v>
      </c>
      <c r="O344" s="24">
        <f>PEM!K344</f>
        <v>157.14285714285717</v>
      </c>
      <c r="P344" s="24">
        <f>PEM!L344</f>
        <v>300</v>
      </c>
      <c r="Q344" s="24">
        <f>PEM!M344</f>
        <v>132.85714285714289</v>
      </c>
      <c r="R344" s="24">
        <f>PEM!N344</f>
        <v>140</v>
      </c>
      <c r="U344" s="25">
        <f t="shared" si="517"/>
        <v>0</v>
      </c>
      <c r="V344" s="25">
        <f t="shared" si="518"/>
        <v>0</v>
      </c>
      <c r="W344" s="25">
        <f t="shared" si="519"/>
        <v>0</v>
      </c>
      <c r="X344" s="25">
        <f t="shared" si="520"/>
        <v>0</v>
      </c>
      <c r="Y344" s="25">
        <f t="shared" si="521"/>
        <v>0</v>
      </c>
      <c r="Z344" s="25">
        <f t="shared" si="522"/>
        <v>0</v>
      </c>
      <c r="AA344" s="25">
        <f t="shared" si="523"/>
        <v>0</v>
      </c>
      <c r="AC344" s="13">
        <v>3</v>
      </c>
      <c r="AD344">
        <f t="shared" ref="AD344:AE344" si="623">AD318</f>
        <v>1020.0000000000001</v>
      </c>
      <c r="AE344">
        <f t="shared" si="623"/>
        <v>20.902802000000001</v>
      </c>
      <c r="AG344" s="13">
        <v>3</v>
      </c>
      <c r="AH344" s="15">
        <f>PEM!AQ344</f>
        <v>1020.0000000000001</v>
      </c>
      <c r="AI344" s="17">
        <f>PEM!BV344</f>
        <v>19.778564476188485</v>
      </c>
      <c r="AK344" s="13">
        <v>3</v>
      </c>
      <c r="AL344" s="29">
        <f t="shared" si="589"/>
        <v>0</v>
      </c>
      <c r="AM344" s="29">
        <f t="shared" si="590"/>
        <v>5.6841209338776386E-2</v>
      </c>
    </row>
    <row r="345" spans="2:42" x14ac:dyDescent="0.25">
      <c r="B345" s="13">
        <v>4</v>
      </c>
      <c r="C345">
        <f t="shared" ref="C345:I345" si="624">C319</f>
        <v>0</v>
      </c>
      <c r="D345">
        <f t="shared" si="624"/>
        <v>132.85714285714289</v>
      </c>
      <c r="E345">
        <f t="shared" si="624"/>
        <v>157.14285714285725</v>
      </c>
      <c r="F345">
        <f t="shared" si="624"/>
        <v>157.14285714285725</v>
      </c>
      <c r="G345">
        <f t="shared" si="624"/>
        <v>300</v>
      </c>
      <c r="H345">
        <f t="shared" si="624"/>
        <v>132.85714285714289</v>
      </c>
      <c r="I345">
        <f t="shared" si="624"/>
        <v>140</v>
      </c>
      <c r="K345" s="13">
        <v>4</v>
      </c>
      <c r="L345" s="24">
        <f>PEM!H345</f>
        <v>0</v>
      </c>
      <c r="M345" s="24">
        <f>PEM!I345</f>
        <v>132.85714285714289</v>
      </c>
      <c r="N345" s="24">
        <f>PEM!J345</f>
        <v>157.14285714285725</v>
      </c>
      <c r="O345" s="24">
        <f>PEM!K345</f>
        <v>157.14285714285725</v>
      </c>
      <c r="P345" s="24">
        <f>PEM!L345</f>
        <v>300</v>
      </c>
      <c r="Q345" s="24">
        <f>PEM!M345</f>
        <v>132.85714285714289</v>
      </c>
      <c r="R345" s="24">
        <f>PEM!N345</f>
        <v>140</v>
      </c>
      <c r="U345" s="25">
        <f t="shared" si="517"/>
        <v>0</v>
      </c>
      <c r="V345" s="25">
        <f t="shared" si="518"/>
        <v>0</v>
      </c>
      <c r="W345" s="25">
        <f t="shared" si="519"/>
        <v>0</v>
      </c>
      <c r="X345" s="25">
        <f t="shared" si="520"/>
        <v>0</v>
      </c>
      <c r="Y345" s="25">
        <f t="shared" si="521"/>
        <v>0</v>
      </c>
      <c r="Z345" s="25">
        <f t="shared" si="522"/>
        <v>0</v>
      </c>
      <c r="AA345" s="25">
        <f t="shared" si="523"/>
        <v>0</v>
      </c>
      <c r="AC345" s="13">
        <v>4</v>
      </c>
      <c r="AD345">
        <f t="shared" ref="AD345:AE345" si="625">AD319</f>
        <v>1020.0000000000002</v>
      </c>
      <c r="AE345">
        <f t="shared" si="625"/>
        <v>20.407832000000003</v>
      </c>
      <c r="AG345" s="13">
        <v>4</v>
      </c>
      <c r="AH345" s="15">
        <f>PEM!AQ345</f>
        <v>1020.0000000000002</v>
      </c>
      <c r="AI345" s="17">
        <f>PEM!BV345</f>
        <v>19.121612743822581</v>
      </c>
      <c r="AK345" s="13">
        <v>4</v>
      </c>
      <c r="AL345" s="29">
        <f t="shared" si="589"/>
        <v>0</v>
      </c>
      <c r="AM345" s="29">
        <f t="shared" si="590"/>
        <v>6.7265207878082711E-2</v>
      </c>
    </row>
    <row r="346" spans="2:42" x14ac:dyDescent="0.25">
      <c r="B346" s="13">
        <v>5</v>
      </c>
      <c r="C346">
        <f t="shared" ref="C346:I346" si="626">C320</f>
        <v>0</v>
      </c>
      <c r="D346">
        <f t="shared" si="626"/>
        <v>132.85714285714297</v>
      </c>
      <c r="E346">
        <f t="shared" si="626"/>
        <v>157.14285714285731</v>
      </c>
      <c r="F346">
        <f t="shared" si="626"/>
        <v>157.14285714285731</v>
      </c>
      <c r="G346">
        <f t="shared" si="626"/>
        <v>300</v>
      </c>
      <c r="H346">
        <f t="shared" si="626"/>
        <v>132.85714285714297</v>
      </c>
      <c r="I346">
        <f t="shared" si="626"/>
        <v>140</v>
      </c>
      <c r="K346" s="13">
        <v>5</v>
      </c>
      <c r="L346" s="24">
        <f>PEM!H346</f>
        <v>0</v>
      </c>
      <c r="M346" s="24">
        <f>PEM!I346</f>
        <v>132.85714285714297</v>
      </c>
      <c r="N346" s="24">
        <f>PEM!J346</f>
        <v>157.14285714285731</v>
      </c>
      <c r="O346" s="24">
        <f>PEM!K346</f>
        <v>157.14285714285731</v>
      </c>
      <c r="P346" s="24">
        <f>PEM!L346</f>
        <v>300</v>
      </c>
      <c r="Q346" s="24">
        <f>PEM!M346</f>
        <v>132.85714285714297</v>
      </c>
      <c r="R346" s="24">
        <f>PEM!N346</f>
        <v>140</v>
      </c>
      <c r="U346" s="25">
        <f t="shared" si="517"/>
        <v>0</v>
      </c>
      <c r="V346" s="25">
        <f t="shared" si="518"/>
        <v>0</v>
      </c>
      <c r="W346" s="25">
        <f t="shared" si="519"/>
        <v>0</v>
      </c>
      <c r="X346" s="25">
        <f t="shared" si="520"/>
        <v>0</v>
      </c>
      <c r="Y346" s="25">
        <f t="shared" si="521"/>
        <v>0</v>
      </c>
      <c r="Z346" s="25">
        <f t="shared" si="522"/>
        <v>0</v>
      </c>
      <c r="AA346" s="25">
        <f t="shared" si="523"/>
        <v>0</v>
      </c>
      <c r="AC346" s="13">
        <v>5</v>
      </c>
      <c r="AD346">
        <f t="shared" ref="AD346:AE346" si="627">AD320</f>
        <v>1020.0000000000006</v>
      </c>
      <c r="AE346">
        <f t="shared" si="627"/>
        <v>20.697013000000002</v>
      </c>
      <c r="AG346" s="13">
        <v>5</v>
      </c>
      <c r="AH346" s="15">
        <f>PEM!AQ346</f>
        <v>1020.0000000000006</v>
      </c>
      <c r="AI346" s="17">
        <f>PEM!BV346</f>
        <v>19.089785342988097</v>
      </c>
      <c r="AK346" s="13">
        <v>5</v>
      </c>
      <c r="AL346" s="29">
        <f t="shared" si="589"/>
        <v>0</v>
      </c>
      <c r="AM346" s="29">
        <f t="shared" si="590"/>
        <v>8.4193071222891352E-2</v>
      </c>
    </row>
    <row r="347" spans="2:42" x14ac:dyDescent="0.25">
      <c r="B347" s="13">
        <v>6</v>
      </c>
      <c r="C347">
        <f t="shared" ref="C347:I347" si="628">C321</f>
        <v>108.5</v>
      </c>
      <c r="D347">
        <f t="shared" si="628"/>
        <v>126.0714285714286</v>
      </c>
      <c r="E347">
        <f t="shared" si="628"/>
        <v>149.67857142857144</v>
      </c>
      <c r="F347">
        <f t="shared" si="628"/>
        <v>149.67857142857144</v>
      </c>
      <c r="G347">
        <f t="shared" si="628"/>
        <v>300</v>
      </c>
      <c r="H347">
        <f t="shared" si="628"/>
        <v>126.0714285714286</v>
      </c>
      <c r="I347">
        <f t="shared" si="628"/>
        <v>140</v>
      </c>
      <c r="K347" s="13">
        <v>6</v>
      </c>
      <c r="L347" s="24">
        <f>PEM!H347</f>
        <v>108.5</v>
      </c>
      <c r="M347" s="24">
        <f>PEM!I347</f>
        <v>126.0714285714286</v>
      </c>
      <c r="N347" s="24">
        <f>PEM!J347</f>
        <v>149.67857142857144</v>
      </c>
      <c r="O347" s="24">
        <f>PEM!K347</f>
        <v>149.67857142857144</v>
      </c>
      <c r="P347" s="24">
        <f>PEM!L347</f>
        <v>300</v>
      </c>
      <c r="Q347" s="24">
        <f>PEM!M347</f>
        <v>126.0714285714286</v>
      </c>
      <c r="R347" s="24">
        <f>PEM!N347</f>
        <v>140</v>
      </c>
      <c r="U347" s="25">
        <f t="shared" si="517"/>
        <v>0</v>
      </c>
      <c r="V347" s="25">
        <f t="shared" si="518"/>
        <v>0</v>
      </c>
      <c r="W347" s="25">
        <f t="shared" si="519"/>
        <v>0</v>
      </c>
      <c r="X347" s="25">
        <f t="shared" si="520"/>
        <v>0</v>
      </c>
      <c r="Y347" s="25">
        <f t="shared" si="521"/>
        <v>0</v>
      </c>
      <c r="Z347" s="25">
        <f t="shared" si="522"/>
        <v>0</v>
      </c>
      <c r="AA347" s="25">
        <f t="shared" si="523"/>
        <v>0</v>
      </c>
      <c r="AC347" s="13">
        <v>6</v>
      </c>
      <c r="AD347">
        <f t="shared" ref="AD347:AE347" si="629">AD321</f>
        <v>1100</v>
      </c>
      <c r="AE347">
        <f t="shared" si="629"/>
        <v>19.772871000000002</v>
      </c>
      <c r="AG347" s="13">
        <v>6</v>
      </c>
      <c r="AH347" s="15">
        <f>PEM!AQ347</f>
        <v>1100</v>
      </c>
      <c r="AI347" s="17">
        <f>PEM!BV347</f>
        <v>18.822047123074274</v>
      </c>
      <c r="AK347" s="13">
        <v>6</v>
      </c>
      <c r="AL347" s="29">
        <f t="shared" si="589"/>
        <v>0</v>
      </c>
      <c r="AM347" s="29">
        <f t="shared" si="590"/>
        <v>5.0516496463346793E-2</v>
      </c>
    </row>
    <row r="348" spans="2:42" x14ac:dyDescent="0.25">
      <c r="B348" s="13">
        <v>7</v>
      </c>
      <c r="C348">
        <f t="shared" ref="C348:I348" si="630">C322</f>
        <v>155</v>
      </c>
      <c r="D348">
        <f t="shared" si="630"/>
        <v>155</v>
      </c>
      <c r="E348">
        <f t="shared" si="630"/>
        <v>243.47093023255826</v>
      </c>
      <c r="F348">
        <f t="shared" si="630"/>
        <v>243.47093023255826</v>
      </c>
      <c r="G348">
        <f t="shared" si="630"/>
        <v>300</v>
      </c>
      <c r="H348">
        <f t="shared" si="630"/>
        <v>211.33720930232573</v>
      </c>
      <c r="I348">
        <f t="shared" si="630"/>
        <v>187.4709302325582</v>
      </c>
      <c r="K348" s="13">
        <v>7</v>
      </c>
      <c r="L348" s="24">
        <f>PEM!H348</f>
        <v>155</v>
      </c>
      <c r="M348" s="24">
        <f>PEM!I348</f>
        <v>155</v>
      </c>
      <c r="N348" s="24">
        <f>PEM!J348</f>
        <v>243.47093023255826</v>
      </c>
      <c r="O348" s="24">
        <f>PEM!K348</f>
        <v>243.47093023255826</v>
      </c>
      <c r="P348" s="24">
        <f>PEM!L348</f>
        <v>300</v>
      </c>
      <c r="Q348" s="24">
        <f>PEM!M348</f>
        <v>211.33720930232573</v>
      </c>
      <c r="R348" s="24">
        <f>PEM!N348</f>
        <v>187.4709302325582</v>
      </c>
      <c r="U348" s="25">
        <f t="shared" si="517"/>
        <v>0</v>
      </c>
      <c r="V348" s="25">
        <f t="shared" si="518"/>
        <v>0</v>
      </c>
      <c r="W348" s="25">
        <f t="shared" si="519"/>
        <v>0</v>
      </c>
      <c r="X348" s="25">
        <f t="shared" si="520"/>
        <v>0</v>
      </c>
      <c r="Y348" s="25">
        <f t="shared" si="521"/>
        <v>0</v>
      </c>
      <c r="Z348" s="25">
        <f t="shared" si="522"/>
        <v>0</v>
      </c>
      <c r="AA348" s="25">
        <f t="shared" si="523"/>
        <v>0</v>
      </c>
      <c r="AC348" s="13">
        <v>7</v>
      </c>
      <c r="AD348">
        <f t="shared" ref="AD348:AE348" si="631">AD322</f>
        <v>1495.7500000000005</v>
      </c>
      <c r="AE348">
        <f t="shared" si="631"/>
        <v>18.912404200000005</v>
      </c>
      <c r="AG348" s="13">
        <v>7</v>
      </c>
      <c r="AH348" s="15">
        <f>PEM!AQ348</f>
        <v>1495.7500000000005</v>
      </c>
      <c r="AI348" s="17">
        <f>PEM!BV348</f>
        <v>18.162458949921746</v>
      </c>
      <c r="AK348" s="13">
        <v>7</v>
      </c>
      <c r="AL348" s="29">
        <f t="shared" si="589"/>
        <v>0</v>
      </c>
      <c r="AM348" s="29">
        <f t="shared" si="590"/>
        <v>4.1290953617350919E-2</v>
      </c>
    </row>
    <row r="349" spans="2:42" x14ac:dyDescent="0.25">
      <c r="B349" s="13">
        <v>8</v>
      </c>
      <c r="C349">
        <f t="shared" ref="C349:I349" si="632">C323</f>
        <v>155</v>
      </c>
      <c r="D349">
        <f t="shared" si="632"/>
        <v>155</v>
      </c>
      <c r="E349">
        <f t="shared" si="632"/>
        <v>295.59302325581393</v>
      </c>
      <c r="F349">
        <f t="shared" si="632"/>
        <v>295.59302325581393</v>
      </c>
      <c r="G349">
        <f t="shared" si="632"/>
        <v>300</v>
      </c>
      <c r="H349">
        <f t="shared" si="632"/>
        <v>258.72093023255809</v>
      </c>
      <c r="I349">
        <f t="shared" si="632"/>
        <v>239.5930232558139</v>
      </c>
      <c r="K349" s="13">
        <v>8</v>
      </c>
      <c r="L349" s="24">
        <f>PEM!H349</f>
        <v>155</v>
      </c>
      <c r="M349" s="24">
        <f>PEM!I349</f>
        <v>155</v>
      </c>
      <c r="N349" s="24">
        <f>PEM!J349</f>
        <v>295.59302325581393</v>
      </c>
      <c r="O349" s="24">
        <f>PEM!K349</f>
        <v>295.59302325581393</v>
      </c>
      <c r="P349" s="24">
        <f>PEM!L349</f>
        <v>300</v>
      </c>
      <c r="Q349" s="24">
        <f>PEM!M349</f>
        <v>258.72093023255809</v>
      </c>
      <c r="R349" s="24">
        <f>PEM!N349</f>
        <v>239.5930232558139</v>
      </c>
      <c r="U349" s="25">
        <f t="shared" si="517"/>
        <v>0</v>
      </c>
      <c r="V349" s="25">
        <f t="shared" si="518"/>
        <v>0</v>
      </c>
      <c r="W349" s="25">
        <f t="shared" si="519"/>
        <v>0</v>
      </c>
      <c r="X349" s="25">
        <f t="shared" si="520"/>
        <v>0</v>
      </c>
      <c r="Y349" s="25">
        <f t="shared" si="521"/>
        <v>0</v>
      </c>
      <c r="Z349" s="25">
        <f t="shared" si="522"/>
        <v>0</v>
      </c>
      <c r="AA349" s="25">
        <f t="shared" si="523"/>
        <v>0</v>
      </c>
      <c r="AC349" s="13">
        <v>8</v>
      </c>
      <c r="AD349">
        <f t="shared" ref="AD349:AE349" si="633">AD323</f>
        <v>1699.5</v>
      </c>
      <c r="AE349">
        <f t="shared" si="633"/>
        <v>19.829507</v>
      </c>
      <c r="AG349" s="13">
        <v>8</v>
      </c>
      <c r="AH349" s="15">
        <f>PEM!AQ349</f>
        <v>1699.5</v>
      </c>
      <c r="AI349" s="17">
        <f>PEM!BV349</f>
        <v>18.875939846521536</v>
      </c>
      <c r="AK349" s="13">
        <v>8</v>
      </c>
      <c r="AL349" s="29">
        <f t="shared" si="589"/>
        <v>0</v>
      </c>
      <c r="AM349" s="29">
        <f t="shared" si="590"/>
        <v>5.0517598659024492E-2</v>
      </c>
    </row>
    <row r="350" spans="2:42" x14ac:dyDescent="0.25">
      <c r="B350" s="13">
        <v>9</v>
      </c>
      <c r="C350">
        <f t="shared" ref="C350:I350" si="634">C324</f>
        <v>155</v>
      </c>
      <c r="D350">
        <f t="shared" si="634"/>
        <v>155</v>
      </c>
      <c r="E350">
        <f t="shared" si="634"/>
        <v>348.67441860465107</v>
      </c>
      <c r="F350">
        <f t="shared" si="634"/>
        <v>348.67441860465107</v>
      </c>
      <c r="G350">
        <f t="shared" si="634"/>
        <v>300</v>
      </c>
      <c r="H350">
        <f t="shared" si="634"/>
        <v>306.9767441860464</v>
      </c>
      <c r="I350">
        <f t="shared" si="634"/>
        <v>292.67441860465095</v>
      </c>
      <c r="K350" s="13">
        <v>9</v>
      </c>
      <c r="L350" s="24">
        <f>PEM!H350</f>
        <v>155</v>
      </c>
      <c r="M350" s="24">
        <f>PEM!I350</f>
        <v>155</v>
      </c>
      <c r="N350" s="24">
        <f>PEM!J350</f>
        <v>348.67441860465107</v>
      </c>
      <c r="O350" s="24">
        <f>PEM!K350</f>
        <v>348.67441860465107</v>
      </c>
      <c r="P350" s="24">
        <f>PEM!L350</f>
        <v>300</v>
      </c>
      <c r="Q350" s="24">
        <f>PEM!M350</f>
        <v>306.9767441860464</v>
      </c>
      <c r="R350" s="24">
        <f>PEM!N350</f>
        <v>292.67441860465095</v>
      </c>
      <c r="U350" s="25">
        <f t="shared" si="517"/>
        <v>0</v>
      </c>
      <c r="V350" s="25">
        <f t="shared" si="518"/>
        <v>0</v>
      </c>
      <c r="W350" s="25">
        <f t="shared" si="519"/>
        <v>0</v>
      </c>
      <c r="X350" s="25">
        <f t="shared" si="520"/>
        <v>0</v>
      </c>
      <c r="Y350" s="25">
        <f t="shared" si="521"/>
        <v>0</v>
      </c>
      <c r="Z350" s="25">
        <f t="shared" si="522"/>
        <v>0</v>
      </c>
      <c r="AA350" s="25">
        <f t="shared" si="523"/>
        <v>0</v>
      </c>
      <c r="AC350" s="13">
        <v>9</v>
      </c>
      <c r="AD350">
        <f t="shared" ref="AD350:AE350" si="635">AD324</f>
        <v>1906.9999999999993</v>
      </c>
      <c r="AE350">
        <f t="shared" si="635"/>
        <v>19.661332000000002</v>
      </c>
      <c r="AG350" s="13">
        <v>9</v>
      </c>
      <c r="AH350" s="15">
        <f>PEM!AQ350</f>
        <v>1906.9999999999993</v>
      </c>
      <c r="AI350" s="17">
        <f>PEM!BV350</f>
        <v>19.494841310748214</v>
      </c>
      <c r="AK350" s="13">
        <v>9</v>
      </c>
      <c r="AL350" s="29">
        <f t="shared" si="589"/>
        <v>0</v>
      </c>
      <c r="AM350" s="29">
        <f t="shared" si="590"/>
        <v>8.5402433699214211E-3</v>
      </c>
    </row>
    <row r="351" spans="2:42" x14ac:dyDescent="0.25">
      <c r="B351" s="13">
        <v>10</v>
      </c>
      <c r="C351">
        <f t="shared" ref="C351:I351" si="636">C325</f>
        <v>155</v>
      </c>
      <c r="D351">
        <f t="shared" si="636"/>
        <v>155</v>
      </c>
      <c r="E351">
        <f t="shared" si="636"/>
        <v>400</v>
      </c>
      <c r="F351">
        <f t="shared" si="636"/>
        <v>400</v>
      </c>
      <c r="G351">
        <f t="shared" si="636"/>
        <v>300</v>
      </c>
      <c r="H351">
        <f t="shared" si="636"/>
        <v>310</v>
      </c>
      <c r="I351">
        <f t="shared" si="636"/>
        <v>349.99999999999983</v>
      </c>
      <c r="K351" s="13">
        <v>10</v>
      </c>
      <c r="L351" s="24">
        <f>PEM!H351</f>
        <v>155</v>
      </c>
      <c r="M351" s="24">
        <f>PEM!I351</f>
        <v>155</v>
      </c>
      <c r="N351" s="24">
        <f>PEM!J351</f>
        <v>400</v>
      </c>
      <c r="O351" s="24">
        <f>PEM!K351</f>
        <v>400</v>
      </c>
      <c r="P351" s="24">
        <f>PEM!L351</f>
        <v>300</v>
      </c>
      <c r="Q351" s="24">
        <f>PEM!M351</f>
        <v>310</v>
      </c>
      <c r="R351" s="24">
        <f>PEM!N351</f>
        <v>350</v>
      </c>
      <c r="U351" s="25">
        <f t="shared" si="517"/>
        <v>0</v>
      </c>
      <c r="V351" s="25">
        <f t="shared" si="518"/>
        <v>0</v>
      </c>
      <c r="W351" s="25">
        <f t="shared" si="519"/>
        <v>0</v>
      </c>
      <c r="X351" s="25">
        <f t="shared" si="520"/>
        <v>0</v>
      </c>
      <c r="Y351" s="25">
        <f t="shared" si="521"/>
        <v>0</v>
      </c>
      <c r="Z351" s="25">
        <f t="shared" si="522"/>
        <v>0</v>
      </c>
      <c r="AA351" s="25">
        <f t="shared" si="523"/>
        <v>4.8722930452121178E-16</v>
      </c>
      <c r="AC351" s="13">
        <v>10</v>
      </c>
      <c r="AD351">
        <f t="shared" ref="AD351:AE351" si="637">AD325</f>
        <v>2070</v>
      </c>
      <c r="AE351">
        <f t="shared" si="637"/>
        <v>18.563888600000002</v>
      </c>
      <c r="AG351" s="13">
        <v>10</v>
      </c>
      <c r="AH351" s="15">
        <f>PEM!AQ351</f>
        <v>2070</v>
      </c>
      <c r="AI351" s="17">
        <f>PEM!BV351</f>
        <v>18.161506325917127</v>
      </c>
      <c r="AK351" s="13">
        <v>10</v>
      </c>
      <c r="AL351" s="29">
        <f t="shared" si="589"/>
        <v>0</v>
      </c>
      <c r="AM351" s="29">
        <f t="shared" si="590"/>
        <v>2.2155776446178409E-2</v>
      </c>
    </row>
    <row r="352" spans="2:42" x14ac:dyDescent="0.25">
      <c r="B352" s="13">
        <v>11</v>
      </c>
      <c r="C352">
        <f t="shared" ref="C352:I352" si="638">C326</f>
        <v>155</v>
      </c>
      <c r="D352">
        <f t="shared" si="638"/>
        <v>155</v>
      </c>
      <c r="E352">
        <f t="shared" si="638"/>
        <v>358.00000000000011</v>
      </c>
      <c r="F352">
        <f t="shared" si="638"/>
        <v>358.00000000000011</v>
      </c>
      <c r="G352">
        <f t="shared" si="638"/>
        <v>300</v>
      </c>
      <c r="H352">
        <f t="shared" si="638"/>
        <v>310</v>
      </c>
      <c r="I352">
        <f t="shared" si="638"/>
        <v>302</v>
      </c>
      <c r="K352" s="13">
        <v>11</v>
      </c>
      <c r="L352" s="24">
        <f>PEM!H352</f>
        <v>155</v>
      </c>
      <c r="M352" s="24">
        <f>PEM!I352</f>
        <v>155</v>
      </c>
      <c r="N352" s="24">
        <f>PEM!J352</f>
        <v>358.00000000000011</v>
      </c>
      <c r="O352" s="24">
        <f>PEM!K352</f>
        <v>358.00000000000011</v>
      </c>
      <c r="P352" s="24">
        <f>PEM!L352</f>
        <v>300</v>
      </c>
      <c r="Q352" s="24">
        <f>PEM!M352</f>
        <v>310</v>
      </c>
      <c r="R352" s="24">
        <f>PEM!N352</f>
        <v>302</v>
      </c>
      <c r="U352" s="25">
        <f t="shared" ref="U352:U415" si="639">IF(AND(L352=0,C352=0),0,ABS(C352-L352)/C352)</f>
        <v>0</v>
      </c>
      <c r="V352" s="25">
        <f t="shared" ref="V352:V415" si="640">IF(AND(M352=0,D352=0),0,ABS(D352-M352)/D352)</f>
        <v>0</v>
      </c>
      <c r="W352" s="25">
        <f t="shared" ref="W352:W415" si="641">IF(AND(N352=0,E352=0),0,ABS(E352-N352)/E352)</f>
        <v>0</v>
      </c>
      <c r="X352" s="25">
        <f t="shared" ref="X352:X415" si="642">IF(AND(O352=0,F352=0),0,ABS(F352-O352)/F352)</f>
        <v>0</v>
      </c>
      <c r="Y352" s="25">
        <f t="shared" ref="Y352:Y415" si="643">IF(AND(P352=0,G352=0),0,ABS(G352-P352)/G352)</f>
        <v>0</v>
      </c>
      <c r="Z352" s="25">
        <f t="shared" ref="Z352:Z415" si="644">IF(AND(Q352=0,H352=0),0,ABS(H352-Q352)/H352)</f>
        <v>0</v>
      </c>
      <c r="AA352" s="25">
        <f t="shared" ref="AA352:AA415" si="645">IF(AND(R352=0,I352=0),0,ABS(I352-R352)/I352)</f>
        <v>0</v>
      </c>
      <c r="AC352" s="13">
        <v>11</v>
      </c>
      <c r="AD352">
        <f t="shared" ref="AD352:AE352" si="646">AD326</f>
        <v>1938.0000000000002</v>
      </c>
      <c r="AE352">
        <f t="shared" si="646"/>
        <v>19.883824000000001</v>
      </c>
      <c r="AG352" s="13">
        <v>11</v>
      </c>
      <c r="AH352" s="15">
        <f>PEM!AQ352</f>
        <v>1938.0000000000002</v>
      </c>
      <c r="AI352" s="17">
        <f>PEM!BV352</f>
        <v>19.136814153908542</v>
      </c>
      <c r="AK352" s="13">
        <v>11</v>
      </c>
      <c r="AL352" s="29">
        <f t="shared" si="589"/>
        <v>0</v>
      </c>
      <c r="AM352" s="29">
        <f t="shared" si="590"/>
        <v>3.9035224990095214E-2</v>
      </c>
    </row>
    <row r="353" spans="2:42" x14ac:dyDescent="0.25">
      <c r="B353" s="13">
        <v>12</v>
      </c>
      <c r="C353">
        <f t="shared" ref="C353:I353" si="647">C327</f>
        <v>155</v>
      </c>
      <c r="D353">
        <f t="shared" si="647"/>
        <v>155</v>
      </c>
      <c r="E353">
        <f t="shared" si="647"/>
        <v>358.00000000000011</v>
      </c>
      <c r="F353">
        <f t="shared" si="647"/>
        <v>358.00000000000011</v>
      </c>
      <c r="G353">
        <f t="shared" si="647"/>
        <v>300</v>
      </c>
      <c r="H353">
        <f t="shared" si="647"/>
        <v>310</v>
      </c>
      <c r="I353">
        <f t="shared" si="647"/>
        <v>302</v>
      </c>
      <c r="K353" s="13">
        <v>12</v>
      </c>
      <c r="L353" s="24">
        <f>PEM!H353</f>
        <v>155</v>
      </c>
      <c r="M353" s="24">
        <f>PEM!I353</f>
        <v>155</v>
      </c>
      <c r="N353" s="24">
        <f>PEM!J353</f>
        <v>358.00000000000011</v>
      </c>
      <c r="O353" s="24">
        <f>PEM!K353</f>
        <v>358.00000000000011</v>
      </c>
      <c r="P353" s="24">
        <f>PEM!L353</f>
        <v>300</v>
      </c>
      <c r="Q353" s="24">
        <f>PEM!M353</f>
        <v>310</v>
      </c>
      <c r="R353" s="24">
        <f>PEM!N353</f>
        <v>302</v>
      </c>
      <c r="U353" s="25">
        <f t="shared" si="639"/>
        <v>0</v>
      </c>
      <c r="V353" s="25">
        <f t="shared" si="640"/>
        <v>0</v>
      </c>
      <c r="W353" s="25">
        <f t="shared" si="641"/>
        <v>0</v>
      </c>
      <c r="X353" s="25">
        <f t="shared" si="642"/>
        <v>0</v>
      </c>
      <c r="Y353" s="25">
        <f t="shared" si="643"/>
        <v>0</v>
      </c>
      <c r="Z353" s="25">
        <f t="shared" si="644"/>
        <v>0</v>
      </c>
      <c r="AA353" s="25">
        <f t="shared" si="645"/>
        <v>0</v>
      </c>
      <c r="AC353" s="13">
        <v>12</v>
      </c>
      <c r="AD353">
        <f t="shared" ref="AD353:AE353" si="648">AD327</f>
        <v>1938.0000000000002</v>
      </c>
      <c r="AE353">
        <f t="shared" si="648"/>
        <v>19.590784200000002</v>
      </c>
      <c r="AG353" s="13">
        <v>12</v>
      </c>
      <c r="AH353" s="15">
        <f>PEM!AQ353</f>
        <v>1938.0000000000002</v>
      </c>
      <c r="AI353" s="17">
        <f>PEM!BV353</f>
        <v>18.212126348876769</v>
      </c>
      <c r="AK353" s="13">
        <v>12</v>
      </c>
      <c r="AL353" s="29">
        <f t="shared" si="589"/>
        <v>0</v>
      </c>
      <c r="AM353" s="29">
        <f t="shared" si="590"/>
        <v>7.5699993768616775E-2</v>
      </c>
    </row>
    <row r="354" spans="2:42" x14ac:dyDescent="0.25">
      <c r="B354" s="13">
        <v>13</v>
      </c>
      <c r="C354">
        <f t="shared" ref="C354:I354" si="649">C328</f>
        <v>155</v>
      </c>
      <c r="D354">
        <f t="shared" si="649"/>
        <v>155</v>
      </c>
      <c r="E354">
        <f t="shared" si="649"/>
        <v>348.67441860465107</v>
      </c>
      <c r="F354">
        <f t="shared" si="649"/>
        <v>348.67441860465107</v>
      </c>
      <c r="G354">
        <f t="shared" si="649"/>
        <v>300</v>
      </c>
      <c r="H354">
        <f t="shared" si="649"/>
        <v>306.9767441860464</v>
      </c>
      <c r="I354">
        <f t="shared" si="649"/>
        <v>292.67441860465095</v>
      </c>
      <c r="K354" s="13">
        <v>13</v>
      </c>
      <c r="L354" s="24">
        <f>PEM!H354</f>
        <v>155</v>
      </c>
      <c r="M354" s="24">
        <f>PEM!I354</f>
        <v>155</v>
      </c>
      <c r="N354" s="24">
        <f>PEM!J354</f>
        <v>348.67441860465107</v>
      </c>
      <c r="O354" s="24">
        <f>PEM!K354</f>
        <v>348.67441860465107</v>
      </c>
      <c r="P354" s="24">
        <f>PEM!L354</f>
        <v>300</v>
      </c>
      <c r="Q354" s="24">
        <f>PEM!M354</f>
        <v>306.9767441860464</v>
      </c>
      <c r="R354" s="24">
        <f>PEM!N354</f>
        <v>292.67441860465095</v>
      </c>
      <c r="U354" s="25">
        <f t="shared" si="639"/>
        <v>0</v>
      </c>
      <c r="V354" s="25">
        <f t="shared" si="640"/>
        <v>0</v>
      </c>
      <c r="W354" s="25">
        <f t="shared" si="641"/>
        <v>0</v>
      </c>
      <c r="X354" s="25">
        <f t="shared" si="642"/>
        <v>0</v>
      </c>
      <c r="Y354" s="25">
        <f t="shared" si="643"/>
        <v>0</v>
      </c>
      <c r="Z354" s="25">
        <f t="shared" si="644"/>
        <v>0</v>
      </c>
      <c r="AA354" s="25">
        <f t="shared" si="645"/>
        <v>0</v>
      </c>
      <c r="AC354" s="13">
        <v>13</v>
      </c>
      <c r="AD354">
        <f t="shared" ref="AD354:AE354" si="650">AD328</f>
        <v>1906.9999999999993</v>
      </c>
      <c r="AE354">
        <f t="shared" si="650"/>
        <v>19.551068200000003</v>
      </c>
      <c r="AG354" s="13">
        <v>13</v>
      </c>
      <c r="AH354" s="15">
        <f>PEM!AQ354</f>
        <v>1906.9999999999993</v>
      </c>
      <c r="AI354" s="17">
        <f>PEM!BV354</f>
        <v>19.266192732638455</v>
      </c>
      <c r="AK354" s="13">
        <v>13</v>
      </c>
      <c r="AL354" s="29">
        <f t="shared" si="589"/>
        <v>0</v>
      </c>
      <c r="AM354" s="29">
        <f t="shared" si="590"/>
        <v>1.4786287634242678E-2</v>
      </c>
    </row>
    <row r="355" spans="2:42" x14ac:dyDescent="0.25">
      <c r="B355" s="13">
        <v>14</v>
      </c>
      <c r="C355">
        <f t="shared" ref="C355:I355" si="651">C329</f>
        <v>155</v>
      </c>
      <c r="D355">
        <f t="shared" si="651"/>
        <v>155.00000000000006</v>
      </c>
      <c r="E355">
        <f t="shared" si="651"/>
        <v>400</v>
      </c>
      <c r="F355">
        <f t="shared" si="651"/>
        <v>400</v>
      </c>
      <c r="G355">
        <f t="shared" si="651"/>
        <v>300</v>
      </c>
      <c r="H355">
        <f t="shared" si="651"/>
        <v>310</v>
      </c>
      <c r="I355">
        <f t="shared" si="651"/>
        <v>349.99999999999977</v>
      </c>
      <c r="K355" s="13">
        <v>14</v>
      </c>
      <c r="L355" s="24">
        <f>PEM!H355</f>
        <v>155</v>
      </c>
      <c r="M355" s="24">
        <f>PEM!I355</f>
        <v>155</v>
      </c>
      <c r="N355" s="24">
        <f>PEM!J355</f>
        <v>400</v>
      </c>
      <c r="O355" s="24">
        <f>PEM!K355</f>
        <v>400</v>
      </c>
      <c r="P355" s="24">
        <f>PEM!L355</f>
        <v>300</v>
      </c>
      <c r="Q355" s="24">
        <f>PEM!M355</f>
        <v>310</v>
      </c>
      <c r="R355" s="24">
        <f>PEM!N355</f>
        <v>350</v>
      </c>
      <c r="U355" s="25">
        <f t="shared" si="639"/>
        <v>0</v>
      </c>
      <c r="V355" s="25">
        <f t="shared" si="640"/>
        <v>3.6673173458585801E-16</v>
      </c>
      <c r="W355" s="25">
        <f t="shared" si="641"/>
        <v>0</v>
      </c>
      <c r="X355" s="25">
        <f t="shared" si="642"/>
        <v>0</v>
      </c>
      <c r="Y355" s="25">
        <f t="shared" si="643"/>
        <v>0</v>
      </c>
      <c r="Z355" s="25">
        <f t="shared" si="644"/>
        <v>0</v>
      </c>
      <c r="AA355" s="25">
        <f t="shared" si="645"/>
        <v>6.4963907269494914E-16</v>
      </c>
      <c r="AC355" s="13">
        <v>14</v>
      </c>
      <c r="AD355">
        <f t="shared" ref="AD355:AE355" si="652">AD329</f>
        <v>2070</v>
      </c>
      <c r="AE355">
        <f t="shared" si="652"/>
        <v>18.785412200000003</v>
      </c>
      <c r="AG355" s="13">
        <v>14</v>
      </c>
      <c r="AH355" s="15">
        <f>PEM!AQ355</f>
        <v>2070</v>
      </c>
      <c r="AI355" s="17">
        <f>PEM!BV355</f>
        <v>18.193252469275659</v>
      </c>
      <c r="AK355" s="13">
        <v>14</v>
      </c>
      <c r="AL355" s="29">
        <f t="shared" si="589"/>
        <v>0</v>
      </c>
      <c r="AM355" s="29">
        <f t="shared" si="590"/>
        <v>3.2548316015751956E-2</v>
      </c>
    </row>
    <row r="356" spans="2:42" x14ac:dyDescent="0.25">
      <c r="B356" s="13">
        <v>15</v>
      </c>
      <c r="C356">
        <f t="shared" ref="C356:I356" si="653">C330</f>
        <v>155</v>
      </c>
      <c r="D356">
        <f t="shared" si="653"/>
        <v>155.00000000000006</v>
      </c>
      <c r="E356">
        <f t="shared" si="653"/>
        <v>357.99999999999994</v>
      </c>
      <c r="F356">
        <f t="shared" si="653"/>
        <v>357.99999999999994</v>
      </c>
      <c r="G356">
        <f t="shared" si="653"/>
        <v>300</v>
      </c>
      <c r="H356">
        <f t="shared" si="653"/>
        <v>310</v>
      </c>
      <c r="I356">
        <f t="shared" si="653"/>
        <v>301.99999999999994</v>
      </c>
      <c r="K356" s="13">
        <v>15</v>
      </c>
      <c r="L356" s="24">
        <f>PEM!H356</f>
        <v>155</v>
      </c>
      <c r="M356" s="24">
        <f>PEM!I356</f>
        <v>155</v>
      </c>
      <c r="N356" s="24">
        <f>PEM!J356</f>
        <v>357.99999999999994</v>
      </c>
      <c r="O356" s="24">
        <f>PEM!K356</f>
        <v>357.99999999999994</v>
      </c>
      <c r="P356" s="24">
        <f>PEM!L356</f>
        <v>300</v>
      </c>
      <c r="Q356" s="24">
        <f>PEM!M356</f>
        <v>310</v>
      </c>
      <c r="R356" s="24">
        <f>PEM!N356</f>
        <v>301.99999999999994</v>
      </c>
      <c r="U356" s="25">
        <f t="shared" si="639"/>
        <v>0</v>
      </c>
      <c r="V356" s="25">
        <f t="shared" si="640"/>
        <v>3.6673173458585801E-16</v>
      </c>
      <c r="W356" s="25">
        <f t="shared" si="641"/>
        <v>0</v>
      </c>
      <c r="X356" s="25">
        <f t="shared" si="642"/>
        <v>0</v>
      </c>
      <c r="Y356" s="25">
        <f t="shared" si="643"/>
        <v>0</v>
      </c>
      <c r="Z356" s="25">
        <f t="shared" si="644"/>
        <v>0</v>
      </c>
      <c r="AA356" s="25">
        <f t="shared" si="645"/>
        <v>0</v>
      </c>
      <c r="AC356" s="13">
        <v>15</v>
      </c>
      <c r="AD356">
        <f t="shared" ref="AD356:AE356" si="654">AD330</f>
        <v>1938</v>
      </c>
      <c r="AE356">
        <f t="shared" si="654"/>
        <v>19.089381400000001</v>
      </c>
      <c r="AG356" s="13">
        <v>15</v>
      </c>
      <c r="AH356" s="15">
        <f>PEM!AQ356</f>
        <v>1938</v>
      </c>
      <c r="AI356" s="17">
        <f>PEM!BV356</f>
        <v>18.209056203535731</v>
      </c>
      <c r="AK356" s="13">
        <v>15</v>
      </c>
      <c r="AL356" s="29">
        <f t="shared" si="589"/>
        <v>0</v>
      </c>
      <c r="AM356" s="29">
        <f t="shared" si="590"/>
        <v>4.8345459897769616E-2</v>
      </c>
    </row>
    <row r="357" spans="2:42" x14ac:dyDescent="0.25">
      <c r="B357" s="13">
        <v>16</v>
      </c>
      <c r="C357">
        <f t="shared" ref="C357:I357" si="655">C331</f>
        <v>155</v>
      </c>
      <c r="D357">
        <f t="shared" si="655"/>
        <v>155.00000000000006</v>
      </c>
      <c r="E357">
        <f t="shared" si="655"/>
        <v>340.74418604651157</v>
      </c>
      <c r="F357">
        <f t="shared" si="655"/>
        <v>340.74418604651157</v>
      </c>
      <c r="G357">
        <f t="shared" si="655"/>
        <v>300</v>
      </c>
      <c r="H357">
        <f t="shared" si="655"/>
        <v>299.767441860465</v>
      </c>
      <c r="I357">
        <f t="shared" si="655"/>
        <v>284.74418604651146</v>
      </c>
      <c r="K357" s="13">
        <v>16</v>
      </c>
      <c r="L357" s="24">
        <f>PEM!H357</f>
        <v>155</v>
      </c>
      <c r="M357" s="24">
        <f>PEM!I357</f>
        <v>155</v>
      </c>
      <c r="N357" s="24">
        <f>PEM!J357</f>
        <v>340.74418604651157</v>
      </c>
      <c r="O357" s="24">
        <f>PEM!K357</f>
        <v>340.74418604651157</v>
      </c>
      <c r="P357" s="24">
        <f>PEM!L357</f>
        <v>300</v>
      </c>
      <c r="Q357" s="24">
        <f>PEM!M357</f>
        <v>299.767441860465</v>
      </c>
      <c r="R357" s="24">
        <f>PEM!N357</f>
        <v>284.74418604651146</v>
      </c>
      <c r="U357" s="25">
        <f t="shared" si="639"/>
        <v>0</v>
      </c>
      <c r="V357" s="25">
        <f t="shared" si="640"/>
        <v>3.6673173458585801E-16</v>
      </c>
      <c r="W357" s="25">
        <f t="shared" si="641"/>
        <v>0</v>
      </c>
      <c r="X357" s="25">
        <f t="shared" si="642"/>
        <v>0</v>
      </c>
      <c r="Y357" s="25">
        <f t="shared" si="643"/>
        <v>0</v>
      </c>
      <c r="Z357" s="25">
        <f t="shared" si="644"/>
        <v>0</v>
      </c>
      <c r="AA357" s="25">
        <f t="shared" si="645"/>
        <v>0</v>
      </c>
      <c r="AC357" s="13">
        <v>16</v>
      </c>
      <c r="AD357">
        <f t="shared" ref="AD357:AE357" si="656">AD331</f>
        <v>1875.9999999999998</v>
      </c>
      <c r="AE357">
        <f t="shared" si="656"/>
        <v>19.491859600000002</v>
      </c>
      <c r="AG357" s="13">
        <v>16</v>
      </c>
      <c r="AH357" s="15">
        <f>PEM!AQ357</f>
        <v>1875.9999999999995</v>
      </c>
      <c r="AI357" s="17">
        <f>PEM!BV357</f>
        <v>19.373512988342885</v>
      </c>
      <c r="AK357" s="13">
        <v>16</v>
      </c>
      <c r="AL357" s="29">
        <f t="shared" si="589"/>
        <v>1.2120131953263971E-16</v>
      </c>
      <c r="AM357" s="29">
        <f t="shared" si="590"/>
        <v>6.1086810496540503E-3</v>
      </c>
    </row>
    <row r="358" spans="2:42" x14ac:dyDescent="0.25">
      <c r="B358" s="13">
        <v>17</v>
      </c>
      <c r="C358">
        <f t="shared" ref="C358:I358" si="657">C332</f>
        <v>155</v>
      </c>
      <c r="D358">
        <f t="shared" si="657"/>
        <v>155.00000000000006</v>
      </c>
      <c r="E358">
        <f t="shared" si="657"/>
        <v>358.00000000000011</v>
      </c>
      <c r="F358">
        <f t="shared" si="657"/>
        <v>358.00000000000011</v>
      </c>
      <c r="G358">
        <f t="shared" si="657"/>
        <v>300</v>
      </c>
      <c r="H358">
        <f t="shared" si="657"/>
        <v>310</v>
      </c>
      <c r="I358">
        <f t="shared" si="657"/>
        <v>302</v>
      </c>
      <c r="K358" s="13">
        <v>17</v>
      </c>
      <c r="L358" s="24">
        <f>PEM!H358</f>
        <v>155</v>
      </c>
      <c r="M358" s="24">
        <f>PEM!I358</f>
        <v>155</v>
      </c>
      <c r="N358" s="24">
        <f>PEM!J358</f>
        <v>358.00000000000011</v>
      </c>
      <c r="O358" s="24">
        <f>PEM!K358</f>
        <v>358.00000000000011</v>
      </c>
      <c r="P358" s="24">
        <f>PEM!L358</f>
        <v>300</v>
      </c>
      <c r="Q358" s="24">
        <f>PEM!M358</f>
        <v>310</v>
      </c>
      <c r="R358" s="24">
        <f>PEM!N358</f>
        <v>302</v>
      </c>
      <c r="U358" s="25">
        <f t="shared" si="639"/>
        <v>0</v>
      </c>
      <c r="V358" s="25">
        <f t="shared" si="640"/>
        <v>3.6673173458585801E-16</v>
      </c>
      <c r="W358" s="25">
        <f t="shared" si="641"/>
        <v>0</v>
      </c>
      <c r="X358" s="25">
        <f t="shared" si="642"/>
        <v>0</v>
      </c>
      <c r="Y358" s="25">
        <f t="shared" si="643"/>
        <v>0</v>
      </c>
      <c r="Z358" s="25">
        <f t="shared" si="644"/>
        <v>0</v>
      </c>
      <c r="AA358" s="25">
        <f t="shared" si="645"/>
        <v>0</v>
      </c>
      <c r="AC358" s="13">
        <v>17</v>
      </c>
      <c r="AD358">
        <f t="shared" ref="AD358:AE358" si="658">AD332</f>
        <v>1938.0000000000005</v>
      </c>
      <c r="AE358">
        <f t="shared" si="658"/>
        <v>20.343222000000001</v>
      </c>
      <c r="AG358" s="13">
        <v>17</v>
      </c>
      <c r="AH358" s="15">
        <f>PEM!AQ358</f>
        <v>1938.0000000000002</v>
      </c>
      <c r="AI358" s="17">
        <f>PEM!BV358</f>
        <v>19.580902856918158</v>
      </c>
      <c r="AK358" s="13">
        <v>17</v>
      </c>
      <c r="AL358" s="29">
        <f t="shared" si="589"/>
        <v>1.1732387793768423E-16</v>
      </c>
      <c r="AM358" s="29">
        <f t="shared" si="590"/>
        <v>3.8931766765417916E-2</v>
      </c>
    </row>
    <row r="359" spans="2:42" x14ac:dyDescent="0.25">
      <c r="B359" s="13">
        <v>18</v>
      </c>
      <c r="C359">
        <f t="shared" ref="C359:I359" si="659">C333</f>
        <v>155</v>
      </c>
      <c r="D359">
        <f t="shared" si="659"/>
        <v>155.00000000000006</v>
      </c>
      <c r="E359">
        <f t="shared" si="659"/>
        <v>340.74418604651157</v>
      </c>
      <c r="F359">
        <f t="shared" si="659"/>
        <v>340.74418604651157</v>
      </c>
      <c r="G359">
        <f t="shared" si="659"/>
        <v>300</v>
      </c>
      <c r="H359">
        <f t="shared" si="659"/>
        <v>299.767441860465</v>
      </c>
      <c r="I359">
        <f t="shared" si="659"/>
        <v>284.74418604651146</v>
      </c>
      <c r="K359" s="13">
        <v>18</v>
      </c>
      <c r="L359" s="24">
        <f>PEM!H359</f>
        <v>155</v>
      </c>
      <c r="M359" s="24">
        <f>PEM!I359</f>
        <v>155</v>
      </c>
      <c r="N359" s="24">
        <f>PEM!J359</f>
        <v>340.74418604651157</v>
      </c>
      <c r="O359" s="24">
        <f>PEM!K359</f>
        <v>340.74418604651157</v>
      </c>
      <c r="P359" s="24">
        <f>PEM!L359</f>
        <v>300</v>
      </c>
      <c r="Q359" s="24">
        <f>PEM!M359</f>
        <v>299.767441860465</v>
      </c>
      <c r="R359" s="24">
        <f>PEM!N359</f>
        <v>284.74418604651146</v>
      </c>
      <c r="U359" s="25">
        <f t="shared" si="639"/>
        <v>0</v>
      </c>
      <c r="V359" s="25">
        <f t="shared" si="640"/>
        <v>3.6673173458585801E-16</v>
      </c>
      <c r="W359" s="25">
        <f t="shared" si="641"/>
        <v>0</v>
      </c>
      <c r="X359" s="25">
        <f t="shared" si="642"/>
        <v>0</v>
      </c>
      <c r="Y359" s="25">
        <f t="shared" si="643"/>
        <v>0</v>
      </c>
      <c r="Z359" s="25">
        <f t="shared" si="644"/>
        <v>0</v>
      </c>
      <c r="AA359" s="25">
        <f t="shared" si="645"/>
        <v>0</v>
      </c>
      <c r="AC359" s="13">
        <v>18</v>
      </c>
      <c r="AD359">
        <f t="shared" ref="AD359:AE359" si="660">AD333</f>
        <v>1875.9999999999998</v>
      </c>
      <c r="AE359">
        <f t="shared" si="660"/>
        <v>21.002848</v>
      </c>
      <c r="AG359" s="13">
        <v>18</v>
      </c>
      <c r="AH359" s="15">
        <f>PEM!AQ359</f>
        <v>1875.9999999999995</v>
      </c>
      <c r="AI359" s="17">
        <f>PEM!BV359</f>
        <v>20.17229145679692</v>
      </c>
      <c r="AK359" s="13">
        <v>18</v>
      </c>
      <c r="AL359" s="29">
        <f t="shared" si="589"/>
        <v>1.2120131953263971E-16</v>
      </c>
      <c r="AM359" s="29">
        <f t="shared" si="590"/>
        <v>4.1173138162408904E-2</v>
      </c>
    </row>
    <row r="360" spans="2:42" x14ac:dyDescent="0.25">
      <c r="B360" s="13">
        <v>19</v>
      </c>
      <c r="C360">
        <f t="shared" ref="C360:I360" si="661">C334</f>
        <v>155</v>
      </c>
      <c r="D360">
        <f t="shared" si="661"/>
        <v>155</v>
      </c>
      <c r="E360">
        <f t="shared" si="661"/>
        <v>400</v>
      </c>
      <c r="F360">
        <f t="shared" si="661"/>
        <v>400</v>
      </c>
      <c r="G360">
        <f t="shared" si="661"/>
        <v>300</v>
      </c>
      <c r="H360">
        <f t="shared" si="661"/>
        <v>310</v>
      </c>
      <c r="I360">
        <f t="shared" si="661"/>
        <v>350</v>
      </c>
      <c r="K360" s="13">
        <v>19</v>
      </c>
      <c r="L360" s="24">
        <f>PEM!H360</f>
        <v>155</v>
      </c>
      <c r="M360" s="24">
        <f>PEM!I360</f>
        <v>155</v>
      </c>
      <c r="N360" s="24">
        <f>PEM!J360</f>
        <v>400</v>
      </c>
      <c r="O360" s="24">
        <f>PEM!K360</f>
        <v>400</v>
      </c>
      <c r="P360" s="24">
        <f>PEM!L360</f>
        <v>300</v>
      </c>
      <c r="Q360" s="24">
        <f>PEM!M360</f>
        <v>310</v>
      </c>
      <c r="R360" s="24">
        <f>PEM!N360</f>
        <v>350</v>
      </c>
      <c r="U360" s="25">
        <f t="shared" si="639"/>
        <v>0</v>
      </c>
      <c r="V360" s="25">
        <f t="shared" si="640"/>
        <v>0</v>
      </c>
      <c r="W360" s="25">
        <f t="shared" si="641"/>
        <v>0</v>
      </c>
      <c r="X360" s="25">
        <f t="shared" si="642"/>
        <v>0</v>
      </c>
      <c r="Y360" s="25">
        <f t="shared" si="643"/>
        <v>0</v>
      </c>
      <c r="Z360" s="25">
        <f t="shared" si="644"/>
        <v>0</v>
      </c>
      <c r="AA360" s="25">
        <f t="shared" si="645"/>
        <v>0</v>
      </c>
      <c r="AC360" s="13">
        <v>19</v>
      </c>
      <c r="AD360">
        <f t="shared" ref="AD360:AE360" si="662">AD334</f>
        <v>2070</v>
      </c>
      <c r="AE360">
        <f t="shared" si="662"/>
        <v>19.607166000000003</v>
      </c>
      <c r="AG360" s="13">
        <v>19</v>
      </c>
      <c r="AH360" s="15">
        <f>PEM!AQ360</f>
        <v>2070</v>
      </c>
      <c r="AI360" s="17">
        <f>PEM!BV360</f>
        <v>19.712072272108305</v>
      </c>
      <c r="AK360" s="13">
        <v>19</v>
      </c>
      <c r="AL360" s="29">
        <f t="shared" si="589"/>
        <v>0</v>
      </c>
      <c r="AM360" s="29">
        <f t="shared" si="590"/>
        <v>5.3219301684856082E-3</v>
      </c>
    </row>
    <row r="361" spans="2:42" x14ac:dyDescent="0.25">
      <c r="B361" s="13">
        <v>20</v>
      </c>
      <c r="C361">
        <f t="shared" ref="C361:I361" si="663">C335</f>
        <v>155</v>
      </c>
      <c r="D361">
        <f t="shared" si="663"/>
        <v>155.00000000000006</v>
      </c>
      <c r="E361">
        <f t="shared" si="663"/>
        <v>358.00000000000011</v>
      </c>
      <c r="F361">
        <f t="shared" si="663"/>
        <v>358.00000000000011</v>
      </c>
      <c r="G361">
        <f t="shared" si="663"/>
        <v>300</v>
      </c>
      <c r="H361">
        <f t="shared" si="663"/>
        <v>310</v>
      </c>
      <c r="I361">
        <f t="shared" si="663"/>
        <v>302</v>
      </c>
      <c r="K361" s="13">
        <v>20</v>
      </c>
      <c r="L361" s="24">
        <f>PEM!H361</f>
        <v>155</v>
      </c>
      <c r="M361" s="24">
        <f>PEM!I361</f>
        <v>155</v>
      </c>
      <c r="N361" s="24">
        <f>PEM!J361</f>
        <v>358.00000000000011</v>
      </c>
      <c r="O361" s="24">
        <f>PEM!K361</f>
        <v>358.00000000000011</v>
      </c>
      <c r="P361" s="24">
        <f>PEM!L361</f>
        <v>300</v>
      </c>
      <c r="Q361" s="24">
        <f>PEM!M361</f>
        <v>310</v>
      </c>
      <c r="R361" s="24">
        <f>PEM!N361</f>
        <v>302</v>
      </c>
      <c r="U361" s="25">
        <f t="shared" si="639"/>
        <v>0</v>
      </c>
      <c r="V361" s="25">
        <f t="shared" si="640"/>
        <v>3.6673173458585801E-16</v>
      </c>
      <c r="W361" s="25">
        <f t="shared" si="641"/>
        <v>0</v>
      </c>
      <c r="X361" s="25">
        <f t="shared" si="642"/>
        <v>0</v>
      </c>
      <c r="Y361" s="25">
        <f t="shared" si="643"/>
        <v>0</v>
      </c>
      <c r="Z361" s="25">
        <f t="shared" si="644"/>
        <v>0</v>
      </c>
      <c r="AA361" s="25">
        <f t="shared" si="645"/>
        <v>0</v>
      </c>
      <c r="AC361" s="13">
        <v>20</v>
      </c>
      <c r="AD361">
        <f t="shared" ref="AD361:AE361" si="664">AD335</f>
        <v>1938.0000000000005</v>
      </c>
      <c r="AE361">
        <f t="shared" si="664"/>
        <v>19.578053000000001</v>
      </c>
      <c r="AG361" s="13">
        <v>20</v>
      </c>
      <c r="AH361" s="15">
        <f>PEM!AQ361</f>
        <v>1938.0000000000002</v>
      </c>
      <c r="AI361" s="17">
        <f>PEM!BV361</f>
        <v>20.119188805932431</v>
      </c>
      <c r="AK361" s="13">
        <v>20</v>
      </c>
      <c r="AL361" s="29">
        <f t="shared" si="589"/>
        <v>1.1732387793768423E-16</v>
      </c>
      <c r="AM361" s="29">
        <f t="shared" si="590"/>
        <v>2.6896502197587064E-2</v>
      </c>
    </row>
    <row r="362" spans="2:42" x14ac:dyDescent="0.25">
      <c r="B362" s="13">
        <v>21</v>
      </c>
      <c r="C362">
        <f t="shared" ref="C362:I362" si="665">C336</f>
        <v>155</v>
      </c>
      <c r="D362">
        <f t="shared" si="665"/>
        <v>155.00000000000006</v>
      </c>
      <c r="E362">
        <f t="shared" si="665"/>
        <v>327.31395348837196</v>
      </c>
      <c r="F362">
        <f t="shared" si="665"/>
        <v>327.31395348837196</v>
      </c>
      <c r="G362">
        <f t="shared" si="665"/>
        <v>300</v>
      </c>
      <c r="H362">
        <f t="shared" si="665"/>
        <v>287.55813953488365</v>
      </c>
      <c r="I362">
        <f t="shared" si="665"/>
        <v>271.31395348837191</v>
      </c>
      <c r="K362" s="13">
        <v>21</v>
      </c>
      <c r="L362" s="24">
        <f>PEM!H362</f>
        <v>155</v>
      </c>
      <c r="M362" s="24">
        <f>PEM!I362</f>
        <v>155</v>
      </c>
      <c r="N362" s="24">
        <f>PEM!J362</f>
        <v>327.31395348837196</v>
      </c>
      <c r="O362" s="24">
        <f>PEM!K362</f>
        <v>327.31395348837196</v>
      </c>
      <c r="P362" s="24">
        <f>PEM!L362</f>
        <v>300</v>
      </c>
      <c r="Q362" s="24">
        <f>PEM!M362</f>
        <v>287.55813953488365</v>
      </c>
      <c r="R362" s="24">
        <f>PEM!N362</f>
        <v>271.31395348837191</v>
      </c>
      <c r="U362" s="25">
        <f t="shared" si="639"/>
        <v>0</v>
      </c>
      <c r="V362" s="25">
        <f t="shared" si="640"/>
        <v>3.6673173458585801E-16</v>
      </c>
      <c r="W362" s="25">
        <f t="shared" si="641"/>
        <v>0</v>
      </c>
      <c r="X362" s="25">
        <f t="shared" si="642"/>
        <v>0</v>
      </c>
      <c r="Y362" s="25">
        <f t="shared" si="643"/>
        <v>0</v>
      </c>
      <c r="Z362" s="25">
        <f t="shared" si="644"/>
        <v>0</v>
      </c>
      <c r="AA362" s="25">
        <f t="shared" si="645"/>
        <v>0</v>
      </c>
      <c r="AC362" s="13">
        <v>21</v>
      </c>
      <c r="AD362">
        <f t="shared" ref="AD362:AE362" si="666">AD336</f>
        <v>1823.4999999999995</v>
      </c>
      <c r="AE362">
        <f t="shared" si="666"/>
        <v>19.796557</v>
      </c>
      <c r="AG362" s="13">
        <v>21</v>
      </c>
      <c r="AH362" s="15">
        <f>PEM!AQ362</f>
        <v>1823.4999999999993</v>
      </c>
      <c r="AI362" s="17">
        <f>PEM!BV362</f>
        <v>19.139089633208574</v>
      </c>
      <c r="AK362" s="13">
        <v>21</v>
      </c>
      <c r="AL362" s="29">
        <f t="shared" si="589"/>
        <v>1.2469080090114183E-16</v>
      </c>
      <c r="AM362" s="29">
        <f t="shared" si="590"/>
        <v>3.4352071043684484E-2</v>
      </c>
    </row>
    <row r="363" spans="2:42" x14ac:dyDescent="0.25">
      <c r="B363" s="13">
        <v>22</v>
      </c>
      <c r="C363">
        <f t="shared" ref="C363:I363" si="667">C337</f>
        <v>155</v>
      </c>
      <c r="D363">
        <f t="shared" si="667"/>
        <v>155.00000000000006</v>
      </c>
      <c r="E363">
        <f t="shared" si="667"/>
        <v>327.31395348837196</v>
      </c>
      <c r="F363">
        <f t="shared" si="667"/>
        <v>327.31395348837196</v>
      </c>
      <c r="G363">
        <f t="shared" si="667"/>
        <v>300</v>
      </c>
      <c r="H363">
        <f t="shared" si="667"/>
        <v>287.55813953488371</v>
      </c>
      <c r="I363">
        <f t="shared" si="667"/>
        <v>271.31395348837191</v>
      </c>
      <c r="K363" s="13">
        <v>22</v>
      </c>
      <c r="L363" s="24">
        <f>PEM!H363</f>
        <v>155</v>
      </c>
      <c r="M363" s="24">
        <f>PEM!I363</f>
        <v>155</v>
      </c>
      <c r="N363" s="24">
        <f>PEM!J363</f>
        <v>327.31395348837196</v>
      </c>
      <c r="O363" s="24">
        <f>PEM!K363</f>
        <v>327.31395348837196</v>
      </c>
      <c r="P363" s="24">
        <f>PEM!L363</f>
        <v>300</v>
      </c>
      <c r="Q363" s="24">
        <f>PEM!M363</f>
        <v>287.55813953488371</v>
      </c>
      <c r="R363" s="24">
        <f>PEM!N363</f>
        <v>271.31395348837191</v>
      </c>
      <c r="U363" s="25">
        <f t="shared" si="639"/>
        <v>0</v>
      </c>
      <c r="V363" s="25">
        <f t="shared" si="640"/>
        <v>3.6673173458585801E-16</v>
      </c>
      <c r="W363" s="25">
        <f t="shared" si="641"/>
        <v>0</v>
      </c>
      <c r="X363" s="25">
        <f t="shared" si="642"/>
        <v>0</v>
      </c>
      <c r="Y363" s="25">
        <f t="shared" si="643"/>
        <v>0</v>
      </c>
      <c r="Z363" s="25">
        <f t="shared" si="644"/>
        <v>0</v>
      </c>
      <c r="AA363" s="25">
        <f t="shared" si="645"/>
        <v>0</v>
      </c>
      <c r="AC363" s="13">
        <v>22</v>
      </c>
      <c r="AD363">
        <f t="shared" ref="AD363:AE363" si="668">AD337</f>
        <v>1823.4999999999998</v>
      </c>
      <c r="AE363">
        <f t="shared" si="668"/>
        <v>18.259772600000002</v>
      </c>
      <c r="AG363" s="13">
        <v>22</v>
      </c>
      <c r="AH363" s="15">
        <f>PEM!AQ363</f>
        <v>1823.4999999999993</v>
      </c>
      <c r="AI363" s="17">
        <f>PEM!BV363</f>
        <v>17.472532569997821</v>
      </c>
      <c r="AK363" s="13">
        <v>22</v>
      </c>
      <c r="AL363" s="29">
        <f t="shared" si="589"/>
        <v>2.4938160180228367E-16</v>
      </c>
      <c r="AM363" s="29">
        <f t="shared" si="590"/>
        <v>4.5055862786254293E-2</v>
      </c>
    </row>
    <row r="364" spans="2:42" x14ac:dyDescent="0.25">
      <c r="B364" s="13">
        <v>23</v>
      </c>
      <c r="C364">
        <f t="shared" ref="C364:I364" si="669">C338</f>
        <v>108.49999999999984</v>
      </c>
      <c r="D364">
        <f t="shared" si="669"/>
        <v>108.49999999999989</v>
      </c>
      <c r="E364">
        <f t="shared" si="669"/>
        <v>321.75000000000051</v>
      </c>
      <c r="F364">
        <f t="shared" si="669"/>
        <v>200</v>
      </c>
      <c r="G364">
        <f t="shared" si="669"/>
        <v>300</v>
      </c>
      <c r="H364">
        <f t="shared" si="669"/>
        <v>216.99999999999997</v>
      </c>
      <c r="I364">
        <f t="shared" si="669"/>
        <v>240</v>
      </c>
      <c r="K364" s="13">
        <v>23</v>
      </c>
      <c r="L364" s="24">
        <f>PEM!H364</f>
        <v>108.5</v>
      </c>
      <c r="M364" s="24">
        <f>PEM!I364</f>
        <v>108.5</v>
      </c>
      <c r="N364" s="24">
        <f>PEM!J364</f>
        <v>321.75000000000051</v>
      </c>
      <c r="O364" s="24">
        <f>PEM!K364</f>
        <v>200</v>
      </c>
      <c r="P364" s="24">
        <f>PEM!L364</f>
        <v>300</v>
      </c>
      <c r="Q364" s="24">
        <f>PEM!M364</f>
        <v>217</v>
      </c>
      <c r="R364" s="24">
        <f>PEM!N364</f>
        <v>240</v>
      </c>
      <c r="U364" s="25">
        <f t="shared" si="639"/>
        <v>1.4407318144444448E-15</v>
      </c>
      <c r="V364" s="25">
        <f t="shared" si="640"/>
        <v>1.0478049559595959E-15</v>
      </c>
      <c r="W364" s="25">
        <f t="shared" si="641"/>
        <v>0</v>
      </c>
      <c r="X364" s="25">
        <f t="shared" si="642"/>
        <v>0</v>
      </c>
      <c r="Y364" s="25">
        <f t="shared" si="643"/>
        <v>0</v>
      </c>
      <c r="Z364" s="25">
        <f t="shared" si="644"/>
        <v>1.3097561949494937E-16</v>
      </c>
      <c r="AA364" s="25">
        <f t="shared" si="645"/>
        <v>0</v>
      </c>
      <c r="AC364" s="13">
        <v>23</v>
      </c>
      <c r="AD364">
        <f t="shared" ref="AD364:AE364" si="670">AD338</f>
        <v>1495.7500000000002</v>
      </c>
      <c r="AE364">
        <f t="shared" si="670"/>
        <v>18.599456</v>
      </c>
      <c r="AG364" s="13">
        <v>23</v>
      </c>
      <c r="AH364" s="15">
        <f>PEM!AQ364</f>
        <v>1495.7500000000005</v>
      </c>
      <c r="AI364" s="17">
        <f>PEM!BV364</f>
        <v>17.643680873903495</v>
      </c>
      <c r="AK364" s="13">
        <v>23</v>
      </c>
      <c r="AL364" s="29">
        <f t="shared" si="589"/>
        <v>1.5201315423248003E-16</v>
      </c>
      <c r="AM364" s="29">
        <f t="shared" si="590"/>
        <v>5.4170959729280613E-2</v>
      </c>
    </row>
    <row r="365" spans="2:42" x14ac:dyDescent="0.25">
      <c r="B365" s="13">
        <v>24</v>
      </c>
      <c r="C365">
        <f t="shared" ref="C365:I365" si="671">C339</f>
        <v>155</v>
      </c>
      <c r="D365">
        <f t="shared" si="671"/>
        <v>155</v>
      </c>
      <c r="E365">
        <f t="shared" si="671"/>
        <v>200.67806841046286</v>
      </c>
      <c r="F365">
        <f t="shared" si="671"/>
        <v>200.67806841046286</v>
      </c>
      <c r="G365">
        <f t="shared" si="671"/>
        <v>288.53118712273647</v>
      </c>
      <c r="H365">
        <f t="shared" si="671"/>
        <v>172.4346076458753</v>
      </c>
      <c r="I365">
        <f t="shared" si="671"/>
        <v>144.67806841046283</v>
      </c>
      <c r="K365" s="13">
        <v>24</v>
      </c>
      <c r="L365" s="24">
        <f>PEM!H365</f>
        <v>155</v>
      </c>
      <c r="M365" s="24">
        <f>PEM!I365</f>
        <v>155</v>
      </c>
      <c r="N365" s="24">
        <f>PEM!J365</f>
        <v>200.67806841046286</v>
      </c>
      <c r="O365" s="24">
        <f>PEM!K365</f>
        <v>200.67806841046286</v>
      </c>
      <c r="P365" s="24">
        <f>PEM!L365</f>
        <v>288.53118712273647</v>
      </c>
      <c r="Q365" s="24">
        <f>PEM!M365</f>
        <v>172.4346076458753</v>
      </c>
      <c r="R365" s="24">
        <f>PEM!N365</f>
        <v>144.67806841046283</v>
      </c>
      <c r="U365" s="25">
        <f t="shared" si="639"/>
        <v>0</v>
      </c>
      <c r="V365" s="25">
        <f t="shared" si="640"/>
        <v>0</v>
      </c>
      <c r="W365" s="25">
        <f t="shared" si="641"/>
        <v>0</v>
      </c>
      <c r="X365" s="25">
        <f t="shared" si="642"/>
        <v>0</v>
      </c>
      <c r="Y365" s="25">
        <f t="shared" si="643"/>
        <v>0</v>
      </c>
      <c r="Z365" s="25">
        <f t="shared" si="644"/>
        <v>0</v>
      </c>
      <c r="AA365" s="25">
        <f t="shared" si="645"/>
        <v>0</v>
      </c>
      <c r="AC365" s="13">
        <v>24</v>
      </c>
      <c r="AD365">
        <f t="shared" ref="AD365:AE365" si="672">AD339</f>
        <v>1317.0000000000005</v>
      </c>
      <c r="AE365">
        <f t="shared" si="672"/>
        <v>17.612897</v>
      </c>
      <c r="AG365" s="13">
        <v>24</v>
      </c>
      <c r="AH365" s="15">
        <f>PEM!AQ365</f>
        <v>1317.0000000000005</v>
      </c>
      <c r="AI365" s="17">
        <f>PEM!BV365</f>
        <v>17.323786515251403</v>
      </c>
      <c r="AK365" s="13">
        <v>24</v>
      </c>
      <c r="AL365" s="29">
        <f t="shared" si="589"/>
        <v>0</v>
      </c>
      <c r="AM365" s="29">
        <f t="shared" si="590"/>
        <v>1.668864277991838E-2</v>
      </c>
    </row>
    <row r="366" spans="2:42" x14ac:dyDescent="0.25">
      <c r="AH366" s="15"/>
      <c r="AI366" s="17"/>
      <c r="AK366" s="23" t="s">
        <v>13</v>
      </c>
      <c r="AL366" s="29">
        <f>AVERAGE(AL342:AL365)</f>
        <v>4.1797331328189726E-17</v>
      </c>
      <c r="AM366" s="29">
        <f>AVERAGE(AM342:AM365)</f>
        <v>3.6733602733981408E-2</v>
      </c>
    </row>
    <row r="367" spans="2:42" x14ac:dyDescent="0.25">
      <c r="B367" s="12" t="s">
        <v>4</v>
      </c>
      <c r="C367" s="13">
        <v>1</v>
      </c>
      <c r="D367" s="13">
        <v>2</v>
      </c>
      <c r="E367" s="13">
        <v>3</v>
      </c>
      <c r="F367" s="13">
        <v>4</v>
      </c>
      <c r="G367" s="13">
        <v>5</v>
      </c>
      <c r="H367" s="13">
        <v>6</v>
      </c>
      <c r="I367" s="13">
        <v>7</v>
      </c>
      <c r="K367" s="12" t="s">
        <v>4</v>
      </c>
      <c r="L367" s="13">
        <v>6</v>
      </c>
      <c r="M367" s="13">
        <v>7</v>
      </c>
      <c r="N367" s="13">
        <v>8</v>
      </c>
      <c r="O367" s="13">
        <v>9</v>
      </c>
      <c r="P367" s="13">
        <v>10</v>
      </c>
      <c r="Q367" s="13">
        <v>11</v>
      </c>
      <c r="R367" s="13">
        <v>12</v>
      </c>
      <c r="T367" s="12" t="s">
        <v>4</v>
      </c>
      <c r="U367" s="13">
        <v>6</v>
      </c>
      <c r="V367" s="13">
        <v>7</v>
      </c>
      <c r="W367" s="13">
        <v>8</v>
      </c>
      <c r="X367" s="13">
        <v>9</v>
      </c>
      <c r="Y367" s="13">
        <v>10</v>
      </c>
      <c r="Z367" s="13">
        <v>11</v>
      </c>
      <c r="AA367" s="13">
        <v>12</v>
      </c>
      <c r="AC367" s="12" t="s">
        <v>4</v>
      </c>
      <c r="AD367" s="13" t="s">
        <v>5</v>
      </c>
      <c r="AE367" s="13" t="s">
        <v>6</v>
      </c>
      <c r="AG367" s="12" t="s">
        <v>4</v>
      </c>
      <c r="AH367" s="13" t="s">
        <v>5</v>
      </c>
      <c r="AI367" s="13" t="s">
        <v>6</v>
      </c>
      <c r="AK367" s="12" t="s">
        <v>4</v>
      </c>
      <c r="AL367" s="13" t="s">
        <v>5</v>
      </c>
      <c r="AM367" s="13" t="s">
        <v>6</v>
      </c>
      <c r="AO367" s="23" t="s">
        <v>18</v>
      </c>
      <c r="AP367">
        <f>PEM!BT367</f>
        <v>561214.22740901855</v>
      </c>
    </row>
    <row r="368" spans="2:42" x14ac:dyDescent="0.25">
      <c r="B368" s="13">
        <v>1</v>
      </c>
      <c r="C368">
        <f>C342</f>
        <v>0</v>
      </c>
      <c r="D368">
        <f t="shared" ref="D368:I368" si="673">D342</f>
        <v>108.50000000000004</v>
      </c>
      <c r="E368">
        <f t="shared" si="673"/>
        <v>200</v>
      </c>
      <c r="F368">
        <f t="shared" si="673"/>
        <v>200</v>
      </c>
      <c r="G368">
        <f t="shared" si="673"/>
        <v>300</v>
      </c>
      <c r="H368">
        <f t="shared" si="673"/>
        <v>247.85714285714315</v>
      </c>
      <c r="I368">
        <f t="shared" si="673"/>
        <v>227.64285714285739</v>
      </c>
      <c r="K368" s="13">
        <v>1</v>
      </c>
      <c r="L368" s="24">
        <f>PEM!H368</f>
        <v>0</v>
      </c>
      <c r="M368" s="24">
        <f>PEM!I368</f>
        <v>108.5</v>
      </c>
      <c r="N368" s="24">
        <f>PEM!J368</f>
        <v>200</v>
      </c>
      <c r="O368" s="24">
        <f>PEM!K368</f>
        <v>200</v>
      </c>
      <c r="P368" s="24">
        <f>PEM!L368</f>
        <v>300</v>
      </c>
      <c r="Q368" s="24">
        <f>PEM!M368</f>
        <v>247.85714285714315</v>
      </c>
      <c r="R368" s="24">
        <f>PEM!N368</f>
        <v>227.64285714285739</v>
      </c>
      <c r="U368" s="25">
        <f t="shared" si="639"/>
        <v>0</v>
      </c>
      <c r="V368" s="25">
        <f t="shared" si="640"/>
        <v>3.9292685848484786E-16</v>
      </c>
      <c r="W368" s="25">
        <f t="shared" si="641"/>
        <v>0</v>
      </c>
      <c r="X368" s="25">
        <f t="shared" si="642"/>
        <v>0</v>
      </c>
      <c r="Y368" s="25">
        <f t="shared" si="643"/>
        <v>0</v>
      </c>
      <c r="Z368" s="25">
        <f t="shared" si="644"/>
        <v>0</v>
      </c>
      <c r="AA368" s="25">
        <f t="shared" si="645"/>
        <v>0</v>
      </c>
      <c r="AC368" s="13">
        <v>1</v>
      </c>
      <c r="AD368">
        <f>AD342</f>
        <v>1284.0000000000005</v>
      </c>
      <c r="AE368">
        <f>AE342</f>
        <v>22.533316799999998</v>
      </c>
      <c r="AG368" s="13">
        <v>1</v>
      </c>
      <c r="AH368" s="15">
        <f>PEM!AQ368</f>
        <v>1284.0000000000005</v>
      </c>
      <c r="AI368" s="17">
        <f>PEM!BV368</f>
        <v>22.220011606277591</v>
      </c>
      <c r="AK368" s="13">
        <v>1</v>
      </c>
      <c r="AL368" s="29">
        <f t="shared" si="589"/>
        <v>0</v>
      </c>
      <c r="AM368" s="29">
        <f t="shared" si="590"/>
        <v>1.4100136366890639E-2</v>
      </c>
      <c r="AO368" s="23" t="s">
        <v>12</v>
      </c>
      <c r="AP368">
        <f>AP342</f>
        <v>627143.14427193417</v>
      </c>
    </row>
    <row r="369" spans="2:42" x14ac:dyDescent="0.25">
      <c r="B369" s="13">
        <v>2</v>
      </c>
      <c r="C369">
        <f t="shared" ref="C369:I369" si="674">C343</f>
        <v>0</v>
      </c>
      <c r="D369">
        <f t="shared" si="674"/>
        <v>132.85714285714283</v>
      </c>
      <c r="E369">
        <f t="shared" si="674"/>
        <v>157.14285714285711</v>
      </c>
      <c r="F369">
        <f t="shared" si="674"/>
        <v>157.14285714285711</v>
      </c>
      <c r="G369">
        <f t="shared" si="674"/>
        <v>300</v>
      </c>
      <c r="H369">
        <f t="shared" si="674"/>
        <v>132.85714285714283</v>
      </c>
      <c r="I369">
        <f t="shared" si="674"/>
        <v>140</v>
      </c>
      <c r="K369" s="13">
        <v>2</v>
      </c>
      <c r="L369" s="24">
        <f>PEM!H369</f>
        <v>0</v>
      </c>
      <c r="M369" s="24">
        <f>PEM!I369</f>
        <v>132.85714285714283</v>
      </c>
      <c r="N369" s="24">
        <f>PEM!J369</f>
        <v>157.14285714285711</v>
      </c>
      <c r="O369" s="24">
        <f>PEM!K369</f>
        <v>157.14285714285711</v>
      </c>
      <c r="P369" s="24">
        <f>PEM!L369</f>
        <v>300</v>
      </c>
      <c r="Q369" s="24">
        <f>PEM!M369</f>
        <v>132.85714285714283</v>
      </c>
      <c r="R369" s="24">
        <f>PEM!N369</f>
        <v>140</v>
      </c>
      <c r="U369" s="25">
        <f t="shared" si="639"/>
        <v>0</v>
      </c>
      <c r="V369" s="25">
        <f t="shared" si="640"/>
        <v>0</v>
      </c>
      <c r="W369" s="25">
        <f t="shared" si="641"/>
        <v>0</v>
      </c>
      <c r="X369" s="25">
        <f t="shared" si="642"/>
        <v>0</v>
      </c>
      <c r="Y369" s="25">
        <f t="shared" si="643"/>
        <v>0</v>
      </c>
      <c r="Z369" s="25">
        <f t="shared" si="644"/>
        <v>0</v>
      </c>
      <c r="AA369" s="25">
        <f t="shared" si="645"/>
        <v>0</v>
      </c>
      <c r="AC369" s="13">
        <v>2</v>
      </c>
      <c r="AD369">
        <f t="shared" ref="AD369:AE369" si="675">AD343</f>
        <v>1020</v>
      </c>
      <c r="AE369">
        <f t="shared" si="675"/>
        <v>22.674816200000002</v>
      </c>
      <c r="AG369" s="13">
        <v>2</v>
      </c>
      <c r="AH369" s="15">
        <f>PEM!AQ369</f>
        <v>1020</v>
      </c>
      <c r="AI369" s="17">
        <f>PEM!BV369</f>
        <v>22.462003423342178</v>
      </c>
      <c r="AK369" s="13">
        <v>2</v>
      </c>
      <c r="AL369" s="29">
        <f t="shared" si="589"/>
        <v>0</v>
      </c>
      <c r="AM369" s="29">
        <f t="shared" si="590"/>
        <v>9.4743453042426297E-3</v>
      </c>
      <c r="AO369" s="23" t="s">
        <v>11</v>
      </c>
      <c r="AP369">
        <f>ABS(AP368-AP367)/AP367</f>
        <v>0.1174754908963952</v>
      </c>
    </row>
    <row r="370" spans="2:42" x14ac:dyDescent="0.25">
      <c r="B370" s="13">
        <v>3</v>
      </c>
      <c r="C370">
        <f t="shared" ref="C370:I370" si="676">C344</f>
        <v>0</v>
      </c>
      <c r="D370">
        <f t="shared" si="676"/>
        <v>132.85714285714289</v>
      </c>
      <c r="E370">
        <f t="shared" si="676"/>
        <v>157.14285714285717</v>
      </c>
      <c r="F370">
        <f t="shared" si="676"/>
        <v>157.14285714285717</v>
      </c>
      <c r="G370">
        <f t="shared" si="676"/>
        <v>300</v>
      </c>
      <c r="H370">
        <f t="shared" si="676"/>
        <v>132.85714285714289</v>
      </c>
      <c r="I370">
        <f t="shared" si="676"/>
        <v>140</v>
      </c>
      <c r="K370" s="13">
        <v>3</v>
      </c>
      <c r="L370" s="24">
        <f>PEM!H370</f>
        <v>0</v>
      </c>
      <c r="M370" s="24">
        <f>PEM!I370</f>
        <v>132.85714285714289</v>
      </c>
      <c r="N370" s="24">
        <f>PEM!J370</f>
        <v>157.14285714285717</v>
      </c>
      <c r="O370" s="24">
        <f>PEM!K370</f>
        <v>157.14285714285717</v>
      </c>
      <c r="P370" s="24">
        <f>PEM!L370</f>
        <v>300</v>
      </c>
      <c r="Q370" s="24">
        <f>PEM!M370</f>
        <v>132.85714285714289</v>
      </c>
      <c r="R370" s="24">
        <f>PEM!N370</f>
        <v>140</v>
      </c>
      <c r="U370" s="25">
        <f t="shared" si="639"/>
        <v>0</v>
      </c>
      <c r="V370" s="25">
        <f t="shared" si="640"/>
        <v>0</v>
      </c>
      <c r="W370" s="25">
        <f t="shared" si="641"/>
        <v>0</v>
      </c>
      <c r="X370" s="25">
        <f t="shared" si="642"/>
        <v>0</v>
      </c>
      <c r="Y370" s="25">
        <f t="shared" si="643"/>
        <v>0</v>
      </c>
      <c r="Z370" s="25">
        <f t="shared" si="644"/>
        <v>0</v>
      </c>
      <c r="AA370" s="25">
        <f t="shared" si="645"/>
        <v>0</v>
      </c>
      <c r="AC370" s="13">
        <v>3</v>
      </c>
      <c r="AD370">
        <f t="shared" ref="AD370:AE370" si="677">AD344</f>
        <v>1020.0000000000001</v>
      </c>
      <c r="AE370">
        <f t="shared" si="677"/>
        <v>20.902802000000001</v>
      </c>
      <c r="AG370" s="13">
        <v>3</v>
      </c>
      <c r="AH370" s="15">
        <f>PEM!AQ370</f>
        <v>1020.0000000000001</v>
      </c>
      <c r="AI370" s="17">
        <f>PEM!BV370</f>
        <v>19.532183456795774</v>
      </c>
      <c r="AK370" s="13">
        <v>3</v>
      </c>
      <c r="AL370" s="29">
        <f t="shared" si="589"/>
        <v>0</v>
      </c>
      <c r="AM370" s="29">
        <f t="shared" si="590"/>
        <v>7.0172315667419743E-2</v>
      </c>
    </row>
    <row r="371" spans="2:42" x14ac:dyDescent="0.25">
      <c r="B371" s="13">
        <v>4</v>
      </c>
      <c r="C371">
        <f t="shared" ref="C371:I371" si="678">C345</f>
        <v>0</v>
      </c>
      <c r="D371">
        <f t="shared" si="678"/>
        <v>132.85714285714289</v>
      </c>
      <c r="E371">
        <f t="shared" si="678"/>
        <v>157.14285714285725</v>
      </c>
      <c r="F371">
        <f t="shared" si="678"/>
        <v>157.14285714285725</v>
      </c>
      <c r="G371">
        <f t="shared" si="678"/>
        <v>300</v>
      </c>
      <c r="H371">
        <f t="shared" si="678"/>
        <v>132.85714285714289</v>
      </c>
      <c r="I371">
        <f t="shared" si="678"/>
        <v>140</v>
      </c>
      <c r="K371" s="13">
        <v>4</v>
      </c>
      <c r="L371" s="24">
        <f>PEM!H371</f>
        <v>0</v>
      </c>
      <c r="M371" s="24">
        <f>PEM!I371</f>
        <v>132.85714285714289</v>
      </c>
      <c r="N371" s="24">
        <f>PEM!J371</f>
        <v>157.14285714285725</v>
      </c>
      <c r="O371" s="24">
        <f>PEM!K371</f>
        <v>157.14285714285725</v>
      </c>
      <c r="P371" s="24">
        <f>PEM!L371</f>
        <v>300</v>
      </c>
      <c r="Q371" s="24">
        <f>PEM!M371</f>
        <v>132.85714285714289</v>
      </c>
      <c r="R371" s="24">
        <f>PEM!N371</f>
        <v>140</v>
      </c>
      <c r="U371" s="25">
        <f t="shared" si="639"/>
        <v>0</v>
      </c>
      <c r="V371" s="25">
        <f t="shared" si="640"/>
        <v>0</v>
      </c>
      <c r="W371" s="25">
        <f t="shared" si="641"/>
        <v>0</v>
      </c>
      <c r="X371" s="25">
        <f t="shared" si="642"/>
        <v>0</v>
      </c>
      <c r="Y371" s="25">
        <f t="shared" si="643"/>
        <v>0</v>
      </c>
      <c r="Z371" s="25">
        <f t="shared" si="644"/>
        <v>0</v>
      </c>
      <c r="AA371" s="25">
        <f t="shared" si="645"/>
        <v>0</v>
      </c>
      <c r="AC371" s="13">
        <v>4</v>
      </c>
      <c r="AD371">
        <f t="shared" ref="AD371:AE371" si="679">AD345</f>
        <v>1020.0000000000002</v>
      </c>
      <c r="AE371">
        <f t="shared" si="679"/>
        <v>20.407832000000003</v>
      </c>
      <c r="AG371" s="13">
        <v>4</v>
      </c>
      <c r="AH371" s="15">
        <f>PEM!AQ371</f>
        <v>1020.0000000000002</v>
      </c>
      <c r="AI371" s="17">
        <f>PEM!BV371</f>
        <v>19.504544912246217</v>
      </c>
      <c r="AK371" s="13">
        <v>4</v>
      </c>
      <c r="AL371" s="29">
        <f t="shared" si="589"/>
        <v>0</v>
      </c>
      <c r="AM371" s="29">
        <f t="shared" si="590"/>
        <v>4.6311620794938065E-2</v>
      </c>
    </row>
    <row r="372" spans="2:42" x14ac:dyDescent="0.25">
      <c r="B372" s="13">
        <v>5</v>
      </c>
      <c r="C372">
        <f t="shared" ref="C372:I372" si="680">C346</f>
        <v>0</v>
      </c>
      <c r="D372">
        <f t="shared" si="680"/>
        <v>132.85714285714297</v>
      </c>
      <c r="E372">
        <f t="shared" si="680"/>
        <v>157.14285714285731</v>
      </c>
      <c r="F372">
        <f t="shared" si="680"/>
        <v>157.14285714285731</v>
      </c>
      <c r="G372">
        <f t="shared" si="680"/>
        <v>300</v>
      </c>
      <c r="H372">
        <f t="shared" si="680"/>
        <v>132.85714285714297</v>
      </c>
      <c r="I372">
        <f t="shared" si="680"/>
        <v>140</v>
      </c>
      <c r="K372" s="13">
        <v>5</v>
      </c>
      <c r="L372" s="24">
        <f>PEM!H372</f>
        <v>0</v>
      </c>
      <c r="M372" s="24">
        <f>PEM!I372</f>
        <v>132.85714285714297</v>
      </c>
      <c r="N372" s="24">
        <f>PEM!J372</f>
        <v>157.14285714285731</v>
      </c>
      <c r="O372" s="24">
        <f>PEM!K372</f>
        <v>157.14285714285731</v>
      </c>
      <c r="P372" s="24">
        <f>PEM!L372</f>
        <v>300</v>
      </c>
      <c r="Q372" s="24">
        <f>PEM!M372</f>
        <v>132.85714285714297</v>
      </c>
      <c r="R372" s="24">
        <f>PEM!N372</f>
        <v>140</v>
      </c>
      <c r="U372" s="25">
        <f t="shared" si="639"/>
        <v>0</v>
      </c>
      <c r="V372" s="25">
        <f t="shared" si="640"/>
        <v>0</v>
      </c>
      <c r="W372" s="25">
        <f t="shared" si="641"/>
        <v>0</v>
      </c>
      <c r="X372" s="25">
        <f t="shared" si="642"/>
        <v>0</v>
      </c>
      <c r="Y372" s="25">
        <f t="shared" si="643"/>
        <v>0</v>
      </c>
      <c r="Z372" s="25">
        <f t="shared" si="644"/>
        <v>0</v>
      </c>
      <c r="AA372" s="25">
        <f t="shared" si="645"/>
        <v>0</v>
      </c>
      <c r="AC372" s="13">
        <v>5</v>
      </c>
      <c r="AD372">
        <f t="shared" ref="AD372:AE372" si="681">AD346</f>
        <v>1020.0000000000006</v>
      </c>
      <c r="AE372">
        <f t="shared" si="681"/>
        <v>20.697013000000002</v>
      </c>
      <c r="AG372" s="13">
        <v>5</v>
      </c>
      <c r="AH372" s="15">
        <f>PEM!AQ372</f>
        <v>1020.0000000000006</v>
      </c>
      <c r="AI372" s="17">
        <f>PEM!BV372</f>
        <v>20.070467746310261</v>
      </c>
      <c r="AK372" s="13">
        <v>5</v>
      </c>
      <c r="AL372" s="29">
        <f t="shared" si="589"/>
        <v>0</v>
      </c>
      <c r="AM372" s="29">
        <f t="shared" si="590"/>
        <v>3.1217272143790716E-2</v>
      </c>
    </row>
    <row r="373" spans="2:42" x14ac:dyDescent="0.25">
      <c r="B373" s="13">
        <v>6</v>
      </c>
      <c r="C373">
        <f t="shared" ref="C373:I373" si="682">C347</f>
        <v>108.5</v>
      </c>
      <c r="D373">
        <f t="shared" si="682"/>
        <v>126.0714285714286</v>
      </c>
      <c r="E373">
        <f t="shared" si="682"/>
        <v>149.67857142857144</v>
      </c>
      <c r="F373">
        <f t="shared" si="682"/>
        <v>149.67857142857144</v>
      </c>
      <c r="G373">
        <f t="shared" si="682"/>
        <v>300</v>
      </c>
      <c r="H373">
        <f t="shared" si="682"/>
        <v>126.0714285714286</v>
      </c>
      <c r="I373">
        <f t="shared" si="682"/>
        <v>140</v>
      </c>
      <c r="K373" s="13">
        <v>6</v>
      </c>
      <c r="L373" s="24">
        <f>PEM!H373</f>
        <v>108.5</v>
      </c>
      <c r="M373" s="24">
        <f>PEM!I373</f>
        <v>126.0714285714286</v>
      </c>
      <c r="N373" s="24">
        <f>PEM!J373</f>
        <v>149.67857142857144</v>
      </c>
      <c r="O373" s="24">
        <f>PEM!K373</f>
        <v>149.67857142857144</v>
      </c>
      <c r="P373" s="24">
        <f>PEM!L373</f>
        <v>300</v>
      </c>
      <c r="Q373" s="24">
        <f>PEM!M373</f>
        <v>126.0714285714286</v>
      </c>
      <c r="R373" s="24">
        <f>PEM!N373</f>
        <v>140</v>
      </c>
      <c r="U373" s="25">
        <f t="shared" si="639"/>
        <v>0</v>
      </c>
      <c r="V373" s="25">
        <f t="shared" si="640"/>
        <v>0</v>
      </c>
      <c r="W373" s="25">
        <f t="shared" si="641"/>
        <v>0</v>
      </c>
      <c r="X373" s="25">
        <f t="shared" si="642"/>
        <v>0</v>
      </c>
      <c r="Y373" s="25">
        <f t="shared" si="643"/>
        <v>0</v>
      </c>
      <c r="Z373" s="25">
        <f t="shared" si="644"/>
        <v>0</v>
      </c>
      <c r="AA373" s="25">
        <f t="shared" si="645"/>
        <v>0</v>
      </c>
      <c r="AC373" s="13">
        <v>6</v>
      </c>
      <c r="AD373">
        <f t="shared" ref="AD373:AE373" si="683">AD347</f>
        <v>1100</v>
      </c>
      <c r="AE373">
        <f t="shared" si="683"/>
        <v>19.772871000000002</v>
      </c>
      <c r="AG373" s="13">
        <v>6</v>
      </c>
      <c r="AH373" s="15">
        <f>PEM!AQ373</f>
        <v>1100</v>
      </c>
      <c r="AI373" s="17">
        <f>PEM!BV373</f>
        <v>18.588080273997779</v>
      </c>
      <c r="AK373" s="13">
        <v>6</v>
      </c>
      <c r="AL373" s="29">
        <f t="shared" si="589"/>
        <v>0</v>
      </c>
      <c r="AM373" s="29">
        <f t="shared" si="590"/>
        <v>6.3739273154505685E-2</v>
      </c>
    </row>
    <row r="374" spans="2:42" x14ac:dyDescent="0.25">
      <c r="B374" s="13">
        <v>7</v>
      </c>
      <c r="C374">
        <f t="shared" ref="C374:I374" si="684">C348</f>
        <v>155</v>
      </c>
      <c r="D374">
        <f t="shared" si="684"/>
        <v>155</v>
      </c>
      <c r="E374">
        <f t="shared" si="684"/>
        <v>243.47093023255826</v>
      </c>
      <c r="F374">
        <f t="shared" si="684"/>
        <v>243.47093023255826</v>
      </c>
      <c r="G374">
        <f t="shared" si="684"/>
        <v>300</v>
      </c>
      <c r="H374">
        <f t="shared" si="684"/>
        <v>211.33720930232573</v>
      </c>
      <c r="I374">
        <f t="shared" si="684"/>
        <v>187.4709302325582</v>
      </c>
      <c r="K374" s="13">
        <v>7</v>
      </c>
      <c r="L374" s="24">
        <f>PEM!H374</f>
        <v>155</v>
      </c>
      <c r="M374" s="24">
        <f>PEM!I374</f>
        <v>155</v>
      </c>
      <c r="N374" s="24">
        <f>PEM!J374</f>
        <v>243.47093023255826</v>
      </c>
      <c r="O374" s="24">
        <f>PEM!K374</f>
        <v>243.47093023255826</v>
      </c>
      <c r="P374" s="24">
        <f>PEM!L374</f>
        <v>300</v>
      </c>
      <c r="Q374" s="24">
        <f>PEM!M374</f>
        <v>211.33720930232573</v>
      </c>
      <c r="R374" s="24">
        <f>PEM!N374</f>
        <v>187.4709302325582</v>
      </c>
      <c r="U374" s="25">
        <f t="shared" si="639"/>
        <v>0</v>
      </c>
      <c r="V374" s="25">
        <f t="shared" si="640"/>
        <v>0</v>
      </c>
      <c r="W374" s="25">
        <f t="shared" si="641"/>
        <v>0</v>
      </c>
      <c r="X374" s="25">
        <f t="shared" si="642"/>
        <v>0</v>
      </c>
      <c r="Y374" s="25">
        <f t="shared" si="643"/>
        <v>0</v>
      </c>
      <c r="Z374" s="25">
        <f t="shared" si="644"/>
        <v>0</v>
      </c>
      <c r="AA374" s="25">
        <f t="shared" si="645"/>
        <v>0</v>
      </c>
      <c r="AC374" s="13">
        <v>7</v>
      </c>
      <c r="AD374">
        <f t="shared" ref="AD374:AE374" si="685">AD348</f>
        <v>1495.7500000000005</v>
      </c>
      <c r="AE374">
        <f t="shared" si="685"/>
        <v>18.912404200000005</v>
      </c>
      <c r="AG374" s="13">
        <v>7</v>
      </c>
      <c r="AH374" s="15">
        <f>PEM!AQ374</f>
        <v>1495.7500000000005</v>
      </c>
      <c r="AI374" s="17">
        <f>PEM!BV374</f>
        <v>18.403676910514775</v>
      </c>
      <c r="AK374" s="13">
        <v>7</v>
      </c>
      <c r="AL374" s="29">
        <f t="shared" si="589"/>
        <v>0</v>
      </c>
      <c r="AM374" s="29">
        <f t="shared" si="590"/>
        <v>2.7642698356357923E-2</v>
      </c>
    </row>
    <row r="375" spans="2:42" x14ac:dyDescent="0.25">
      <c r="B375" s="13">
        <v>8</v>
      </c>
      <c r="C375">
        <f t="shared" ref="C375:I375" si="686">C349</f>
        <v>155</v>
      </c>
      <c r="D375">
        <f t="shared" si="686"/>
        <v>155</v>
      </c>
      <c r="E375">
        <f t="shared" si="686"/>
        <v>295.59302325581393</v>
      </c>
      <c r="F375">
        <f t="shared" si="686"/>
        <v>295.59302325581393</v>
      </c>
      <c r="G375">
        <f t="shared" si="686"/>
        <v>300</v>
      </c>
      <c r="H375">
        <f t="shared" si="686"/>
        <v>258.72093023255809</v>
      </c>
      <c r="I375">
        <f t="shared" si="686"/>
        <v>239.5930232558139</v>
      </c>
      <c r="K375" s="13">
        <v>8</v>
      </c>
      <c r="L375" s="24">
        <f>PEM!H375</f>
        <v>155</v>
      </c>
      <c r="M375" s="24">
        <f>PEM!I375</f>
        <v>155</v>
      </c>
      <c r="N375" s="24">
        <f>PEM!J375</f>
        <v>295.59302325581393</v>
      </c>
      <c r="O375" s="24">
        <f>PEM!K375</f>
        <v>295.59302325581393</v>
      </c>
      <c r="P375" s="24">
        <f>PEM!L375</f>
        <v>300</v>
      </c>
      <c r="Q375" s="24">
        <f>PEM!M375</f>
        <v>258.72093023255809</v>
      </c>
      <c r="R375" s="24">
        <f>PEM!N375</f>
        <v>239.5930232558139</v>
      </c>
      <c r="U375" s="25">
        <f t="shared" si="639"/>
        <v>0</v>
      </c>
      <c r="V375" s="25">
        <f t="shared" si="640"/>
        <v>0</v>
      </c>
      <c r="W375" s="25">
        <f t="shared" si="641"/>
        <v>0</v>
      </c>
      <c r="X375" s="25">
        <f t="shared" si="642"/>
        <v>0</v>
      </c>
      <c r="Y375" s="25">
        <f t="shared" si="643"/>
        <v>0</v>
      </c>
      <c r="Z375" s="25">
        <f t="shared" si="644"/>
        <v>0</v>
      </c>
      <c r="AA375" s="25">
        <f t="shared" si="645"/>
        <v>0</v>
      </c>
      <c r="AC375" s="13">
        <v>8</v>
      </c>
      <c r="AD375">
        <f t="shared" ref="AD375:AE375" si="687">AD349</f>
        <v>1699.5</v>
      </c>
      <c r="AE375">
        <f t="shared" si="687"/>
        <v>19.829507</v>
      </c>
      <c r="AG375" s="13">
        <v>8</v>
      </c>
      <c r="AH375" s="15">
        <f>PEM!AQ375</f>
        <v>1699.5</v>
      </c>
      <c r="AI375" s="17">
        <f>PEM!BV375</f>
        <v>18.693915344462763</v>
      </c>
      <c r="AK375" s="13">
        <v>8</v>
      </c>
      <c r="AL375" s="29">
        <f t="shared" si="589"/>
        <v>0</v>
      </c>
      <c r="AM375" s="29">
        <f t="shared" si="590"/>
        <v>6.0746592386468949E-2</v>
      </c>
    </row>
    <row r="376" spans="2:42" x14ac:dyDescent="0.25">
      <c r="B376" s="13">
        <v>9</v>
      </c>
      <c r="C376">
        <f t="shared" ref="C376:I376" si="688">C350</f>
        <v>155</v>
      </c>
      <c r="D376">
        <f t="shared" si="688"/>
        <v>155</v>
      </c>
      <c r="E376">
        <f t="shared" si="688"/>
        <v>348.67441860465107</v>
      </c>
      <c r="F376">
        <f t="shared" si="688"/>
        <v>348.67441860465107</v>
      </c>
      <c r="G376">
        <f t="shared" si="688"/>
        <v>300</v>
      </c>
      <c r="H376">
        <f t="shared" si="688"/>
        <v>306.9767441860464</v>
      </c>
      <c r="I376">
        <f t="shared" si="688"/>
        <v>292.67441860465095</v>
      </c>
      <c r="K376" s="13">
        <v>9</v>
      </c>
      <c r="L376" s="24">
        <f>PEM!H376</f>
        <v>155</v>
      </c>
      <c r="M376" s="24">
        <f>PEM!I376</f>
        <v>155</v>
      </c>
      <c r="N376" s="24">
        <f>PEM!J376</f>
        <v>348.67441860465107</v>
      </c>
      <c r="O376" s="24">
        <f>PEM!K376</f>
        <v>348.67441860465107</v>
      </c>
      <c r="P376" s="24">
        <f>PEM!L376</f>
        <v>300</v>
      </c>
      <c r="Q376" s="24">
        <f>PEM!M376</f>
        <v>306.9767441860464</v>
      </c>
      <c r="R376" s="24">
        <f>PEM!N376</f>
        <v>292.67441860465095</v>
      </c>
      <c r="U376" s="25">
        <f t="shared" si="639"/>
        <v>0</v>
      </c>
      <c r="V376" s="25">
        <f t="shared" si="640"/>
        <v>0</v>
      </c>
      <c r="W376" s="25">
        <f t="shared" si="641"/>
        <v>0</v>
      </c>
      <c r="X376" s="25">
        <f t="shared" si="642"/>
        <v>0</v>
      </c>
      <c r="Y376" s="25">
        <f t="shared" si="643"/>
        <v>0</v>
      </c>
      <c r="Z376" s="25">
        <f t="shared" si="644"/>
        <v>0</v>
      </c>
      <c r="AA376" s="25">
        <f t="shared" si="645"/>
        <v>0</v>
      </c>
      <c r="AC376" s="13">
        <v>9</v>
      </c>
      <c r="AD376">
        <f t="shared" ref="AD376:AE376" si="689">AD350</f>
        <v>1906.9999999999993</v>
      </c>
      <c r="AE376">
        <f t="shared" si="689"/>
        <v>19.661332000000002</v>
      </c>
      <c r="AG376" s="13">
        <v>9</v>
      </c>
      <c r="AH376" s="15">
        <f>PEM!AQ376</f>
        <v>1906.9999999999993</v>
      </c>
      <c r="AI376" s="17">
        <f>PEM!BV376</f>
        <v>18.7160769094335</v>
      </c>
      <c r="AK376" s="13">
        <v>9</v>
      </c>
      <c r="AL376" s="29">
        <f t="shared" si="589"/>
        <v>0</v>
      </c>
      <c r="AM376" s="29">
        <f t="shared" si="590"/>
        <v>5.0504980030834486E-2</v>
      </c>
    </row>
    <row r="377" spans="2:42" x14ac:dyDescent="0.25">
      <c r="B377" s="13">
        <v>10</v>
      </c>
      <c r="C377">
        <f t="shared" ref="C377:I377" si="690">C351</f>
        <v>155</v>
      </c>
      <c r="D377">
        <f t="shared" si="690"/>
        <v>155</v>
      </c>
      <c r="E377">
        <f t="shared" si="690"/>
        <v>400</v>
      </c>
      <c r="F377">
        <f t="shared" si="690"/>
        <v>400</v>
      </c>
      <c r="G377">
        <f t="shared" si="690"/>
        <v>300</v>
      </c>
      <c r="H377">
        <f t="shared" si="690"/>
        <v>310</v>
      </c>
      <c r="I377">
        <f t="shared" si="690"/>
        <v>349.99999999999983</v>
      </c>
      <c r="K377" s="13">
        <v>10</v>
      </c>
      <c r="L377" s="24">
        <f>PEM!H377</f>
        <v>155</v>
      </c>
      <c r="M377" s="24">
        <f>PEM!I377</f>
        <v>155</v>
      </c>
      <c r="N377" s="24">
        <f>PEM!J377</f>
        <v>400</v>
      </c>
      <c r="O377" s="24">
        <f>PEM!K377</f>
        <v>400</v>
      </c>
      <c r="P377" s="24">
        <f>PEM!L377</f>
        <v>300</v>
      </c>
      <c r="Q377" s="24">
        <f>PEM!M377</f>
        <v>310</v>
      </c>
      <c r="R377" s="24">
        <f>PEM!N377</f>
        <v>350</v>
      </c>
      <c r="U377" s="25">
        <f t="shared" si="639"/>
        <v>0</v>
      </c>
      <c r="V377" s="25">
        <f t="shared" si="640"/>
        <v>0</v>
      </c>
      <c r="W377" s="25">
        <f t="shared" si="641"/>
        <v>0</v>
      </c>
      <c r="X377" s="25">
        <f t="shared" si="642"/>
        <v>0</v>
      </c>
      <c r="Y377" s="25">
        <f t="shared" si="643"/>
        <v>0</v>
      </c>
      <c r="Z377" s="25">
        <f t="shared" si="644"/>
        <v>0</v>
      </c>
      <c r="AA377" s="25">
        <f t="shared" si="645"/>
        <v>4.8722930452121178E-16</v>
      </c>
      <c r="AC377" s="13">
        <v>10</v>
      </c>
      <c r="AD377">
        <f t="shared" ref="AD377:AE377" si="691">AD351</f>
        <v>2070</v>
      </c>
      <c r="AE377">
        <f t="shared" si="691"/>
        <v>18.563888600000002</v>
      </c>
      <c r="AG377" s="13">
        <v>10</v>
      </c>
      <c r="AH377" s="15">
        <f>PEM!AQ377</f>
        <v>2070</v>
      </c>
      <c r="AI377" s="17">
        <f>PEM!BV377</f>
        <v>17.744796462650022</v>
      </c>
      <c r="AK377" s="13">
        <v>10</v>
      </c>
      <c r="AL377" s="29">
        <f t="shared" si="589"/>
        <v>0</v>
      </c>
      <c r="AM377" s="29">
        <f t="shared" si="590"/>
        <v>4.6159567909050896E-2</v>
      </c>
    </row>
    <row r="378" spans="2:42" x14ac:dyDescent="0.25">
      <c r="B378" s="13">
        <v>11</v>
      </c>
      <c r="C378">
        <f t="shared" ref="C378:I378" si="692">C352</f>
        <v>155</v>
      </c>
      <c r="D378">
        <f t="shared" si="692"/>
        <v>155</v>
      </c>
      <c r="E378">
        <f t="shared" si="692"/>
        <v>358.00000000000011</v>
      </c>
      <c r="F378">
        <f t="shared" si="692"/>
        <v>358.00000000000011</v>
      </c>
      <c r="G378">
        <f t="shared" si="692"/>
        <v>300</v>
      </c>
      <c r="H378">
        <f t="shared" si="692"/>
        <v>310</v>
      </c>
      <c r="I378">
        <f t="shared" si="692"/>
        <v>302</v>
      </c>
      <c r="K378" s="13">
        <v>11</v>
      </c>
      <c r="L378" s="24">
        <f>PEM!H378</f>
        <v>155</v>
      </c>
      <c r="M378" s="24">
        <f>PEM!I378</f>
        <v>155</v>
      </c>
      <c r="N378" s="24">
        <f>PEM!J378</f>
        <v>358.00000000000011</v>
      </c>
      <c r="O378" s="24">
        <f>PEM!K378</f>
        <v>358.00000000000011</v>
      </c>
      <c r="P378" s="24">
        <f>PEM!L378</f>
        <v>300</v>
      </c>
      <c r="Q378" s="24">
        <f>PEM!M378</f>
        <v>310</v>
      </c>
      <c r="R378" s="24">
        <f>PEM!N378</f>
        <v>302</v>
      </c>
      <c r="U378" s="25">
        <f t="shared" si="639"/>
        <v>0</v>
      </c>
      <c r="V378" s="25">
        <f t="shared" si="640"/>
        <v>0</v>
      </c>
      <c r="W378" s="25">
        <f t="shared" si="641"/>
        <v>0</v>
      </c>
      <c r="X378" s="25">
        <f t="shared" si="642"/>
        <v>0</v>
      </c>
      <c r="Y378" s="25">
        <f t="shared" si="643"/>
        <v>0</v>
      </c>
      <c r="Z378" s="25">
        <f t="shared" si="644"/>
        <v>0</v>
      </c>
      <c r="AA378" s="25">
        <f t="shared" si="645"/>
        <v>0</v>
      </c>
      <c r="AC378" s="13">
        <v>11</v>
      </c>
      <c r="AD378">
        <f t="shared" ref="AD378:AE378" si="693">AD352</f>
        <v>1938.0000000000002</v>
      </c>
      <c r="AE378">
        <f t="shared" si="693"/>
        <v>19.883824000000001</v>
      </c>
      <c r="AG378" s="13">
        <v>11</v>
      </c>
      <c r="AH378" s="15">
        <f>PEM!AQ378</f>
        <v>1938.0000000000002</v>
      </c>
      <c r="AI378" s="17">
        <f>PEM!BV378</f>
        <v>19.268052356451513</v>
      </c>
      <c r="AK378" s="13">
        <v>11</v>
      </c>
      <c r="AL378" s="29">
        <f t="shared" si="589"/>
        <v>0</v>
      </c>
      <c r="AM378" s="29">
        <f t="shared" si="590"/>
        <v>3.195816744510295E-2</v>
      </c>
    </row>
    <row r="379" spans="2:42" x14ac:dyDescent="0.25">
      <c r="B379" s="13">
        <v>12</v>
      </c>
      <c r="C379">
        <f t="shared" ref="C379:I379" si="694">C353</f>
        <v>155</v>
      </c>
      <c r="D379">
        <f t="shared" si="694"/>
        <v>155</v>
      </c>
      <c r="E379">
        <f t="shared" si="694"/>
        <v>358.00000000000011</v>
      </c>
      <c r="F379">
        <f t="shared" si="694"/>
        <v>358.00000000000011</v>
      </c>
      <c r="G379">
        <f t="shared" si="694"/>
        <v>300</v>
      </c>
      <c r="H379">
        <f t="shared" si="694"/>
        <v>310</v>
      </c>
      <c r="I379">
        <f t="shared" si="694"/>
        <v>302</v>
      </c>
      <c r="K379" s="13">
        <v>12</v>
      </c>
      <c r="L379" s="24">
        <f>PEM!H379</f>
        <v>155</v>
      </c>
      <c r="M379" s="24">
        <f>PEM!I379</f>
        <v>155</v>
      </c>
      <c r="N379" s="24">
        <f>PEM!J379</f>
        <v>358.00000000000011</v>
      </c>
      <c r="O379" s="24">
        <f>PEM!K379</f>
        <v>358.00000000000011</v>
      </c>
      <c r="P379" s="24">
        <f>PEM!L379</f>
        <v>300</v>
      </c>
      <c r="Q379" s="24">
        <f>PEM!M379</f>
        <v>310</v>
      </c>
      <c r="R379" s="24">
        <f>PEM!N379</f>
        <v>302</v>
      </c>
      <c r="U379" s="25">
        <f t="shared" si="639"/>
        <v>0</v>
      </c>
      <c r="V379" s="25">
        <f t="shared" si="640"/>
        <v>0</v>
      </c>
      <c r="W379" s="25">
        <f t="shared" si="641"/>
        <v>0</v>
      </c>
      <c r="X379" s="25">
        <f t="shared" si="642"/>
        <v>0</v>
      </c>
      <c r="Y379" s="25">
        <f t="shared" si="643"/>
        <v>0</v>
      </c>
      <c r="Z379" s="25">
        <f t="shared" si="644"/>
        <v>0</v>
      </c>
      <c r="AA379" s="25">
        <f t="shared" si="645"/>
        <v>0</v>
      </c>
      <c r="AC379" s="13">
        <v>12</v>
      </c>
      <c r="AD379">
        <f t="shared" ref="AD379:AE379" si="695">AD353</f>
        <v>1938.0000000000002</v>
      </c>
      <c r="AE379">
        <f t="shared" si="695"/>
        <v>19.590784200000002</v>
      </c>
      <c r="AG379" s="13">
        <v>12</v>
      </c>
      <c r="AH379" s="15">
        <f>PEM!AQ379</f>
        <v>1938.0000000000002</v>
      </c>
      <c r="AI379" s="17">
        <f>PEM!BV379</f>
        <v>18.548386705875526</v>
      </c>
      <c r="AK379" s="13">
        <v>12</v>
      </c>
      <c r="AL379" s="29">
        <f t="shared" si="589"/>
        <v>0</v>
      </c>
      <c r="AM379" s="29">
        <f t="shared" si="590"/>
        <v>5.6198822606727199E-2</v>
      </c>
    </row>
    <row r="380" spans="2:42" x14ac:dyDescent="0.25">
      <c r="B380" s="13">
        <v>13</v>
      </c>
      <c r="C380">
        <f t="shared" ref="C380:I380" si="696">C354</f>
        <v>155</v>
      </c>
      <c r="D380">
        <f t="shared" si="696"/>
        <v>155</v>
      </c>
      <c r="E380">
        <f t="shared" si="696"/>
        <v>348.67441860465107</v>
      </c>
      <c r="F380">
        <f t="shared" si="696"/>
        <v>348.67441860465107</v>
      </c>
      <c r="G380">
        <f t="shared" si="696"/>
        <v>300</v>
      </c>
      <c r="H380">
        <f t="shared" si="696"/>
        <v>306.9767441860464</v>
      </c>
      <c r="I380">
        <f t="shared" si="696"/>
        <v>292.67441860465095</v>
      </c>
      <c r="K380" s="13">
        <v>13</v>
      </c>
      <c r="L380" s="24">
        <f>PEM!H380</f>
        <v>155</v>
      </c>
      <c r="M380" s="24">
        <f>PEM!I380</f>
        <v>155</v>
      </c>
      <c r="N380" s="24">
        <f>PEM!J380</f>
        <v>348.67441860465107</v>
      </c>
      <c r="O380" s="24">
        <f>PEM!K380</f>
        <v>348.67441860465107</v>
      </c>
      <c r="P380" s="24">
        <f>PEM!L380</f>
        <v>300</v>
      </c>
      <c r="Q380" s="24">
        <f>PEM!M380</f>
        <v>306.9767441860464</v>
      </c>
      <c r="R380" s="24">
        <f>PEM!N380</f>
        <v>292.67441860465095</v>
      </c>
      <c r="U380" s="25">
        <f t="shared" si="639"/>
        <v>0</v>
      </c>
      <c r="V380" s="25">
        <f t="shared" si="640"/>
        <v>0</v>
      </c>
      <c r="W380" s="25">
        <f t="shared" si="641"/>
        <v>0</v>
      </c>
      <c r="X380" s="25">
        <f t="shared" si="642"/>
        <v>0</v>
      </c>
      <c r="Y380" s="25">
        <f t="shared" si="643"/>
        <v>0</v>
      </c>
      <c r="Z380" s="25">
        <f t="shared" si="644"/>
        <v>0</v>
      </c>
      <c r="AA380" s="25">
        <f t="shared" si="645"/>
        <v>0</v>
      </c>
      <c r="AC380" s="13">
        <v>13</v>
      </c>
      <c r="AD380">
        <f t="shared" ref="AD380:AE380" si="697">AD354</f>
        <v>1906.9999999999993</v>
      </c>
      <c r="AE380">
        <f t="shared" si="697"/>
        <v>19.551068200000003</v>
      </c>
      <c r="AG380" s="13">
        <v>13</v>
      </c>
      <c r="AH380" s="15">
        <f>PEM!AQ380</f>
        <v>1906.9999999999993</v>
      </c>
      <c r="AI380" s="17">
        <f>PEM!BV380</f>
        <v>18.69508570114418</v>
      </c>
      <c r="AK380" s="13">
        <v>13</v>
      </c>
      <c r="AL380" s="29">
        <f t="shared" si="589"/>
        <v>0</v>
      </c>
      <c r="AM380" s="29">
        <f t="shared" si="590"/>
        <v>4.5786497721346915E-2</v>
      </c>
    </row>
    <row r="381" spans="2:42" x14ac:dyDescent="0.25">
      <c r="B381" s="13">
        <v>14</v>
      </c>
      <c r="C381">
        <f t="shared" ref="C381:I381" si="698">C355</f>
        <v>155</v>
      </c>
      <c r="D381">
        <f t="shared" si="698"/>
        <v>155.00000000000006</v>
      </c>
      <c r="E381">
        <f t="shared" si="698"/>
        <v>400</v>
      </c>
      <c r="F381">
        <f t="shared" si="698"/>
        <v>400</v>
      </c>
      <c r="G381">
        <f t="shared" si="698"/>
        <v>300</v>
      </c>
      <c r="H381">
        <f t="shared" si="698"/>
        <v>310</v>
      </c>
      <c r="I381">
        <f t="shared" si="698"/>
        <v>349.99999999999977</v>
      </c>
      <c r="K381" s="13">
        <v>14</v>
      </c>
      <c r="L381" s="24">
        <f>PEM!H381</f>
        <v>155</v>
      </c>
      <c r="M381" s="24">
        <f>PEM!I381</f>
        <v>155</v>
      </c>
      <c r="N381" s="24">
        <f>PEM!J381</f>
        <v>400</v>
      </c>
      <c r="O381" s="24">
        <f>PEM!K381</f>
        <v>400</v>
      </c>
      <c r="P381" s="24">
        <f>PEM!L381</f>
        <v>300</v>
      </c>
      <c r="Q381" s="24">
        <f>PEM!M381</f>
        <v>310</v>
      </c>
      <c r="R381" s="24">
        <f>PEM!N381</f>
        <v>350</v>
      </c>
      <c r="U381" s="25">
        <f t="shared" si="639"/>
        <v>0</v>
      </c>
      <c r="V381" s="25">
        <f t="shared" si="640"/>
        <v>3.6673173458585801E-16</v>
      </c>
      <c r="W381" s="25">
        <f t="shared" si="641"/>
        <v>0</v>
      </c>
      <c r="X381" s="25">
        <f t="shared" si="642"/>
        <v>0</v>
      </c>
      <c r="Y381" s="25">
        <f t="shared" si="643"/>
        <v>0</v>
      </c>
      <c r="Z381" s="25">
        <f t="shared" si="644"/>
        <v>0</v>
      </c>
      <c r="AA381" s="25">
        <f t="shared" si="645"/>
        <v>6.4963907269494914E-16</v>
      </c>
      <c r="AC381" s="13">
        <v>14</v>
      </c>
      <c r="AD381">
        <f t="shared" ref="AD381:AE381" si="699">AD355</f>
        <v>2070</v>
      </c>
      <c r="AE381">
        <f t="shared" si="699"/>
        <v>18.785412200000003</v>
      </c>
      <c r="AG381" s="13">
        <v>14</v>
      </c>
      <c r="AH381" s="15">
        <f>PEM!AQ381</f>
        <v>2070</v>
      </c>
      <c r="AI381" s="17">
        <f>PEM!BV381</f>
        <v>17.992316282701406</v>
      </c>
      <c r="AK381" s="13">
        <v>14</v>
      </c>
      <c r="AL381" s="29">
        <f t="shared" si="589"/>
        <v>0</v>
      </c>
      <c r="AM381" s="29">
        <f t="shared" si="590"/>
        <v>4.4079700736536852E-2</v>
      </c>
    </row>
    <row r="382" spans="2:42" x14ac:dyDescent="0.25">
      <c r="B382" s="13">
        <v>15</v>
      </c>
      <c r="C382">
        <f t="shared" ref="C382:I382" si="700">C356</f>
        <v>155</v>
      </c>
      <c r="D382">
        <f t="shared" si="700"/>
        <v>155.00000000000006</v>
      </c>
      <c r="E382">
        <f t="shared" si="700"/>
        <v>357.99999999999994</v>
      </c>
      <c r="F382">
        <f t="shared" si="700"/>
        <v>357.99999999999994</v>
      </c>
      <c r="G382">
        <f t="shared" si="700"/>
        <v>300</v>
      </c>
      <c r="H382">
        <f t="shared" si="700"/>
        <v>310</v>
      </c>
      <c r="I382">
        <f t="shared" si="700"/>
        <v>301.99999999999994</v>
      </c>
      <c r="K382" s="13">
        <v>15</v>
      </c>
      <c r="L382" s="24">
        <f>PEM!H382</f>
        <v>155</v>
      </c>
      <c r="M382" s="24">
        <f>PEM!I382</f>
        <v>155</v>
      </c>
      <c r="N382" s="24">
        <f>PEM!J382</f>
        <v>357.99999999999994</v>
      </c>
      <c r="O382" s="24">
        <f>PEM!K382</f>
        <v>357.99999999999994</v>
      </c>
      <c r="P382" s="24">
        <f>PEM!L382</f>
        <v>300</v>
      </c>
      <c r="Q382" s="24">
        <f>PEM!M382</f>
        <v>310</v>
      </c>
      <c r="R382" s="24">
        <f>PEM!N382</f>
        <v>301.99999999999994</v>
      </c>
      <c r="U382" s="25">
        <f t="shared" si="639"/>
        <v>0</v>
      </c>
      <c r="V382" s="25">
        <f t="shared" si="640"/>
        <v>3.6673173458585801E-16</v>
      </c>
      <c r="W382" s="25">
        <f t="shared" si="641"/>
        <v>0</v>
      </c>
      <c r="X382" s="25">
        <f t="shared" si="642"/>
        <v>0</v>
      </c>
      <c r="Y382" s="25">
        <f t="shared" si="643"/>
        <v>0</v>
      </c>
      <c r="Z382" s="25">
        <f t="shared" si="644"/>
        <v>0</v>
      </c>
      <c r="AA382" s="25">
        <f t="shared" si="645"/>
        <v>0</v>
      </c>
      <c r="AC382" s="13">
        <v>15</v>
      </c>
      <c r="AD382">
        <f t="shared" ref="AD382:AE382" si="701">AD356</f>
        <v>1938</v>
      </c>
      <c r="AE382">
        <f t="shared" si="701"/>
        <v>19.089381400000001</v>
      </c>
      <c r="AG382" s="13">
        <v>15</v>
      </c>
      <c r="AH382" s="15">
        <f>PEM!AQ382</f>
        <v>1938</v>
      </c>
      <c r="AI382" s="17">
        <f>PEM!BV382</f>
        <v>18.63228908264653</v>
      </c>
      <c r="AK382" s="13">
        <v>15</v>
      </c>
      <c r="AL382" s="29">
        <f t="shared" si="589"/>
        <v>0</v>
      </c>
      <c r="AM382" s="29">
        <f t="shared" si="590"/>
        <v>2.4532268436044762E-2</v>
      </c>
    </row>
    <row r="383" spans="2:42" x14ac:dyDescent="0.25">
      <c r="B383" s="13">
        <v>16</v>
      </c>
      <c r="C383">
        <f t="shared" ref="C383:I383" si="702">C357</f>
        <v>155</v>
      </c>
      <c r="D383">
        <f t="shared" si="702"/>
        <v>155.00000000000006</v>
      </c>
      <c r="E383">
        <f t="shared" si="702"/>
        <v>340.74418604651157</v>
      </c>
      <c r="F383">
        <f t="shared" si="702"/>
        <v>340.74418604651157</v>
      </c>
      <c r="G383">
        <f t="shared" si="702"/>
        <v>300</v>
      </c>
      <c r="H383">
        <f t="shared" si="702"/>
        <v>299.767441860465</v>
      </c>
      <c r="I383">
        <f t="shared" si="702"/>
        <v>284.74418604651146</v>
      </c>
      <c r="K383" s="13">
        <v>16</v>
      </c>
      <c r="L383" s="24">
        <f>PEM!H383</f>
        <v>155</v>
      </c>
      <c r="M383" s="24">
        <f>PEM!I383</f>
        <v>155</v>
      </c>
      <c r="N383" s="24">
        <f>PEM!J383</f>
        <v>340.74418604651157</v>
      </c>
      <c r="O383" s="24">
        <f>PEM!K383</f>
        <v>340.74418604651157</v>
      </c>
      <c r="P383" s="24">
        <f>PEM!L383</f>
        <v>300</v>
      </c>
      <c r="Q383" s="24">
        <f>PEM!M383</f>
        <v>299.767441860465</v>
      </c>
      <c r="R383" s="24">
        <f>PEM!N383</f>
        <v>284.74418604651146</v>
      </c>
      <c r="U383" s="25">
        <f t="shared" si="639"/>
        <v>0</v>
      </c>
      <c r="V383" s="25">
        <f t="shared" si="640"/>
        <v>3.6673173458585801E-16</v>
      </c>
      <c r="W383" s="25">
        <f t="shared" si="641"/>
        <v>0</v>
      </c>
      <c r="X383" s="25">
        <f t="shared" si="642"/>
        <v>0</v>
      </c>
      <c r="Y383" s="25">
        <f t="shared" si="643"/>
        <v>0</v>
      </c>
      <c r="Z383" s="25">
        <f t="shared" si="644"/>
        <v>0</v>
      </c>
      <c r="AA383" s="25">
        <f t="shared" si="645"/>
        <v>0</v>
      </c>
      <c r="AC383" s="13">
        <v>16</v>
      </c>
      <c r="AD383">
        <f t="shared" ref="AD383:AE383" si="703">AD357</f>
        <v>1875.9999999999998</v>
      </c>
      <c r="AE383">
        <f t="shared" si="703"/>
        <v>19.491859600000002</v>
      </c>
      <c r="AG383" s="13">
        <v>16</v>
      </c>
      <c r="AH383" s="15">
        <f>PEM!AQ383</f>
        <v>1875.9999999999995</v>
      </c>
      <c r="AI383" s="17">
        <f>PEM!BV383</f>
        <v>18.56192254886642</v>
      </c>
      <c r="AK383" s="13">
        <v>16</v>
      </c>
      <c r="AL383" s="29">
        <f t="shared" si="589"/>
        <v>1.2120131953263971E-16</v>
      </c>
      <c r="AM383" s="29">
        <f t="shared" si="590"/>
        <v>5.0099177425474872E-2</v>
      </c>
    </row>
    <row r="384" spans="2:42" x14ac:dyDescent="0.25">
      <c r="B384" s="13">
        <v>17</v>
      </c>
      <c r="C384">
        <f t="shared" ref="C384:I384" si="704">C358</f>
        <v>155</v>
      </c>
      <c r="D384">
        <f t="shared" si="704"/>
        <v>155.00000000000006</v>
      </c>
      <c r="E384">
        <f t="shared" si="704"/>
        <v>358.00000000000011</v>
      </c>
      <c r="F384">
        <f t="shared" si="704"/>
        <v>358.00000000000011</v>
      </c>
      <c r="G384">
        <f t="shared" si="704"/>
        <v>300</v>
      </c>
      <c r="H384">
        <f t="shared" si="704"/>
        <v>310</v>
      </c>
      <c r="I384">
        <f t="shared" si="704"/>
        <v>302</v>
      </c>
      <c r="K384" s="13">
        <v>17</v>
      </c>
      <c r="L384" s="24">
        <f>PEM!H384</f>
        <v>155</v>
      </c>
      <c r="M384" s="24">
        <f>PEM!I384</f>
        <v>155</v>
      </c>
      <c r="N384" s="24">
        <f>PEM!J384</f>
        <v>358.00000000000011</v>
      </c>
      <c r="O384" s="24">
        <f>PEM!K384</f>
        <v>358.00000000000011</v>
      </c>
      <c r="P384" s="24">
        <f>PEM!L384</f>
        <v>300</v>
      </c>
      <c r="Q384" s="24">
        <f>PEM!M384</f>
        <v>310</v>
      </c>
      <c r="R384" s="24">
        <f>PEM!N384</f>
        <v>302</v>
      </c>
      <c r="U384" s="25">
        <f t="shared" si="639"/>
        <v>0</v>
      </c>
      <c r="V384" s="25">
        <f t="shared" si="640"/>
        <v>3.6673173458585801E-16</v>
      </c>
      <c r="W384" s="25">
        <f t="shared" si="641"/>
        <v>0</v>
      </c>
      <c r="X384" s="25">
        <f t="shared" si="642"/>
        <v>0</v>
      </c>
      <c r="Y384" s="25">
        <f t="shared" si="643"/>
        <v>0</v>
      </c>
      <c r="Z384" s="25">
        <f t="shared" si="644"/>
        <v>0</v>
      </c>
      <c r="AA384" s="25">
        <f t="shared" si="645"/>
        <v>0</v>
      </c>
      <c r="AC384" s="13">
        <v>17</v>
      </c>
      <c r="AD384">
        <f t="shared" ref="AD384:AE384" si="705">AD358</f>
        <v>1938.0000000000005</v>
      </c>
      <c r="AE384">
        <f t="shared" si="705"/>
        <v>20.343222000000001</v>
      </c>
      <c r="AG384" s="13">
        <v>17</v>
      </c>
      <c r="AH384" s="15">
        <f>PEM!AQ384</f>
        <v>1938.0000000000002</v>
      </c>
      <c r="AI384" s="17">
        <f>PEM!BV384</f>
        <v>20.027741596752143</v>
      </c>
      <c r="AK384" s="13">
        <v>17</v>
      </c>
      <c r="AL384" s="29">
        <f t="shared" si="589"/>
        <v>1.1732387793768423E-16</v>
      </c>
      <c r="AM384" s="29">
        <f t="shared" si="590"/>
        <v>1.5752170644093896E-2</v>
      </c>
    </row>
    <row r="385" spans="2:42" x14ac:dyDescent="0.25">
      <c r="B385" s="13">
        <v>18</v>
      </c>
      <c r="C385">
        <f t="shared" ref="C385:I385" si="706">C359</f>
        <v>155</v>
      </c>
      <c r="D385">
        <f t="shared" si="706"/>
        <v>155.00000000000006</v>
      </c>
      <c r="E385">
        <f t="shared" si="706"/>
        <v>340.74418604651157</v>
      </c>
      <c r="F385">
        <f t="shared" si="706"/>
        <v>340.74418604651157</v>
      </c>
      <c r="G385">
        <f t="shared" si="706"/>
        <v>300</v>
      </c>
      <c r="H385">
        <f t="shared" si="706"/>
        <v>299.767441860465</v>
      </c>
      <c r="I385">
        <f t="shared" si="706"/>
        <v>284.74418604651146</v>
      </c>
      <c r="K385" s="13">
        <v>18</v>
      </c>
      <c r="L385" s="24">
        <f>PEM!H385</f>
        <v>155</v>
      </c>
      <c r="M385" s="24">
        <f>PEM!I385</f>
        <v>155</v>
      </c>
      <c r="N385" s="24">
        <f>PEM!J385</f>
        <v>340.74418604651157</v>
      </c>
      <c r="O385" s="24">
        <f>PEM!K385</f>
        <v>340.74418604651157</v>
      </c>
      <c r="P385" s="24">
        <f>PEM!L385</f>
        <v>300</v>
      </c>
      <c r="Q385" s="24">
        <f>PEM!M385</f>
        <v>299.767441860465</v>
      </c>
      <c r="R385" s="24">
        <f>PEM!N385</f>
        <v>284.74418604651146</v>
      </c>
      <c r="U385" s="25">
        <f t="shared" si="639"/>
        <v>0</v>
      </c>
      <c r="V385" s="25">
        <f t="shared" si="640"/>
        <v>3.6673173458585801E-16</v>
      </c>
      <c r="W385" s="25">
        <f t="shared" si="641"/>
        <v>0</v>
      </c>
      <c r="X385" s="25">
        <f t="shared" si="642"/>
        <v>0</v>
      </c>
      <c r="Y385" s="25">
        <f t="shared" si="643"/>
        <v>0</v>
      </c>
      <c r="Z385" s="25">
        <f t="shared" si="644"/>
        <v>0</v>
      </c>
      <c r="AA385" s="25">
        <f t="shared" si="645"/>
        <v>0</v>
      </c>
      <c r="AC385" s="13">
        <v>18</v>
      </c>
      <c r="AD385">
        <f t="shared" ref="AD385:AE385" si="707">AD359</f>
        <v>1875.9999999999998</v>
      </c>
      <c r="AE385">
        <f t="shared" si="707"/>
        <v>21.002848</v>
      </c>
      <c r="AG385" s="13">
        <v>18</v>
      </c>
      <c r="AH385" s="15">
        <f>PEM!AQ385</f>
        <v>1875.9999999999995</v>
      </c>
      <c r="AI385" s="17">
        <f>PEM!BV385</f>
        <v>19.977398296856272</v>
      </c>
      <c r="AK385" s="13">
        <v>18</v>
      </c>
      <c r="AL385" s="29">
        <f t="shared" si="589"/>
        <v>1.2120131953263971E-16</v>
      </c>
      <c r="AM385" s="29">
        <f t="shared" si="590"/>
        <v>5.1330492985420292E-2</v>
      </c>
    </row>
    <row r="386" spans="2:42" x14ac:dyDescent="0.25">
      <c r="B386" s="13">
        <v>19</v>
      </c>
      <c r="C386">
        <f t="shared" ref="C386:I386" si="708">C360</f>
        <v>155</v>
      </c>
      <c r="D386">
        <f t="shared" si="708"/>
        <v>155</v>
      </c>
      <c r="E386">
        <f t="shared" si="708"/>
        <v>400</v>
      </c>
      <c r="F386">
        <f t="shared" si="708"/>
        <v>400</v>
      </c>
      <c r="G386">
        <f t="shared" si="708"/>
        <v>300</v>
      </c>
      <c r="H386">
        <f t="shared" si="708"/>
        <v>310</v>
      </c>
      <c r="I386">
        <f t="shared" si="708"/>
        <v>350</v>
      </c>
      <c r="K386" s="13">
        <v>19</v>
      </c>
      <c r="L386" s="24">
        <f>PEM!H386</f>
        <v>155</v>
      </c>
      <c r="M386" s="24">
        <f>PEM!I386</f>
        <v>155</v>
      </c>
      <c r="N386" s="24">
        <f>PEM!J386</f>
        <v>400</v>
      </c>
      <c r="O386" s="24">
        <f>PEM!K386</f>
        <v>400</v>
      </c>
      <c r="P386" s="24">
        <f>PEM!L386</f>
        <v>300</v>
      </c>
      <c r="Q386" s="24">
        <f>PEM!M386</f>
        <v>310</v>
      </c>
      <c r="R386" s="24">
        <f>PEM!N386</f>
        <v>350</v>
      </c>
      <c r="U386" s="25">
        <f t="shared" si="639"/>
        <v>0</v>
      </c>
      <c r="V386" s="25">
        <f t="shared" si="640"/>
        <v>0</v>
      </c>
      <c r="W386" s="25">
        <f t="shared" si="641"/>
        <v>0</v>
      </c>
      <c r="X386" s="25">
        <f t="shared" si="642"/>
        <v>0</v>
      </c>
      <c r="Y386" s="25">
        <f t="shared" si="643"/>
        <v>0</v>
      </c>
      <c r="Z386" s="25">
        <f t="shared" si="644"/>
        <v>0</v>
      </c>
      <c r="AA386" s="25">
        <f t="shared" si="645"/>
        <v>0</v>
      </c>
      <c r="AC386" s="13">
        <v>19</v>
      </c>
      <c r="AD386">
        <f t="shared" ref="AD386:AE386" si="709">AD360</f>
        <v>2070</v>
      </c>
      <c r="AE386">
        <f t="shared" si="709"/>
        <v>19.607166000000003</v>
      </c>
      <c r="AG386" s="13">
        <v>19</v>
      </c>
      <c r="AH386" s="15">
        <f>PEM!AQ386</f>
        <v>2070</v>
      </c>
      <c r="AI386" s="17">
        <f>PEM!BV386</f>
        <v>19.670633244333917</v>
      </c>
      <c r="AK386" s="13">
        <v>19</v>
      </c>
      <c r="AL386" s="29">
        <f t="shared" si="589"/>
        <v>0</v>
      </c>
      <c r="AM386" s="29">
        <f t="shared" si="590"/>
        <v>3.2264972634877299E-3</v>
      </c>
    </row>
    <row r="387" spans="2:42" x14ac:dyDescent="0.25">
      <c r="B387" s="13">
        <v>20</v>
      </c>
      <c r="C387">
        <f t="shared" ref="C387:I387" si="710">C361</f>
        <v>155</v>
      </c>
      <c r="D387">
        <f t="shared" si="710"/>
        <v>155.00000000000006</v>
      </c>
      <c r="E387">
        <f t="shared" si="710"/>
        <v>358.00000000000011</v>
      </c>
      <c r="F387">
        <f t="shared" si="710"/>
        <v>358.00000000000011</v>
      </c>
      <c r="G387">
        <f t="shared" si="710"/>
        <v>300</v>
      </c>
      <c r="H387">
        <f t="shared" si="710"/>
        <v>310</v>
      </c>
      <c r="I387">
        <f t="shared" si="710"/>
        <v>302</v>
      </c>
      <c r="K387" s="13">
        <v>20</v>
      </c>
      <c r="L387" s="24">
        <f>PEM!H387</f>
        <v>155</v>
      </c>
      <c r="M387" s="24">
        <f>PEM!I387</f>
        <v>155</v>
      </c>
      <c r="N387" s="24">
        <f>PEM!J387</f>
        <v>358.00000000000011</v>
      </c>
      <c r="O387" s="24">
        <f>PEM!K387</f>
        <v>358.00000000000011</v>
      </c>
      <c r="P387" s="24">
        <f>PEM!L387</f>
        <v>300</v>
      </c>
      <c r="Q387" s="24">
        <f>PEM!M387</f>
        <v>310</v>
      </c>
      <c r="R387" s="24">
        <f>PEM!N387</f>
        <v>302</v>
      </c>
      <c r="U387" s="25">
        <f t="shared" si="639"/>
        <v>0</v>
      </c>
      <c r="V387" s="25">
        <f t="shared" si="640"/>
        <v>3.6673173458585801E-16</v>
      </c>
      <c r="W387" s="25">
        <f t="shared" si="641"/>
        <v>0</v>
      </c>
      <c r="X387" s="25">
        <f t="shared" si="642"/>
        <v>0</v>
      </c>
      <c r="Y387" s="25">
        <f t="shared" si="643"/>
        <v>0</v>
      </c>
      <c r="Z387" s="25">
        <f t="shared" si="644"/>
        <v>0</v>
      </c>
      <c r="AA387" s="25">
        <f t="shared" si="645"/>
        <v>0</v>
      </c>
      <c r="AC387" s="13">
        <v>20</v>
      </c>
      <c r="AD387">
        <f t="shared" ref="AD387:AE387" si="711">AD361</f>
        <v>1938.0000000000005</v>
      </c>
      <c r="AE387">
        <f t="shared" si="711"/>
        <v>19.578053000000001</v>
      </c>
      <c r="AG387" s="13">
        <v>20</v>
      </c>
      <c r="AH387" s="15">
        <f>PEM!AQ387</f>
        <v>1938.0000000000002</v>
      </c>
      <c r="AI387" s="17">
        <f>PEM!BV387</f>
        <v>19.026884595708182</v>
      </c>
      <c r="AK387" s="13">
        <v>20</v>
      </c>
      <c r="AL387" s="29">
        <f t="shared" si="589"/>
        <v>1.1732387793768423E-16</v>
      </c>
      <c r="AM387" s="29">
        <f t="shared" si="590"/>
        <v>2.8967874457815505E-2</v>
      </c>
    </row>
    <row r="388" spans="2:42" x14ac:dyDescent="0.25">
      <c r="B388" s="13">
        <v>21</v>
      </c>
      <c r="C388">
        <f t="shared" ref="C388:I388" si="712">C362</f>
        <v>155</v>
      </c>
      <c r="D388">
        <f t="shared" si="712"/>
        <v>155.00000000000006</v>
      </c>
      <c r="E388">
        <f t="shared" si="712"/>
        <v>327.31395348837196</v>
      </c>
      <c r="F388">
        <f t="shared" si="712"/>
        <v>327.31395348837196</v>
      </c>
      <c r="G388">
        <f t="shared" si="712"/>
        <v>300</v>
      </c>
      <c r="H388">
        <f t="shared" si="712"/>
        <v>287.55813953488365</v>
      </c>
      <c r="I388">
        <f t="shared" si="712"/>
        <v>271.31395348837191</v>
      </c>
      <c r="K388" s="13">
        <v>21</v>
      </c>
      <c r="L388" s="24">
        <f>PEM!H388</f>
        <v>155</v>
      </c>
      <c r="M388" s="24">
        <f>PEM!I388</f>
        <v>155</v>
      </c>
      <c r="N388" s="24">
        <f>PEM!J388</f>
        <v>327.31395348837196</v>
      </c>
      <c r="O388" s="24">
        <f>PEM!K388</f>
        <v>327.31395348837196</v>
      </c>
      <c r="P388" s="24">
        <f>PEM!L388</f>
        <v>300</v>
      </c>
      <c r="Q388" s="24">
        <f>PEM!M388</f>
        <v>287.55813953488365</v>
      </c>
      <c r="R388" s="24">
        <f>PEM!N388</f>
        <v>271.31395348837191</v>
      </c>
      <c r="U388" s="25">
        <f t="shared" si="639"/>
        <v>0</v>
      </c>
      <c r="V388" s="25">
        <f t="shared" si="640"/>
        <v>3.6673173458585801E-16</v>
      </c>
      <c r="W388" s="25">
        <f t="shared" si="641"/>
        <v>0</v>
      </c>
      <c r="X388" s="25">
        <f t="shared" si="642"/>
        <v>0</v>
      </c>
      <c r="Y388" s="25">
        <f t="shared" si="643"/>
        <v>0</v>
      </c>
      <c r="Z388" s="25">
        <f t="shared" si="644"/>
        <v>0</v>
      </c>
      <c r="AA388" s="25">
        <f t="shared" si="645"/>
        <v>0</v>
      </c>
      <c r="AC388" s="13">
        <v>21</v>
      </c>
      <c r="AD388">
        <f t="shared" ref="AD388:AE388" si="713">AD362</f>
        <v>1823.4999999999995</v>
      </c>
      <c r="AE388">
        <f t="shared" si="713"/>
        <v>19.796557</v>
      </c>
      <c r="AG388" s="13">
        <v>21</v>
      </c>
      <c r="AH388" s="15">
        <f>PEM!AQ388</f>
        <v>1823.4999999999993</v>
      </c>
      <c r="AI388" s="17">
        <f>PEM!BV388</f>
        <v>19.291652742528665</v>
      </c>
      <c r="AK388" s="13">
        <v>21</v>
      </c>
      <c r="AL388" s="29">
        <f t="shared" si="589"/>
        <v>1.2469080090114183E-16</v>
      </c>
      <c r="AM388" s="29">
        <f t="shared" si="590"/>
        <v>2.6172161826149173E-2</v>
      </c>
    </row>
    <row r="389" spans="2:42" x14ac:dyDescent="0.25">
      <c r="B389" s="13">
        <v>22</v>
      </c>
      <c r="C389">
        <f t="shared" ref="C389:I389" si="714">C363</f>
        <v>155</v>
      </c>
      <c r="D389">
        <f t="shared" si="714"/>
        <v>155.00000000000006</v>
      </c>
      <c r="E389">
        <f t="shared" si="714"/>
        <v>327.31395348837196</v>
      </c>
      <c r="F389">
        <f t="shared" si="714"/>
        <v>327.31395348837196</v>
      </c>
      <c r="G389">
        <f t="shared" si="714"/>
        <v>300</v>
      </c>
      <c r="H389">
        <f t="shared" si="714"/>
        <v>287.55813953488371</v>
      </c>
      <c r="I389">
        <f t="shared" si="714"/>
        <v>271.31395348837191</v>
      </c>
      <c r="K389" s="13">
        <v>22</v>
      </c>
      <c r="L389" s="24">
        <f>PEM!H389</f>
        <v>155</v>
      </c>
      <c r="M389" s="24">
        <f>PEM!I389</f>
        <v>155</v>
      </c>
      <c r="N389" s="24">
        <f>PEM!J389</f>
        <v>327.31395348837196</v>
      </c>
      <c r="O389" s="24">
        <f>PEM!K389</f>
        <v>327.31395348837196</v>
      </c>
      <c r="P389" s="24">
        <f>PEM!L389</f>
        <v>300</v>
      </c>
      <c r="Q389" s="24">
        <f>PEM!M389</f>
        <v>287.55813953488371</v>
      </c>
      <c r="R389" s="24">
        <f>PEM!N389</f>
        <v>271.31395348837191</v>
      </c>
      <c r="U389" s="25">
        <f t="shared" si="639"/>
        <v>0</v>
      </c>
      <c r="V389" s="25">
        <f t="shared" si="640"/>
        <v>3.6673173458585801E-16</v>
      </c>
      <c r="W389" s="25">
        <f t="shared" si="641"/>
        <v>0</v>
      </c>
      <c r="X389" s="25">
        <f t="shared" si="642"/>
        <v>0</v>
      </c>
      <c r="Y389" s="25">
        <f t="shared" si="643"/>
        <v>0</v>
      </c>
      <c r="Z389" s="25">
        <f t="shared" si="644"/>
        <v>0</v>
      </c>
      <c r="AA389" s="25">
        <f t="shared" si="645"/>
        <v>0</v>
      </c>
      <c r="AC389" s="13">
        <v>22</v>
      </c>
      <c r="AD389">
        <f t="shared" ref="AD389:AE389" si="715">AD363</f>
        <v>1823.4999999999998</v>
      </c>
      <c r="AE389">
        <f t="shared" si="715"/>
        <v>18.259772600000002</v>
      </c>
      <c r="AG389" s="13">
        <v>22</v>
      </c>
      <c r="AH389" s="15">
        <f>PEM!AQ389</f>
        <v>1823.4999999999993</v>
      </c>
      <c r="AI389" s="17">
        <f>PEM!BV389</f>
        <v>17.422852806273578</v>
      </c>
      <c r="AK389" s="13">
        <v>22</v>
      </c>
      <c r="AL389" s="29">
        <f t="shared" ref="AL389:AL452" si="716">IF(AND(AD389=0,AH389=0),0,ABS(AD389-AH389)/AH389)</f>
        <v>2.4938160180228367E-16</v>
      </c>
      <c r="AM389" s="29">
        <f t="shared" ref="AM389:AM452" si="717">IF(AND(AE389=0,AI389=0),0,ABS(AE389-AI389)/AI389)</f>
        <v>4.8035749542983411E-2</v>
      </c>
    </row>
    <row r="390" spans="2:42" x14ac:dyDescent="0.25">
      <c r="B390" s="13">
        <v>23</v>
      </c>
      <c r="C390">
        <f t="shared" ref="C390:I390" si="718">C364</f>
        <v>108.49999999999984</v>
      </c>
      <c r="D390">
        <f t="shared" si="718"/>
        <v>108.49999999999989</v>
      </c>
      <c r="E390">
        <f t="shared" si="718"/>
        <v>321.75000000000051</v>
      </c>
      <c r="F390">
        <f t="shared" si="718"/>
        <v>200</v>
      </c>
      <c r="G390">
        <f t="shared" si="718"/>
        <v>300</v>
      </c>
      <c r="H390">
        <f t="shared" si="718"/>
        <v>216.99999999999997</v>
      </c>
      <c r="I390">
        <f t="shared" si="718"/>
        <v>240</v>
      </c>
      <c r="K390" s="13">
        <v>23</v>
      </c>
      <c r="L390" s="24">
        <f>PEM!H390</f>
        <v>108.5</v>
      </c>
      <c r="M390" s="24">
        <f>PEM!I390</f>
        <v>108.5</v>
      </c>
      <c r="N390" s="24">
        <f>PEM!J390</f>
        <v>321.75000000000051</v>
      </c>
      <c r="O390" s="24">
        <f>PEM!K390</f>
        <v>200</v>
      </c>
      <c r="P390" s="24">
        <f>PEM!L390</f>
        <v>300</v>
      </c>
      <c r="Q390" s="24">
        <f>PEM!M390</f>
        <v>217</v>
      </c>
      <c r="R390" s="24">
        <f>PEM!N390</f>
        <v>240</v>
      </c>
      <c r="U390" s="25">
        <f t="shared" si="639"/>
        <v>1.4407318144444448E-15</v>
      </c>
      <c r="V390" s="25">
        <f t="shared" si="640"/>
        <v>1.0478049559595959E-15</v>
      </c>
      <c r="W390" s="25">
        <f t="shared" si="641"/>
        <v>0</v>
      </c>
      <c r="X390" s="25">
        <f t="shared" si="642"/>
        <v>0</v>
      </c>
      <c r="Y390" s="25">
        <f t="shared" si="643"/>
        <v>0</v>
      </c>
      <c r="Z390" s="25">
        <f t="shared" si="644"/>
        <v>1.3097561949494937E-16</v>
      </c>
      <c r="AA390" s="25">
        <f t="shared" si="645"/>
        <v>0</v>
      </c>
      <c r="AC390" s="13">
        <v>23</v>
      </c>
      <c r="AD390">
        <f t="shared" ref="AD390:AE390" si="719">AD364</f>
        <v>1495.7500000000002</v>
      </c>
      <c r="AE390">
        <f t="shared" si="719"/>
        <v>18.599456</v>
      </c>
      <c r="AG390" s="13">
        <v>23</v>
      </c>
      <c r="AH390" s="15">
        <f>PEM!AQ390</f>
        <v>1495.7500000000005</v>
      </c>
      <c r="AI390" s="17">
        <f>PEM!BV390</f>
        <v>17.4960760343731</v>
      </c>
      <c r="AK390" s="13">
        <v>23</v>
      </c>
      <c r="AL390" s="29">
        <f t="shared" si="716"/>
        <v>1.5201315423248003E-16</v>
      </c>
      <c r="AM390" s="29">
        <f t="shared" si="717"/>
        <v>6.3064424472046188E-2</v>
      </c>
    </row>
    <row r="391" spans="2:42" x14ac:dyDescent="0.25">
      <c r="B391" s="13">
        <v>24</v>
      </c>
      <c r="C391">
        <f t="shared" ref="C391:I391" si="720">C365</f>
        <v>155</v>
      </c>
      <c r="D391">
        <f t="shared" si="720"/>
        <v>155</v>
      </c>
      <c r="E391">
        <f t="shared" si="720"/>
        <v>200.67806841046286</v>
      </c>
      <c r="F391">
        <f t="shared" si="720"/>
        <v>200.67806841046286</v>
      </c>
      <c r="G391">
        <f t="shared" si="720"/>
        <v>288.53118712273647</v>
      </c>
      <c r="H391">
        <f t="shared" si="720"/>
        <v>172.4346076458753</v>
      </c>
      <c r="I391">
        <f t="shared" si="720"/>
        <v>144.67806841046283</v>
      </c>
      <c r="K391" s="13">
        <v>24</v>
      </c>
      <c r="L391" s="24">
        <f>PEM!H391</f>
        <v>155</v>
      </c>
      <c r="M391" s="24">
        <f>PEM!I391</f>
        <v>155</v>
      </c>
      <c r="N391" s="24">
        <f>PEM!J391</f>
        <v>200.67806841046286</v>
      </c>
      <c r="O391" s="24">
        <f>PEM!K391</f>
        <v>200.67806841046286</v>
      </c>
      <c r="P391" s="24">
        <f>PEM!L391</f>
        <v>288.53118712273647</v>
      </c>
      <c r="Q391" s="24">
        <f>PEM!M391</f>
        <v>172.4346076458753</v>
      </c>
      <c r="R391" s="24">
        <f>PEM!N391</f>
        <v>144.67806841046283</v>
      </c>
      <c r="U391" s="25">
        <f t="shared" si="639"/>
        <v>0</v>
      </c>
      <c r="V391" s="25">
        <f t="shared" si="640"/>
        <v>0</v>
      </c>
      <c r="W391" s="25">
        <f t="shared" si="641"/>
        <v>0</v>
      </c>
      <c r="X391" s="25">
        <f t="shared" si="642"/>
        <v>0</v>
      </c>
      <c r="Y391" s="25">
        <f t="shared" si="643"/>
        <v>0</v>
      </c>
      <c r="Z391" s="25">
        <f t="shared" si="644"/>
        <v>0</v>
      </c>
      <c r="AA391" s="25">
        <f t="shared" si="645"/>
        <v>0</v>
      </c>
      <c r="AC391" s="13">
        <v>24</v>
      </c>
      <c r="AD391">
        <f t="shared" ref="AD391:AE391" si="721">AD365</f>
        <v>1317.0000000000005</v>
      </c>
      <c r="AE391">
        <f t="shared" si="721"/>
        <v>17.612897</v>
      </c>
      <c r="AG391" s="13">
        <v>24</v>
      </c>
      <c r="AH391" s="15">
        <f>PEM!AQ391</f>
        <v>1317.0000000000005</v>
      </c>
      <c r="AI391" s="17">
        <f>PEM!BV391</f>
        <v>16.4073647980501</v>
      </c>
      <c r="AK391" s="13">
        <v>24</v>
      </c>
      <c r="AL391" s="29">
        <f t="shared" si="716"/>
        <v>0</v>
      </c>
      <c r="AM391" s="29">
        <f t="shared" si="717"/>
        <v>7.3475065422642954E-2</v>
      </c>
    </row>
    <row r="392" spans="2:42" x14ac:dyDescent="0.25">
      <c r="AH392" s="15"/>
      <c r="AI392" s="17"/>
      <c r="AK392" s="23" t="s">
        <v>13</v>
      </c>
      <c r="AL392" s="29">
        <f>AVERAGE(AL368:AL391)</f>
        <v>4.1797331328189726E-17</v>
      </c>
      <c r="AM392" s="29">
        <f>AVERAGE(AM368:AM391)</f>
        <v>4.0947828045848837E-2</v>
      </c>
    </row>
    <row r="393" spans="2:42" x14ac:dyDescent="0.25">
      <c r="B393" s="12" t="s">
        <v>4</v>
      </c>
      <c r="C393" s="13">
        <v>1</v>
      </c>
      <c r="D393" s="13">
        <v>2</v>
      </c>
      <c r="E393" s="13">
        <v>3</v>
      </c>
      <c r="F393" s="13">
        <v>4</v>
      </c>
      <c r="G393" s="13">
        <v>5</v>
      </c>
      <c r="H393" s="13">
        <v>6</v>
      </c>
      <c r="I393" s="13">
        <v>7</v>
      </c>
      <c r="K393" s="12" t="s">
        <v>4</v>
      </c>
      <c r="L393" s="13">
        <v>6</v>
      </c>
      <c r="M393" s="13">
        <v>7</v>
      </c>
      <c r="N393" s="13">
        <v>8</v>
      </c>
      <c r="O393" s="13">
        <v>9</v>
      </c>
      <c r="P393" s="13">
        <v>10</v>
      </c>
      <c r="Q393" s="13">
        <v>11</v>
      </c>
      <c r="R393" s="13">
        <v>12</v>
      </c>
      <c r="T393" s="12" t="s">
        <v>4</v>
      </c>
      <c r="U393" s="13">
        <v>6</v>
      </c>
      <c r="V393" s="13">
        <v>7</v>
      </c>
      <c r="W393" s="13">
        <v>8</v>
      </c>
      <c r="X393" s="13">
        <v>9</v>
      </c>
      <c r="Y393" s="13">
        <v>10</v>
      </c>
      <c r="Z393" s="13">
        <v>11</v>
      </c>
      <c r="AA393" s="13">
        <v>12</v>
      </c>
      <c r="AC393" s="12" t="s">
        <v>4</v>
      </c>
      <c r="AD393" s="13" t="s">
        <v>5</v>
      </c>
      <c r="AE393" s="13" t="s">
        <v>6</v>
      </c>
      <c r="AG393" s="12" t="s">
        <v>4</v>
      </c>
      <c r="AH393" s="13" t="s">
        <v>5</v>
      </c>
      <c r="AI393" s="13" t="s">
        <v>6</v>
      </c>
      <c r="AK393" s="12" t="s">
        <v>4</v>
      </c>
      <c r="AL393" s="13" t="s">
        <v>5</v>
      </c>
      <c r="AM393" s="13" t="s">
        <v>6</v>
      </c>
      <c r="AO393" s="23" t="s">
        <v>18</v>
      </c>
      <c r="AP393">
        <f>PEM!BT393</f>
        <v>572175.09618962032</v>
      </c>
    </row>
    <row r="394" spans="2:42" x14ac:dyDescent="0.25">
      <c r="B394" s="13">
        <v>1</v>
      </c>
      <c r="C394">
        <f>C368</f>
        <v>0</v>
      </c>
      <c r="D394">
        <f t="shared" ref="D394:I394" si="722">D368</f>
        <v>108.50000000000004</v>
      </c>
      <c r="E394">
        <f t="shared" si="722"/>
        <v>200</v>
      </c>
      <c r="F394">
        <f t="shared" si="722"/>
        <v>200</v>
      </c>
      <c r="G394">
        <f t="shared" si="722"/>
        <v>300</v>
      </c>
      <c r="H394">
        <f t="shared" si="722"/>
        <v>247.85714285714315</v>
      </c>
      <c r="I394">
        <f t="shared" si="722"/>
        <v>227.64285714285739</v>
      </c>
      <c r="K394" s="13">
        <v>1</v>
      </c>
      <c r="L394" s="24">
        <f>PEM!H394</f>
        <v>0</v>
      </c>
      <c r="M394" s="24">
        <f>PEM!I394</f>
        <v>108.5</v>
      </c>
      <c r="N394" s="24">
        <f>PEM!J394</f>
        <v>200</v>
      </c>
      <c r="O394" s="24">
        <f>PEM!K394</f>
        <v>200</v>
      </c>
      <c r="P394" s="24">
        <f>PEM!L394</f>
        <v>300</v>
      </c>
      <c r="Q394" s="24">
        <f>PEM!M394</f>
        <v>247.85714285714315</v>
      </c>
      <c r="R394" s="24">
        <f>PEM!N394</f>
        <v>227.64285714285739</v>
      </c>
      <c r="U394" s="25">
        <f t="shared" si="639"/>
        <v>0</v>
      </c>
      <c r="V394" s="25">
        <f t="shared" si="640"/>
        <v>3.9292685848484786E-16</v>
      </c>
      <c r="W394" s="25">
        <f t="shared" si="641"/>
        <v>0</v>
      </c>
      <c r="X394" s="25">
        <f t="shared" si="642"/>
        <v>0</v>
      </c>
      <c r="Y394" s="25">
        <f t="shared" si="643"/>
        <v>0</v>
      </c>
      <c r="Z394" s="25">
        <f t="shared" si="644"/>
        <v>0</v>
      </c>
      <c r="AA394" s="25">
        <f t="shared" si="645"/>
        <v>0</v>
      </c>
      <c r="AC394" s="13">
        <v>1</v>
      </c>
      <c r="AD394">
        <f>AD368</f>
        <v>1284.0000000000005</v>
      </c>
      <c r="AE394">
        <f>AE368</f>
        <v>22.533316799999998</v>
      </c>
      <c r="AG394" s="13">
        <v>1</v>
      </c>
      <c r="AH394" s="15">
        <f>PEM!AQ394</f>
        <v>1284.0000000000005</v>
      </c>
      <c r="AI394" s="17">
        <f>PEM!BV394</f>
        <v>22.450806343096176</v>
      </c>
      <c r="AK394" s="13">
        <v>1</v>
      </c>
      <c r="AL394" s="29">
        <f t="shared" si="716"/>
        <v>0</v>
      </c>
      <c r="AM394" s="29">
        <f t="shared" si="717"/>
        <v>3.6751667464805832E-3</v>
      </c>
      <c r="AO394" s="23" t="s">
        <v>12</v>
      </c>
      <c r="AP394">
        <f>AP368</f>
        <v>627143.14427193417</v>
      </c>
    </row>
    <row r="395" spans="2:42" x14ac:dyDescent="0.25">
      <c r="B395" s="13">
        <v>2</v>
      </c>
      <c r="C395">
        <f t="shared" ref="C395:I395" si="723">C369</f>
        <v>0</v>
      </c>
      <c r="D395">
        <f t="shared" si="723"/>
        <v>132.85714285714283</v>
      </c>
      <c r="E395">
        <f t="shared" si="723"/>
        <v>157.14285714285711</v>
      </c>
      <c r="F395">
        <f t="shared" si="723"/>
        <v>157.14285714285711</v>
      </c>
      <c r="G395">
        <f t="shared" si="723"/>
        <v>300</v>
      </c>
      <c r="H395">
        <f t="shared" si="723"/>
        <v>132.85714285714283</v>
      </c>
      <c r="I395">
        <f t="shared" si="723"/>
        <v>140</v>
      </c>
      <c r="K395" s="13">
        <v>2</v>
      </c>
      <c r="L395" s="24">
        <f>PEM!H395</f>
        <v>0</v>
      </c>
      <c r="M395" s="24">
        <f>PEM!I395</f>
        <v>132.85714285714283</v>
      </c>
      <c r="N395" s="24">
        <f>PEM!J395</f>
        <v>157.14285714285711</v>
      </c>
      <c r="O395" s="24">
        <f>PEM!K395</f>
        <v>157.14285714285711</v>
      </c>
      <c r="P395" s="24">
        <f>PEM!L395</f>
        <v>300</v>
      </c>
      <c r="Q395" s="24">
        <f>PEM!M395</f>
        <v>132.85714285714283</v>
      </c>
      <c r="R395" s="24">
        <f>PEM!N395</f>
        <v>140</v>
      </c>
      <c r="U395" s="25">
        <f t="shared" si="639"/>
        <v>0</v>
      </c>
      <c r="V395" s="25">
        <f t="shared" si="640"/>
        <v>0</v>
      </c>
      <c r="W395" s="25">
        <f t="shared" si="641"/>
        <v>0</v>
      </c>
      <c r="X395" s="25">
        <f t="shared" si="642"/>
        <v>0</v>
      </c>
      <c r="Y395" s="25">
        <f t="shared" si="643"/>
        <v>0</v>
      </c>
      <c r="Z395" s="25">
        <f t="shared" si="644"/>
        <v>0</v>
      </c>
      <c r="AA395" s="25">
        <f t="shared" si="645"/>
        <v>0</v>
      </c>
      <c r="AC395" s="13">
        <v>2</v>
      </c>
      <c r="AD395">
        <f t="shared" ref="AD395:AE395" si="724">AD369</f>
        <v>1020</v>
      </c>
      <c r="AE395">
        <f t="shared" si="724"/>
        <v>22.674816200000002</v>
      </c>
      <c r="AG395" s="13">
        <v>2</v>
      </c>
      <c r="AH395" s="15">
        <f>PEM!AQ395</f>
        <v>1020</v>
      </c>
      <c r="AI395" s="17">
        <f>PEM!BV395</f>
        <v>22.645868319744224</v>
      </c>
      <c r="AK395" s="13">
        <v>2</v>
      </c>
      <c r="AL395" s="29">
        <f t="shared" si="716"/>
        <v>0</v>
      </c>
      <c r="AM395" s="29">
        <f t="shared" si="717"/>
        <v>1.2782852857330868E-3</v>
      </c>
      <c r="AO395" s="23" t="s">
        <v>11</v>
      </c>
      <c r="AP395">
        <f>ABS(AP394-AP393)/AP393</f>
        <v>9.606857839212439E-2</v>
      </c>
    </row>
    <row r="396" spans="2:42" x14ac:dyDescent="0.25">
      <c r="B396" s="13">
        <v>3</v>
      </c>
      <c r="C396">
        <f t="shared" ref="C396:I396" si="725">C370</f>
        <v>0</v>
      </c>
      <c r="D396">
        <f t="shared" si="725"/>
        <v>132.85714285714289</v>
      </c>
      <c r="E396">
        <f t="shared" si="725"/>
        <v>157.14285714285717</v>
      </c>
      <c r="F396">
        <f t="shared" si="725"/>
        <v>157.14285714285717</v>
      </c>
      <c r="G396">
        <f t="shared" si="725"/>
        <v>300</v>
      </c>
      <c r="H396">
        <f t="shared" si="725"/>
        <v>132.85714285714289</v>
      </c>
      <c r="I396">
        <f t="shared" si="725"/>
        <v>140</v>
      </c>
      <c r="K396" s="13">
        <v>3</v>
      </c>
      <c r="L396" s="24">
        <f>PEM!H396</f>
        <v>0</v>
      </c>
      <c r="M396" s="24">
        <f>PEM!I396</f>
        <v>132.85714285714289</v>
      </c>
      <c r="N396" s="24">
        <f>PEM!J396</f>
        <v>157.14285714285717</v>
      </c>
      <c r="O396" s="24">
        <f>PEM!K396</f>
        <v>157.14285714285717</v>
      </c>
      <c r="P396" s="24">
        <f>PEM!L396</f>
        <v>300</v>
      </c>
      <c r="Q396" s="24">
        <f>PEM!M396</f>
        <v>132.85714285714289</v>
      </c>
      <c r="R396" s="24">
        <f>PEM!N396</f>
        <v>140</v>
      </c>
      <c r="U396" s="25">
        <f t="shared" si="639"/>
        <v>0</v>
      </c>
      <c r="V396" s="25">
        <f t="shared" si="640"/>
        <v>0</v>
      </c>
      <c r="W396" s="25">
        <f t="shared" si="641"/>
        <v>0</v>
      </c>
      <c r="X396" s="25">
        <f t="shared" si="642"/>
        <v>0</v>
      </c>
      <c r="Y396" s="25">
        <f t="shared" si="643"/>
        <v>0</v>
      </c>
      <c r="Z396" s="25">
        <f t="shared" si="644"/>
        <v>0</v>
      </c>
      <c r="AA396" s="25">
        <f t="shared" si="645"/>
        <v>0</v>
      </c>
      <c r="AC396" s="13">
        <v>3</v>
      </c>
      <c r="AD396">
        <f t="shared" ref="AD396:AE396" si="726">AD370</f>
        <v>1020.0000000000001</v>
      </c>
      <c r="AE396">
        <f t="shared" si="726"/>
        <v>20.902802000000001</v>
      </c>
      <c r="AG396" s="13">
        <v>3</v>
      </c>
      <c r="AH396" s="15">
        <f>PEM!AQ396</f>
        <v>1020.0000000000001</v>
      </c>
      <c r="AI396" s="17">
        <f>PEM!BV396</f>
        <v>19.906410622741635</v>
      </c>
      <c r="AK396" s="13">
        <v>3</v>
      </c>
      <c r="AL396" s="29">
        <f t="shared" si="716"/>
        <v>0</v>
      </c>
      <c r="AM396" s="29">
        <f t="shared" si="717"/>
        <v>5.0053794033569306E-2</v>
      </c>
    </row>
    <row r="397" spans="2:42" x14ac:dyDescent="0.25">
      <c r="B397" s="13">
        <v>4</v>
      </c>
      <c r="C397">
        <f t="shared" ref="C397:I397" si="727">C371</f>
        <v>0</v>
      </c>
      <c r="D397">
        <f t="shared" si="727"/>
        <v>132.85714285714289</v>
      </c>
      <c r="E397">
        <f t="shared" si="727"/>
        <v>157.14285714285725</v>
      </c>
      <c r="F397">
        <f t="shared" si="727"/>
        <v>157.14285714285725</v>
      </c>
      <c r="G397">
        <f t="shared" si="727"/>
        <v>300</v>
      </c>
      <c r="H397">
        <f t="shared" si="727"/>
        <v>132.85714285714289</v>
      </c>
      <c r="I397">
        <f t="shared" si="727"/>
        <v>140</v>
      </c>
      <c r="K397" s="13">
        <v>4</v>
      </c>
      <c r="L397" s="24">
        <f>PEM!H397</f>
        <v>0</v>
      </c>
      <c r="M397" s="24">
        <f>PEM!I397</f>
        <v>132.85714285714289</v>
      </c>
      <c r="N397" s="24">
        <f>PEM!J397</f>
        <v>157.14285714285725</v>
      </c>
      <c r="O397" s="24">
        <f>PEM!K397</f>
        <v>157.14285714285725</v>
      </c>
      <c r="P397" s="24">
        <f>PEM!L397</f>
        <v>300</v>
      </c>
      <c r="Q397" s="24">
        <f>PEM!M397</f>
        <v>132.85714285714289</v>
      </c>
      <c r="R397" s="24">
        <f>PEM!N397</f>
        <v>140</v>
      </c>
      <c r="U397" s="25">
        <f t="shared" si="639"/>
        <v>0</v>
      </c>
      <c r="V397" s="25">
        <f t="shared" si="640"/>
        <v>0</v>
      </c>
      <c r="W397" s="25">
        <f t="shared" si="641"/>
        <v>0</v>
      </c>
      <c r="X397" s="25">
        <f t="shared" si="642"/>
        <v>0</v>
      </c>
      <c r="Y397" s="25">
        <f t="shared" si="643"/>
        <v>0</v>
      </c>
      <c r="Z397" s="25">
        <f t="shared" si="644"/>
        <v>0</v>
      </c>
      <c r="AA397" s="25">
        <f t="shared" si="645"/>
        <v>0</v>
      </c>
      <c r="AC397" s="13">
        <v>4</v>
      </c>
      <c r="AD397">
        <f t="shared" ref="AD397:AE397" si="728">AD371</f>
        <v>1020.0000000000002</v>
      </c>
      <c r="AE397">
        <f t="shared" si="728"/>
        <v>20.407832000000003</v>
      </c>
      <c r="AG397" s="13">
        <v>4</v>
      </c>
      <c r="AH397" s="15">
        <f>PEM!AQ397</f>
        <v>1020.0000000000002</v>
      </c>
      <c r="AI397" s="17">
        <f>PEM!BV397</f>
        <v>20.298057840031849</v>
      </c>
      <c r="AK397" s="13">
        <v>4</v>
      </c>
      <c r="AL397" s="29">
        <f t="shared" si="716"/>
        <v>0</v>
      </c>
      <c r="AM397" s="29">
        <f t="shared" si="717"/>
        <v>5.4081114968377612E-3</v>
      </c>
    </row>
    <row r="398" spans="2:42" x14ac:dyDescent="0.25">
      <c r="B398" s="13">
        <v>5</v>
      </c>
      <c r="C398">
        <f t="shared" ref="C398:I398" si="729">C372</f>
        <v>0</v>
      </c>
      <c r="D398">
        <f t="shared" si="729"/>
        <v>132.85714285714297</v>
      </c>
      <c r="E398">
        <f t="shared" si="729"/>
        <v>157.14285714285731</v>
      </c>
      <c r="F398">
        <f t="shared" si="729"/>
        <v>157.14285714285731</v>
      </c>
      <c r="G398">
        <f t="shared" si="729"/>
        <v>300</v>
      </c>
      <c r="H398">
        <f t="shared" si="729"/>
        <v>132.85714285714297</v>
      </c>
      <c r="I398">
        <f t="shared" si="729"/>
        <v>140</v>
      </c>
      <c r="K398" s="13">
        <v>5</v>
      </c>
      <c r="L398" s="24">
        <f>PEM!H398</f>
        <v>0</v>
      </c>
      <c r="M398" s="24">
        <f>PEM!I398</f>
        <v>132.85714285714297</v>
      </c>
      <c r="N398" s="24">
        <f>PEM!J398</f>
        <v>157.14285714285731</v>
      </c>
      <c r="O398" s="24">
        <f>PEM!K398</f>
        <v>157.14285714285731</v>
      </c>
      <c r="P398" s="24">
        <f>PEM!L398</f>
        <v>300</v>
      </c>
      <c r="Q398" s="24">
        <f>PEM!M398</f>
        <v>132.85714285714297</v>
      </c>
      <c r="R398" s="24">
        <f>PEM!N398</f>
        <v>140</v>
      </c>
      <c r="U398" s="25">
        <f t="shared" si="639"/>
        <v>0</v>
      </c>
      <c r="V398" s="25">
        <f t="shared" si="640"/>
        <v>0</v>
      </c>
      <c r="W398" s="25">
        <f t="shared" si="641"/>
        <v>0</v>
      </c>
      <c r="X398" s="25">
        <f t="shared" si="642"/>
        <v>0</v>
      </c>
      <c r="Y398" s="25">
        <f t="shared" si="643"/>
        <v>0</v>
      </c>
      <c r="Z398" s="25">
        <f t="shared" si="644"/>
        <v>0</v>
      </c>
      <c r="AA398" s="25">
        <f t="shared" si="645"/>
        <v>0</v>
      </c>
      <c r="AC398" s="13">
        <v>5</v>
      </c>
      <c r="AD398">
        <f t="shared" ref="AD398:AE398" si="730">AD372</f>
        <v>1020.0000000000006</v>
      </c>
      <c r="AE398">
        <f t="shared" si="730"/>
        <v>20.697013000000002</v>
      </c>
      <c r="AG398" s="13">
        <v>5</v>
      </c>
      <c r="AH398" s="15">
        <f>PEM!AQ398</f>
        <v>1020.0000000000006</v>
      </c>
      <c r="AI398" s="17">
        <f>PEM!BV398</f>
        <v>19.98277765209431</v>
      </c>
      <c r="AK398" s="13">
        <v>5</v>
      </c>
      <c r="AL398" s="29">
        <f t="shared" si="716"/>
        <v>0</v>
      </c>
      <c r="AM398" s="29">
        <f t="shared" si="717"/>
        <v>3.5742545923330947E-2</v>
      </c>
    </row>
    <row r="399" spans="2:42" x14ac:dyDescent="0.25">
      <c r="B399" s="13">
        <v>6</v>
      </c>
      <c r="C399">
        <f t="shared" ref="C399:I399" si="731">C373</f>
        <v>108.5</v>
      </c>
      <c r="D399">
        <f t="shared" si="731"/>
        <v>126.0714285714286</v>
      </c>
      <c r="E399">
        <f t="shared" si="731"/>
        <v>149.67857142857144</v>
      </c>
      <c r="F399">
        <f t="shared" si="731"/>
        <v>149.67857142857144</v>
      </c>
      <c r="G399">
        <f t="shared" si="731"/>
        <v>300</v>
      </c>
      <c r="H399">
        <f t="shared" si="731"/>
        <v>126.0714285714286</v>
      </c>
      <c r="I399">
        <f t="shared" si="731"/>
        <v>140</v>
      </c>
      <c r="K399" s="13">
        <v>6</v>
      </c>
      <c r="L399" s="24">
        <f>PEM!H399</f>
        <v>108.5</v>
      </c>
      <c r="M399" s="24">
        <f>PEM!I399</f>
        <v>126.0714285714286</v>
      </c>
      <c r="N399" s="24">
        <f>PEM!J399</f>
        <v>149.67857142857144</v>
      </c>
      <c r="O399" s="24">
        <f>PEM!K399</f>
        <v>149.67857142857144</v>
      </c>
      <c r="P399" s="24">
        <f>PEM!L399</f>
        <v>300</v>
      </c>
      <c r="Q399" s="24">
        <f>PEM!M399</f>
        <v>126.0714285714286</v>
      </c>
      <c r="R399" s="24">
        <f>PEM!N399</f>
        <v>140</v>
      </c>
      <c r="U399" s="25">
        <f t="shared" si="639"/>
        <v>0</v>
      </c>
      <c r="V399" s="25">
        <f t="shared" si="640"/>
        <v>0</v>
      </c>
      <c r="W399" s="25">
        <f t="shared" si="641"/>
        <v>0</v>
      </c>
      <c r="X399" s="25">
        <f t="shared" si="642"/>
        <v>0</v>
      </c>
      <c r="Y399" s="25">
        <f t="shared" si="643"/>
        <v>0</v>
      </c>
      <c r="Z399" s="25">
        <f t="shared" si="644"/>
        <v>0</v>
      </c>
      <c r="AA399" s="25">
        <f t="shared" si="645"/>
        <v>0</v>
      </c>
      <c r="AC399" s="13">
        <v>6</v>
      </c>
      <c r="AD399">
        <f t="shared" ref="AD399:AE399" si="732">AD373</f>
        <v>1100</v>
      </c>
      <c r="AE399">
        <f t="shared" si="732"/>
        <v>19.772871000000002</v>
      </c>
      <c r="AG399" s="13">
        <v>6</v>
      </c>
      <c r="AH399" s="15">
        <f>PEM!AQ399</f>
        <v>1100</v>
      </c>
      <c r="AI399" s="17">
        <f>PEM!BV399</f>
        <v>18.517709784161088</v>
      </c>
      <c r="AK399" s="13">
        <v>6</v>
      </c>
      <c r="AL399" s="29">
        <f t="shared" si="716"/>
        <v>0</v>
      </c>
      <c r="AM399" s="29">
        <f t="shared" si="717"/>
        <v>6.7781665792845613E-2</v>
      </c>
    </row>
    <row r="400" spans="2:42" x14ac:dyDescent="0.25">
      <c r="B400" s="13">
        <v>7</v>
      </c>
      <c r="C400">
        <f t="shared" ref="C400:I400" si="733">C374</f>
        <v>155</v>
      </c>
      <c r="D400">
        <f t="shared" si="733"/>
        <v>155</v>
      </c>
      <c r="E400">
        <f t="shared" si="733"/>
        <v>243.47093023255826</v>
      </c>
      <c r="F400">
        <f t="shared" si="733"/>
        <v>243.47093023255826</v>
      </c>
      <c r="G400">
        <f t="shared" si="733"/>
        <v>300</v>
      </c>
      <c r="H400">
        <f t="shared" si="733"/>
        <v>211.33720930232573</v>
      </c>
      <c r="I400">
        <f t="shared" si="733"/>
        <v>187.4709302325582</v>
      </c>
      <c r="K400" s="13">
        <v>7</v>
      </c>
      <c r="L400" s="24">
        <f>PEM!H400</f>
        <v>155</v>
      </c>
      <c r="M400" s="24">
        <f>PEM!I400</f>
        <v>155</v>
      </c>
      <c r="N400" s="24">
        <f>PEM!J400</f>
        <v>243.47093023255826</v>
      </c>
      <c r="O400" s="24">
        <f>PEM!K400</f>
        <v>243.47093023255826</v>
      </c>
      <c r="P400" s="24">
        <f>PEM!L400</f>
        <v>300</v>
      </c>
      <c r="Q400" s="24">
        <f>PEM!M400</f>
        <v>211.33720930232573</v>
      </c>
      <c r="R400" s="24">
        <f>PEM!N400</f>
        <v>187.4709302325582</v>
      </c>
      <c r="U400" s="25">
        <f t="shared" si="639"/>
        <v>0</v>
      </c>
      <c r="V400" s="25">
        <f t="shared" si="640"/>
        <v>0</v>
      </c>
      <c r="W400" s="25">
        <f t="shared" si="641"/>
        <v>0</v>
      </c>
      <c r="X400" s="25">
        <f t="shared" si="642"/>
        <v>0</v>
      </c>
      <c r="Y400" s="25">
        <f t="shared" si="643"/>
        <v>0</v>
      </c>
      <c r="Z400" s="25">
        <f t="shared" si="644"/>
        <v>0</v>
      </c>
      <c r="AA400" s="25">
        <f t="shared" si="645"/>
        <v>0</v>
      </c>
      <c r="AC400" s="13">
        <v>7</v>
      </c>
      <c r="AD400">
        <f t="shared" ref="AD400:AE400" si="734">AD374</f>
        <v>1495.7500000000005</v>
      </c>
      <c r="AE400">
        <f t="shared" si="734"/>
        <v>18.912404200000005</v>
      </c>
      <c r="AG400" s="13">
        <v>7</v>
      </c>
      <c r="AH400" s="15">
        <f>PEM!AQ400</f>
        <v>1495.7500000000005</v>
      </c>
      <c r="AI400" s="17">
        <f>PEM!BV400</f>
        <v>18.40708022261882</v>
      </c>
      <c r="AK400" s="13">
        <v>7</v>
      </c>
      <c r="AL400" s="29">
        <f t="shared" si="716"/>
        <v>0</v>
      </c>
      <c r="AM400" s="29">
        <f t="shared" si="717"/>
        <v>2.7452695988157701E-2</v>
      </c>
    </row>
    <row r="401" spans="2:39" x14ac:dyDescent="0.25">
      <c r="B401" s="13">
        <v>8</v>
      </c>
      <c r="C401">
        <f t="shared" ref="C401:I401" si="735">C375</f>
        <v>155</v>
      </c>
      <c r="D401">
        <f t="shared" si="735"/>
        <v>155</v>
      </c>
      <c r="E401">
        <f t="shared" si="735"/>
        <v>295.59302325581393</v>
      </c>
      <c r="F401">
        <f t="shared" si="735"/>
        <v>295.59302325581393</v>
      </c>
      <c r="G401">
        <f t="shared" si="735"/>
        <v>300</v>
      </c>
      <c r="H401">
        <f t="shared" si="735"/>
        <v>258.72093023255809</v>
      </c>
      <c r="I401">
        <f t="shared" si="735"/>
        <v>239.5930232558139</v>
      </c>
      <c r="K401" s="13">
        <v>8</v>
      </c>
      <c r="L401" s="24">
        <f>PEM!H401</f>
        <v>155</v>
      </c>
      <c r="M401" s="24">
        <f>PEM!I401</f>
        <v>155</v>
      </c>
      <c r="N401" s="24">
        <f>PEM!J401</f>
        <v>295.59302325581393</v>
      </c>
      <c r="O401" s="24">
        <f>PEM!K401</f>
        <v>295.59302325581393</v>
      </c>
      <c r="P401" s="24">
        <f>PEM!L401</f>
        <v>300</v>
      </c>
      <c r="Q401" s="24">
        <f>PEM!M401</f>
        <v>258.72093023255809</v>
      </c>
      <c r="R401" s="24">
        <f>PEM!N401</f>
        <v>239.5930232558139</v>
      </c>
      <c r="U401" s="25">
        <f t="shared" si="639"/>
        <v>0</v>
      </c>
      <c r="V401" s="25">
        <f t="shared" si="640"/>
        <v>0</v>
      </c>
      <c r="W401" s="25">
        <f t="shared" si="641"/>
        <v>0</v>
      </c>
      <c r="X401" s="25">
        <f t="shared" si="642"/>
        <v>0</v>
      </c>
      <c r="Y401" s="25">
        <f t="shared" si="643"/>
        <v>0</v>
      </c>
      <c r="Z401" s="25">
        <f t="shared" si="644"/>
        <v>0</v>
      </c>
      <c r="AA401" s="25">
        <f t="shared" si="645"/>
        <v>0</v>
      </c>
      <c r="AC401" s="13">
        <v>8</v>
      </c>
      <c r="AD401">
        <f t="shared" ref="AD401:AE401" si="736">AD375</f>
        <v>1699.5</v>
      </c>
      <c r="AE401">
        <f t="shared" si="736"/>
        <v>19.829507</v>
      </c>
      <c r="AG401" s="13">
        <v>8</v>
      </c>
      <c r="AH401" s="15">
        <f>PEM!AQ401</f>
        <v>1699.5</v>
      </c>
      <c r="AI401" s="17">
        <f>PEM!BV401</f>
        <v>19.458434754187831</v>
      </c>
      <c r="AK401" s="13">
        <v>8</v>
      </c>
      <c r="AL401" s="29">
        <f t="shared" si="716"/>
        <v>0</v>
      </c>
      <c r="AM401" s="29">
        <f t="shared" si="717"/>
        <v>1.9069994606442164E-2</v>
      </c>
    </row>
    <row r="402" spans="2:39" x14ac:dyDescent="0.25">
      <c r="B402" s="13">
        <v>9</v>
      </c>
      <c r="C402">
        <f t="shared" ref="C402:I402" si="737">C376</f>
        <v>155</v>
      </c>
      <c r="D402">
        <f t="shared" si="737"/>
        <v>155</v>
      </c>
      <c r="E402">
        <f t="shared" si="737"/>
        <v>348.67441860465107</v>
      </c>
      <c r="F402">
        <f t="shared" si="737"/>
        <v>348.67441860465107</v>
      </c>
      <c r="G402">
        <f t="shared" si="737"/>
        <v>300</v>
      </c>
      <c r="H402">
        <f t="shared" si="737"/>
        <v>306.9767441860464</v>
      </c>
      <c r="I402">
        <f t="shared" si="737"/>
        <v>292.67441860465095</v>
      </c>
      <c r="K402" s="13">
        <v>9</v>
      </c>
      <c r="L402" s="24">
        <f>PEM!H402</f>
        <v>155</v>
      </c>
      <c r="M402" s="24">
        <f>PEM!I402</f>
        <v>155</v>
      </c>
      <c r="N402" s="24">
        <f>PEM!J402</f>
        <v>348.67441860465107</v>
      </c>
      <c r="O402" s="24">
        <f>PEM!K402</f>
        <v>348.67441860465107</v>
      </c>
      <c r="P402" s="24">
        <f>PEM!L402</f>
        <v>300</v>
      </c>
      <c r="Q402" s="24">
        <f>PEM!M402</f>
        <v>306.9767441860464</v>
      </c>
      <c r="R402" s="24">
        <f>PEM!N402</f>
        <v>292.67441860465095</v>
      </c>
      <c r="U402" s="25">
        <f t="shared" si="639"/>
        <v>0</v>
      </c>
      <c r="V402" s="25">
        <f t="shared" si="640"/>
        <v>0</v>
      </c>
      <c r="W402" s="25">
        <f t="shared" si="641"/>
        <v>0</v>
      </c>
      <c r="X402" s="25">
        <f t="shared" si="642"/>
        <v>0</v>
      </c>
      <c r="Y402" s="25">
        <f t="shared" si="643"/>
        <v>0</v>
      </c>
      <c r="Z402" s="25">
        <f t="shared" si="644"/>
        <v>0</v>
      </c>
      <c r="AA402" s="25">
        <f t="shared" si="645"/>
        <v>0</v>
      </c>
      <c r="AC402" s="13">
        <v>9</v>
      </c>
      <c r="AD402">
        <f t="shared" ref="AD402:AE402" si="738">AD376</f>
        <v>1906.9999999999993</v>
      </c>
      <c r="AE402">
        <f t="shared" si="738"/>
        <v>19.661332000000002</v>
      </c>
      <c r="AG402" s="13">
        <v>9</v>
      </c>
      <c r="AH402" s="15">
        <f>PEM!AQ402</f>
        <v>1906.9999999999993</v>
      </c>
      <c r="AI402" s="17">
        <f>PEM!BV402</f>
        <v>19.516054526692272</v>
      </c>
      <c r="AK402" s="13">
        <v>9</v>
      </c>
      <c r="AL402" s="29">
        <f t="shared" si="716"/>
        <v>0</v>
      </c>
      <c r="AM402" s="29">
        <f t="shared" si="717"/>
        <v>7.4439981251862089E-3</v>
      </c>
    </row>
    <row r="403" spans="2:39" x14ac:dyDescent="0.25">
      <c r="B403" s="13">
        <v>10</v>
      </c>
      <c r="C403">
        <f t="shared" ref="C403:I403" si="739">C377</f>
        <v>155</v>
      </c>
      <c r="D403">
        <f t="shared" si="739"/>
        <v>155</v>
      </c>
      <c r="E403">
        <f t="shared" si="739"/>
        <v>400</v>
      </c>
      <c r="F403">
        <f t="shared" si="739"/>
        <v>400</v>
      </c>
      <c r="G403">
        <f t="shared" si="739"/>
        <v>300</v>
      </c>
      <c r="H403">
        <f t="shared" si="739"/>
        <v>310</v>
      </c>
      <c r="I403">
        <f t="shared" si="739"/>
        <v>349.99999999999983</v>
      </c>
      <c r="K403" s="13">
        <v>10</v>
      </c>
      <c r="L403" s="24">
        <f>PEM!H403</f>
        <v>155</v>
      </c>
      <c r="M403" s="24">
        <f>PEM!I403</f>
        <v>155</v>
      </c>
      <c r="N403" s="24">
        <f>PEM!J403</f>
        <v>400</v>
      </c>
      <c r="O403" s="24">
        <f>PEM!K403</f>
        <v>400</v>
      </c>
      <c r="P403" s="24">
        <f>PEM!L403</f>
        <v>300</v>
      </c>
      <c r="Q403" s="24">
        <f>PEM!M403</f>
        <v>310</v>
      </c>
      <c r="R403" s="24">
        <f>PEM!N403</f>
        <v>350</v>
      </c>
      <c r="U403" s="25">
        <f t="shared" si="639"/>
        <v>0</v>
      </c>
      <c r="V403" s="25">
        <f t="shared" si="640"/>
        <v>0</v>
      </c>
      <c r="W403" s="25">
        <f t="shared" si="641"/>
        <v>0</v>
      </c>
      <c r="X403" s="25">
        <f t="shared" si="642"/>
        <v>0</v>
      </c>
      <c r="Y403" s="25">
        <f t="shared" si="643"/>
        <v>0</v>
      </c>
      <c r="Z403" s="25">
        <f t="shared" si="644"/>
        <v>0</v>
      </c>
      <c r="AA403" s="25">
        <f t="shared" si="645"/>
        <v>4.8722930452121178E-16</v>
      </c>
      <c r="AC403" s="13">
        <v>10</v>
      </c>
      <c r="AD403">
        <f t="shared" ref="AD403:AE403" si="740">AD377</f>
        <v>2070</v>
      </c>
      <c r="AE403">
        <f t="shared" si="740"/>
        <v>18.563888600000002</v>
      </c>
      <c r="AG403" s="13">
        <v>10</v>
      </c>
      <c r="AH403" s="15">
        <f>PEM!AQ403</f>
        <v>2070</v>
      </c>
      <c r="AI403" s="17">
        <f>PEM!BV403</f>
        <v>18.23875231175488</v>
      </c>
      <c r="AK403" s="13">
        <v>10</v>
      </c>
      <c r="AL403" s="29">
        <f t="shared" si="716"/>
        <v>0</v>
      </c>
      <c r="AM403" s="29">
        <f t="shared" si="717"/>
        <v>1.7826673814500576E-2</v>
      </c>
    </row>
    <row r="404" spans="2:39" x14ac:dyDescent="0.25">
      <c r="B404" s="13">
        <v>11</v>
      </c>
      <c r="C404">
        <f t="shared" ref="C404:I404" si="741">C378</f>
        <v>155</v>
      </c>
      <c r="D404">
        <f t="shared" si="741"/>
        <v>155</v>
      </c>
      <c r="E404">
        <f t="shared" si="741"/>
        <v>358.00000000000011</v>
      </c>
      <c r="F404">
        <f t="shared" si="741"/>
        <v>358.00000000000011</v>
      </c>
      <c r="G404">
        <f t="shared" si="741"/>
        <v>300</v>
      </c>
      <c r="H404">
        <f t="shared" si="741"/>
        <v>310</v>
      </c>
      <c r="I404">
        <f t="shared" si="741"/>
        <v>302</v>
      </c>
      <c r="K404" s="13">
        <v>11</v>
      </c>
      <c r="L404" s="24">
        <f>PEM!H404</f>
        <v>155</v>
      </c>
      <c r="M404" s="24">
        <f>PEM!I404</f>
        <v>155</v>
      </c>
      <c r="N404" s="24">
        <f>PEM!J404</f>
        <v>358.00000000000011</v>
      </c>
      <c r="O404" s="24">
        <f>PEM!K404</f>
        <v>358.00000000000011</v>
      </c>
      <c r="P404" s="24">
        <f>PEM!L404</f>
        <v>300</v>
      </c>
      <c r="Q404" s="24">
        <f>PEM!M404</f>
        <v>310</v>
      </c>
      <c r="R404" s="24">
        <f>PEM!N404</f>
        <v>302</v>
      </c>
      <c r="U404" s="25">
        <f t="shared" si="639"/>
        <v>0</v>
      </c>
      <c r="V404" s="25">
        <f t="shared" si="640"/>
        <v>0</v>
      </c>
      <c r="W404" s="25">
        <f t="shared" si="641"/>
        <v>0</v>
      </c>
      <c r="X404" s="25">
        <f t="shared" si="642"/>
        <v>0</v>
      </c>
      <c r="Y404" s="25">
        <f t="shared" si="643"/>
        <v>0</v>
      </c>
      <c r="Z404" s="25">
        <f t="shared" si="644"/>
        <v>0</v>
      </c>
      <c r="AA404" s="25">
        <f t="shared" si="645"/>
        <v>0</v>
      </c>
      <c r="AC404" s="13">
        <v>11</v>
      </c>
      <c r="AD404">
        <f t="shared" ref="AD404:AE404" si="742">AD378</f>
        <v>1938.0000000000002</v>
      </c>
      <c r="AE404">
        <f t="shared" si="742"/>
        <v>19.883824000000001</v>
      </c>
      <c r="AG404" s="13">
        <v>11</v>
      </c>
      <c r="AH404" s="15">
        <f>PEM!AQ404</f>
        <v>1938.0000000000002</v>
      </c>
      <c r="AI404" s="17">
        <f>PEM!BV404</f>
        <v>19.389354658786385</v>
      </c>
      <c r="AK404" s="13">
        <v>11</v>
      </c>
      <c r="AL404" s="29">
        <f t="shared" si="716"/>
        <v>0</v>
      </c>
      <c r="AM404" s="29">
        <f t="shared" si="717"/>
        <v>2.5502104114101847E-2</v>
      </c>
    </row>
    <row r="405" spans="2:39" x14ac:dyDescent="0.25">
      <c r="B405" s="13">
        <v>12</v>
      </c>
      <c r="C405">
        <f t="shared" ref="C405:I405" si="743">C379</f>
        <v>155</v>
      </c>
      <c r="D405">
        <f t="shared" si="743"/>
        <v>155</v>
      </c>
      <c r="E405">
        <f t="shared" si="743"/>
        <v>358.00000000000011</v>
      </c>
      <c r="F405">
        <f t="shared" si="743"/>
        <v>358.00000000000011</v>
      </c>
      <c r="G405">
        <f t="shared" si="743"/>
        <v>300</v>
      </c>
      <c r="H405">
        <f t="shared" si="743"/>
        <v>310</v>
      </c>
      <c r="I405">
        <f t="shared" si="743"/>
        <v>302</v>
      </c>
      <c r="K405" s="13">
        <v>12</v>
      </c>
      <c r="L405" s="24">
        <f>PEM!H405</f>
        <v>155</v>
      </c>
      <c r="M405" s="24">
        <f>PEM!I405</f>
        <v>155</v>
      </c>
      <c r="N405" s="24">
        <f>PEM!J405</f>
        <v>358.00000000000011</v>
      </c>
      <c r="O405" s="24">
        <f>PEM!K405</f>
        <v>358.00000000000011</v>
      </c>
      <c r="P405" s="24">
        <f>PEM!L405</f>
        <v>300</v>
      </c>
      <c r="Q405" s="24">
        <f>PEM!M405</f>
        <v>310</v>
      </c>
      <c r="R405" s="24">
        <f>PEM!N405</f>
        <v>302</v>
      </c>
      <c r="U405" s="25">
        <f t="shared" si="639"/>
        <v>0</v>
      </c>
      <c r="V405" s="25">
        <f t="shared" si="640"/>
        <v>0</v>
      </c>
      <c r="W405" s="25">
        <f t="shared" si="641"/>
        <v>0</v>
      </c>
      <c r="X405" s="25">
        <f t="shared" si="642"/>
        <v>0</v>
      </c>
      <c r="Y405" s="25">
        <f t="shared" si="643"/>
        <v>0</v>
      </c>
      <c r="Z405" s="25">
        <f t="shared" si="644"/>
        <v>0</v>
      </c>
      <c r="AA405" s="25">
        <f t="shared" si="645"/>
        <v>0</v>
      </c>
      <c r="AC405" s="13">
        <v>12</v>
      </c>
      <c r="AD405">
        <f t="shared" ref="AD405:AE405" si="744">AD379</f>
        <v>1938.0000000000002</v>
      </c>
      <c r="AE405">
        <f t="shared" si="744"/>
        <v>19.590784200000002</v>
      </c>
      <c r="AG405" s="13">
        <v>12</v>
      </c>
      <c r="AH405" s="15">
        <f>PEM!AQ405</f>
        <v>1938.0000000000002</v>
      </c>
      <c r="AI405" s="17">
        <f>PEM!BV405</f>
        <v>19.763371771333269</v>
      </c>
      <c r="AK405" s="13">
        <v>12</v>
      </c>
      <c r="AL405" s="29">
        <f t="shared" si="716"/>
        <v>0</v>
      </c>
      <c r="AM405" s="29">
        <f t="shared" si="717"/>
        <v>8.7326987181208064E-3</v>
      </c>
    </row>
    <row r="406" spans="2:39" x14ac:dyDescent="0.25">
      <c r="B406" s="13">
        <v>13</v>
      </c>
      <c r="C406">
        <f t="shared" ref="C406:I406" si="745">C380</f>
        <v>155</v>
      </c>
      <c r="D406">
        <f t="shared" si="745"/>
        <v>155</v>
      </c>
      <c r="E406">
        <f t="shared" si="745"/>
        <v>348.67441860465107</v>
      </c>
      <c r="F406">
        <f t="shared" si="745"/>
        <v>348.67441860465107</v>
      </c>
      <c r="G406">
        <f t="shared" si="745"/>
        <v>300</v>
      </c>
      <c r="H406">
        <f t="shared" si="745"/>
        <v>306.9767441860464</v>
      </c>
      <c r="I406">
        <f t="shared" si="745"/>
        <v>292.67441860465095</v>
      </c>
      <c r="K406" s="13">
        <v>13</v>
      </c>
      <c r="L406" s="24">
        <f>PEM!H406</f>
        <v>155</v>
      </c>
      <c r="M406" s="24">
        <f>PEM!I406</f>
        <v>155</v>
      </c>
      <c r="N406" s="24">
        <f>PEM!J406</f>
        <v>348.67441860465107</v>
      </c>
      <c r="O406" s="24">
        <f>PEM!K406</f>
        <v>348.67441860465107</v>
      </c>
      <c r="P406" s="24">
        <f>PEM!L406</f>
        <v>300</v>
      </c>
      <c r="Q406" s="24">
        <f>PEM!M406</f>
        <v>306.9767441860464</v>
      </c>
      <c r="R406" s="24">
        <f>PEM!N406</f>
        <v>292.67441860465095</v>
      </c>
      <c r="U406" s="25">
        <f t="shared" si="639"/>
        <v>0</v>
      </c>
      <c r="V406" s="25">
        <f t="shared" si="640"/>
        <v>0</v>
      </c>
      <c r="W406" s="25">
        <f t="shared" si="641"/>
        <v>0</v>
      </c>
      <c r="X406" s="25">
        <f t="shared" si="642"/>
        <v>0</v>
      </c>
      <c r="Y406" s="25">
        <f t="shared" si="643"/>
        <v>0</v>
      </c>
      <c r="Z406" s="25">
        <f t="shared" si="644"/>
        <v>0</v>
      </c>
      <c r="AA406" s="25">
        <f t="shared" si="645"/>
        <v>0</v>
      </c>
      <c r="AC406" s="13">
        <v>13</v>
      </c>
      <c r="AD406">
        <f t="shared" ref="AD406:AE406" si="746">AD380</f>
        <v>1906.9999999999993</v>
      </c>
      <c r="AE406">
        <f t="shared" si="746"/>
        <v>19.551068200000003</v>
      </c>
      <c r="AG406" s="13">
        <v>13</v>
      </c>
      <c r="AH406" s="15">
        <f>PEM!AQ406</f>
        <v>1906.9999999999993</v>
      </c>
      <c r="AI406" s="17">
        <f>PEM!BV406</f>
        <v>19.741052531145439</v>
      </c>
      <c r="AK406" s="13">
        <v>13</v>
      </c>
      <c r="AL406" s="29">
        <f t="shared" si="716"/>
        <v>0</v>
      </c>
      <c r="AM406" s="29">
        <f t="shared" si="717"/>
        <v>9.6238197454617657E-3</v>
      </c>
    </row>
    <row r="407" spans="2:39" x14ac:dyDescent="0.25">
      <c r="B407" s="13">
        <v>14</v>
      </c>
      <c r="C407">
        <f t="shared" ref="C407:I407" si="747">C381</f>
        <v>155</v>
      </c>
      <c r="D407">
        <f t="shared" si="747"/>
        <v>155.00000000000006</v>
      </c>
      <c r="E407">
        <f t="shared" si="747"/>
        <v>400</v>
      </c>
      <c r="F407">
        <f t="shared" si="747"/>
        <v>400</v>
      </c>
      <c r="G407">
        <f t="shared" si="747"/>
        <v>300</v>
      </c>
      <c r="H407">
        <f t="shared" si="747"/>
        <v>310</v>
      </c>
      <c r="I407">
        <f t="shared" si="747"/>
        <v>349.99999999999977</v>
      </c>
      <c r="K407" s="13">
        <v>14</v>
      </c>
      <c r="L407" s="24">
        <f>PEM!H407</f>
        <v>155</v>
      </c>
      <c r="M407" s="24">
        <f>PEM!I407</f>
        <v>155</v>
      </c>
      <c r="N407" s="24">
        <f>PEM!J407</f>
        <v>400</v>
      </c>
      <c r="O407" s="24">
        <f>PEM!K407</f>
        <v>400</v>
      </c>
      <c r="P407" s="24">
        <f>PEM!L407</f>
        <v>300</v>
      </c>
      <c r="Q407" s="24">
        <f>PEM!M407</f>
        <v>310</v>
      </c>
      <c r="R407" s="24">
        <f>PEM!N407</f>
        <v>350</v>
      </c>
      <c r="U407" s="25">
        <f t="shared" si="639"/>
        <v>0</v>
      </c>
      <c r="V407" s="25">
        <f t="shared" si="640"/>
        <v>3.6673173458585801E-16</v>
      </c>
      <c r="W407" s="25">
        <f t="shared" si="641"/>
        <v>0</v>
      </c>
      <c r="X407" s="25">
        <f t="shared" si="642"/>
        <v>0</v>
      </c>
      <c r="Y407" s="25">
        <f t="shared" si="643"/>
        <v>0</v>
      </c>
      <c r="Z407" s="25">
        <f t="shared" si="644"/>
        <v>0</v>
      </c>
      <c r="AA407" s="25">
        <f t="shared" si="645"/>
        <v>6.4963907269494914E-16</v>
      </c>
      <c r="AC407" s="13">
        <v>14</v>
      </c>
      <c r="AD407">
        <f t="shared" ref="AD407:AE407" si="748">AD381</f>
        <v>2070</v>
      </c>
      <c r="AE407">
        <f t="shared" si="748"/>
        <v>18.785412200000003</v>
      </c>
      <c r="AG407" s="13">
        <v>14</v>
      </c>
      <c r="AH407" s="15">
        <f>PEM!AQ407</f>
        <v>2070</v>
      </c>
      <c r="AI407" s="17">
        <f>PEM!BV407</f>
        <v>18.058034008841684</v>
      </c>
      <c r="AK407" s="13">
        <v>14</v>
      </c>
      <c r="AL407" s="29">
        <f t="shared" si="716"/>
        <v>0</v>
      </c>
      <c r="AM407" s="29">
        <f t="shared" si="717"/>
        <v>4.028003218967114E-2</v>
      </c>
    </row>
    <row r="408" spans="2:39" x14ac:dyDescent="0.25">
      <c r="B408" s="13">
        <v>15</v>
      </c>
      <c r="C408">
        <f t="shared" ref="C408:I408" si="749">C382</f>
        <v>155</v>
      </c>
      <c r="D408">
        <f t="shared" si="749"/>
        <v>155.00000000000006</v>
      </c>
      <c r="E408">
        <f t="shared" si="749"/>
        <v>357.99999999999994</v>
      </c>
      <c r="F408">
        <f t="shared" si="749"/>
        <v>357.99999999999994</v>
      </c>
      <c r="G408">
        <f t="shared" si="749"/>
        <v>300</v>
      </c>
      <c r="H408">
        <f t="shared" si="749"/>
        <v>310</v>
      </c>
      <c r="I408">
        <f t="shared" si="749"/>
        <v>301.99999999999994</v>
      </c>
      <c r="K408" s="13">
        <v>15</v>
      </c>
      <c r="L408" s="24">
        <f>PEM!H408</f>
        <v>155</v>
      </c>
      <c r="M408" s="24">
        <f>PEM!I408</f>
        <v>155</v>
      </c>
      <c r="N408" s="24">
        <f>PEM!J408</f>
        <v>357.99999999999994</v>
      </c>
      <c r="O408" s="24">
        <f>PEM!K408</f>
        <v>357.99999999999994</v>
      </c>
      <c r="P408" s="24">
        <f>PEM!L408</f>
        <v>300</v>
      </c>
      <c r="Q408" s="24">
        <f>PEM!M408</f>
        <v>310</v>
      </c>
      <c r="R408" s="24">
        <f>PEM!N408</f>
        <v>301.99999999999994</v>
      </c>
      <c r="U408" s="25">
        <f t="shared" si="639"/>
        <v>0</v>
      </c>
      <c r="V408" s="25">
        <f t="shared" si="640"/>
        <v>3.6673173458585801E-16</v>
      </c>
      <c r="W408" s="25">
        <f t="shared" si="641"/>
        <v>0</v>
      </c>
      <c r="X408" s="25">
        <f t="shared" si="642"/>
        <v>0</v>
      </c>
      <c r="Y408" s="25">
        <f t="shared" si="643"/>
        <v>0</v>
      </c>
      <c r="Z408" s="25">
        <f t="shared" si="644"/>
        <v>0</v>
      </c>
      <c r="AA408" s="25">
        <f t="shared" si="645"/>
        <v>0</v>
      </c>
      <c r="AC408" s="13">
        <v>15</v>
      </c>
      <c r="AD408">
        <f t="shared" ref="AD408:AE408" si="750">AD382</f>
        <v>1938</v>
      </c>
      <c r="AE408">
        <f t="shared" si="750"/>
        <v>19.089381400000001</v>
      </c>
      <c r="AG408" s="13">
        <v>15</v>
      </c>
      <c r="AH408" s="15">
        <f>PEM!AQ408</f>
        <v>1938</v>
      </c>
      <c r="AI408" s="17">
        <f>PEM!BV408</f>
        <v>18.311856685693964</v>
      </c>
      <c r="AK408" s="13">
        <v>15</v>
      </c>
      <c r="AL408" s="29">
        <f t="shared" si="716"/>
        <v>0</v>
      </c>
      <c r="AM408" s="29">
        <f t="shared" si="717"/>
        <v>4.2460179087873327E-2</v>
      </c>
    </row>
    <row r="409" spans="2:39" x14ac:dyDescent="0.25">
      <c r="B409" s="13">
        <v>16</v>
      </c>
      <c r="C409">
        <f t="shared" ref="C409:I409" si="751">C383</f>
        <v>155</v>
      </c>
      <c r="D409">
        <f t="shared" si="751"/>
        <v>155.00000000000006</v>
      </c>
      <c r="E409">
        <f t="shared" si="751"/>
        <v>340.74418604651157</v>
      </c>
      <c r="F409">
        <f t="shared" si="751"/>
        <v>340.74418604651157</v>
      </c>
      <c r="G409">
        <f t="shared" si="751"/>
        <v>300</v>
      </c>
      <c r="H409">
        <f t="shared" si="751"/>
        <v>299.767441860465</v>
      </c>
      <c r="I409">
        <f t="shared" si="751"/>
        <v>284.74418604651146</v>
      </c>
      <c r="K409" s="13">
        <v>16</v>
      </c>
      <c r="L409" s="24">
        <f>PEM!H409</f>
        <v>155</v>
      </c>
      <c r="M409" s="24">
        <f>PEM!I409</f>
        <v>155</v>
      </c>
      <c r="N409" s="24">
        <f>PEM!J409</f>
        <v>340.74418604651157</v>
      </c>
      <c r="O409" s="24">
        <f>PEM!K409</f>
        <v>340.74418604651157</v>
      </c>
      <c r="P409" s="24">
        <f>PEM!L409</f>
        <v>300</v>
      </c>
      <c r="Q409" s="24">
        <f>PEM!M409</f>
        <v>299.767441860465</v>
      </c>
      <c r="R409" s="24">
        <f>PEM!N409</f>
        <v>284.74418604651146</v>
      </c>
      <c r="U409" s="25">
        <f t="shared" si="639"/>
        <v>0</v>
      </c>
      <c r="V409" s="25">
        <f t="shared" si="640"/>
        <v>3.6673173458585801E-16</v>
      </c>
      <c r="W409" s="25">
        <f t="shared" si="641"/>
        <v>0</v>
      </c>
      <c r="X409" s="25">
        <f t="shared" si="642"/>
        <v>0</v>
      </c>
      <c r="Y409" s="25">
        <f t="shared" si="643"/>
        <v>0</v>
      </c>
      <c r="Z409" s="25">
        <f t="shared" si="644"/>
        <v>0</v>
      </c>
      <c r="AA409" s="25">
        <f t="shared" si="645"/>
        <v>0</v>
      </c>
      <c r="AC409" s="13">
        <v>16</v>
      </c>
      <c r="AD409">
        <f t="shared" ref="AD409:AE409" si="752">AD383</f>
        <v>1875.9999999999998</v>
      </c>
      <c r="AE409">
        <f t="shared" si="752"/>
        <v>19.491859600000002</v>
      </c>
      <c r="AG409" s="13">
        <v>16</v>
      </c>
      <c r="AH409" s="15">
        <f>PEM!AQ409</f>
        <v>1875.9999999999995</v>
      </c>
      <c r="AI409" s="17">
        <f>PEM!BV409</f>
        <v>18.482451957276549</v>
      </c>
      <c r="AK409" s="13">
        <v>16</v>
      </c>
      <c r="AL409" s="29">
        <f t="shared" si="716"/>
        <v>1.2120131953263971E-16</v>
      </c>
      <c r="AM409" s="29">
        <f t="shared" si="717"/>
        <v>5.4614379361394655E-2</v>
      </c>
    </row>
    <row r="410" spans="2:39" x14ac:dyDescent="0.25">
      <c r="B410" s="13">
        <v>17</v>
      </c>
      <c r="C410">
        <f t="shared" ref="C410:I410" si="753">C384</f>
        <v>155</v>
      </c>
      <c r="D410">
        <f t="shared" si="753"/>
        <v>155.00000000000006</v>
      </c>
      <c r="E410">
        <f t="shared" si="753"/>
        <v>358.00000000000011</v>
      </c>
      <c r="F410">
        <f t="shared" si="753"/>
        <v>358.00000000000011</v>
      </c>
      <c r="G410">
        <f t="shared" si="753"/>
        <v>300</v>
      </c>
      <c r="H410">
        <f t="shared" si="753"/>
        <v>310</v>
      </c>
      <c r="I410">
        <f t="shared" si="753"/>
        <v>302</v>
      </c>
      <c r="K410" s="13">
        <v>17</v>
      </c>
      <c r="L410" s="24">
        <f>PEM!H410</f>
        <v>155</v>
      </c>
      <c r="M410" s="24">
        <f>PEM!I410</f>
        <v>155</v>
      </c>
      <c r="N410" s="24">
        <f>PEM!J410</f>
        <v>358.00000000000011</v>
      </c>
      <c r="O410" s="24">
        <f>PEM!K410</f>
        <v>358.00000000000011</v>
      </c>
      <c r="P410" s="24">
        <f>PEM!L410</f>
        <v>300</v>
      </c>
      <c r="Q410" s="24">
        <f>PEM!M410</f>
        <v>310</v>
      </c>
      <c r="R410" s="24">
        <f>PEM!N410</f>
        <v>302</v>
      </c>
      <c r="U410" s="25">
        <f t="shared" si="639"/>
        <v>0</v>
      </c>
      <c r="V410" s="25">
        <f t="shared" si="640"/>
        <v>3.6673173458585801E-16</v>
      </c>
      <c r="W410" s="25">
        <f t="shared" si="641"/>
        <v>0</v>
      </c>
      <c r="X410" s="25">
        <f t="shared" si="642"/>
        <v>0</v>
      </c>
      <c r="Y410" s="25">
        <f t="shared" si="643"/>
        <v>0</v>
      </c>
      <c r="Z410" s="25">
        <f t="shared" si="644"/>
        <v>0</v>
      </c>
      <c r="AA410" s="25">
        <f t="shared" si="645"/>
        <v>0</v>
      </c>
      <c r="AC410" s="13">
        <v>17</v>
      </c>
      <c r="AD410">
        <f t="shared" ref="AD410:AE410" si="754">AD384</f>
        <v>1938.0000000000005</v>
      </c>
      <c r="AE410">
        <f t="shared" si="754"/>
        <v>20.343222000000001</v>
      </c>
      <c r="AG410" s="13">
        <v>17</v>
      </c>
      <c r="AH410" s="15">
        <f>PEM!AQ410</f>
        <v>1938.0000000000002</v>
      </c>
      <c r="AI410" s="17">
        <f>PEM!BV410</f>
        <v>19.666425109777503</v>
      </c>
      <c r="AK410" s="13">
        <v>17</v>
      </c>
      <c r="AL410" s="29">
        <f t="shared" si="716"/>
        <v>1.1732387793768423E-16</v>
      </c>
      <c r="AM410" s="29">
        <f t="shared" si="717"/>
        <v>3.4413823887393578E-2</v>
      </c>
    </row>
    <row r="411" spans="2:39" x14ac:dyDescent="0.25">
      <c r="B411" s="13">
        <v>18</v>
      </c>
      <c r="C411">
        <f t="shared" ref="C411:I411" si="755">C385</f>
        <v>155</v>
      </c>
      <c r="D411">
        <f t="shared" si="755"/>
        <v>155.00000000000006</v>
      </c>
      <c r="E411">
        <f t="shared" si="755"/>
        <v>340.74418604651157</v>
      </c>
      <c r="F411">
        <f t="shared" si="755"/>
        <v>340.74418604651157</v>
      </c>
      <c r="G411">
        <f t="shared" si="755"/>
        <v>300</v>
      </c>
      <c r="H411">
        <f t="shared" si="755"/>
        <v>299.767441860465</v>
      </c>
      <c r="I411">
        <f t="shared" si="755"/>
        <v>284.74418604651146</v>
      </c>
      <c r="K411" s="13">
        <v>18</v>
      </c>
      <c r="L411" s="24">
        <f>PEM!H411</f>
        <v>155</v>
      </c>
      <c r="M411" s="24">
        <f>PEM!I411</f>
        <v>155</v>
      </c>
      <c r="N411" s="24">
        <f>PEM!J411</f>
        <v>340.74418604651157</v>
      </c>
      <c r="O411" s="24">
        <f>PEM!K411</f>
        <v>340.74418604651157</v>
      </c>
      <c r="P411" s="24">
        <f>PEM!L411</f>
        <v>300</v>
      </c>
      <c r="Q411" s="24">
        <f>PEM!M411</f>
        <v>299.767441860465</v>
      </c>
      <c r="R411" s="24">
        <f>PEM!N411</f>
        <v>284.74418604651146</v>
      </c>
      <c r="U411" s="25">
        <f t="shared" si="639"/>
        <v>0</v>
      </c>
      <c r="V411" s="25">
        <f t="shared" si="640"/>
        <v>3.6673173458585801E-16</v>
      </c>
      <c r="W411" s="25">
        <f t="shared" si="641"/>
        <v>0</v>
      </c>
      <c r="X411" s="25">
        <f t="shared" si="642"/>
        <v>0</v>
      </c>
      <c r="Y411" s="25">
        <f t="shared" si="643"/>
        <v>0</v>
      </c>
      <c r="Z411" s="25">
        <f t="shared" si="644"/>
        <v>0</v>
      </c>
      <c r="AA411" s="25">
        <f t="shared" si="645"/>
        <v>0</v>
      </c>
      <c r="AC411" s="13">
        <v>18</v>
      </c>
      <c r="AD411">
        <f t="shared" ref="AD411:AE411" si="756">AD385</f>
        <v>1875.9999999999998</v>
      </c>
      <c r="AE411">
        <f t="shared" si="756"/>
        <v>21.002848</v>
      </c>
      <c r="AG411" s="13">
        <v>18</v>
      </c>
      <c r="AH411" s="15">
        <f>PEM!AQ411</f>
        <v>1875.9999999999995</v>
      </c>
      <c r="AI411" s="17">
        <f>PEM!BV411</f>
        <v>20.699135054980015</v>
      </c>
      <c r="AK411" s="13">
        <v>18</v>
      </c>
      <c r="AL411" s="29">
        <f t="shared" si="716"/>
        <v>1.2120131953263971E-16</v>
      </c>
      <c r="AM411" s="29">
        <f t="shared" si="717"/>
        <v>1.4672736044925435E-2</v>
      </c>
    </row>
    <row r="412" spans="2:39" x14ac:dyDescent="0.25">
      <c r="B412" s="13">
        <v>19</v>
      </c>
      <c r="C412">
        <f t="shared" ref="C412:I412" si="757">C386</f>
        <v>155</v>
      </c>
      <c r="D412">
        <f t="shared" si="757"/>
        <v>155</v>
      </c>
      <c r="E412">
        <f t="shared" si="757"/>
        <v>400</v>
      </c>
      <c r="F412">
        <f t="shared" si="757"/>
        <v>400</v>
      </c>
      <c r="G412">
        <f t="shared" si="757"/>
        <v>300</v>
      </c>
      <c r="H412">
        <f t="shared" si="757"/>
        <v>310</v>
      </c>
      <c r="I412">
        <f t="shared" si="757"/>
        <v>350</v>
      </c>
      <c r="K412" s="13">
        <v>19</v>
      </c>
      <c r="L412" s="24">
        <f>PEM!H412</f>
        <v>155</v>
      </c>
      <c r="M412" s="24">
        <f>PEM!I412</f>
        <v>155</v>
      </c>
      <c r="N412" s="24">
        <f>PEM!J412</f>
        <v>400</v>
      </c>
      <c r="O412" s="24">
        <f>PEM!K412</f>
        <v>400</v>
      </c>
      <c r="P412" s="24">
        <f>PEM!L412</f>
        <v>300</v>
      </c>
      <c r="Q412" s="24">
        <f>PEM!M412</f>
        <v>310</v>
      </c>
      <c r="R412" s="24">
        <f>PEM!N412</f>
        <v>350</v>
      </c>
      <c r="U412" s="25">
        <f t="shared" si="639"/>
        <v>0</v>
      </c>
      <c r="V412" s="25">
        <f t="shared" si="640"/>
        <v>0</v>
      </c>
      <c r="W412" s="25">
        <f t="shared" si="641"/>
        <v>0</v>
      </c>
      <c r="X412" s="25">
        <f t="shared" si="642"/>
        <v>0</v>
      </c>
      <c r="Y412" s="25">
        <f t="shared" si="643"/>
        <v>0</v>
      </c>
      <c r="Z412" s="25">
        <f t="shared" si="644"/>
        <v>0</v>
      </c>
      <c r="AA412" s="25">
        <f t="shared" si="645"/>
        <v>0</v>
      </c>
      <c r="AC412" s="13">
        <v>19</v>
      </c>
      <c r="AD412">
        <f t="shared" ref="AD412:AE412" si="758">AD386</f>
        <v>2070</v>
      </c>
      <c r="AE412">
        <f t="shared" si="758"/>
        <v>19.607166000000003</v>
      </c>
      <c r="AG412" s="13">
        <v>19</v>
      </c>
      <c r="AH412" s="15">
        <f>PEM!AQ412</f>
        <v>2070</v>
      </c>
      <c r="AI412" s="17">
        <f>PEM!BV412</f>
        <v>19.068147312692812</v>
      </c>
      <c r="AK412" s="13">
        <v>19</v>
      </c>
      <c r="AL412" s="29">
        <f t="shared" si="716"/>
        <v>0</v>
      </c>
      <c r="AM412" s="29">
        <f t="shared" si="717"/>
        <v>2.8268015684375931E-2</v>
      </c>
    </row>
    <row r="413" spans="2:39" x14ac:dyDescent="0.25">
      <c r="B413" s="13">
        <v>20</v>
      </c>
      <c r="C413">
        <f t="shared" ref="C413:I413" si="759">C387</f>
        <v>155</v>
      </c>
      <c r="D413">
        <f t="shared" si="759"/>
        <v>155.00000000000006</v>
      </c>
      <c r="E413">
        <f t="shared" si="759"/>
        <v>358.00000000000011</v>
      </c>
      <c r="F413">
        <f t="shared" si="759"/>
        <v>358.00000000000011</v>
      </c>
      <c r="G413">
        <f t="shared" si="759"/>
        <v>300</v>
      </c>
      <c r="H413">
        <f t="shared" si="759"/>
        <v>310</v>
      </c>
      <c r="I413">
        <f t="shared" si="759"/>
        <v>302</v>
      </c>
      <c r="K413" s="13">
        <v>20</v>
      </c>
      <c r="L413" s="24">
        <f>PEM!H413</f>
        <v>155</v>
      </c>
      <c r="M413" s="24">
        <f>PEM!I413</f>
        <v>155</v>
      </c>
      <c r="N413" s="24">
        <f>PEM!J413</f>
        <v>358.00000000000011</v>
      </c>
      <c r="O413" s="24">
        <f>PEM!K413</f>
        <v>358.00000000000011</v>
      </c>
      <c r="P413" s="24">
        <f>PEM!L413</f>
        <v>300</v>
      </c>
      <c r="Q413" s="24">
        <f>PEM!M413</f>
        <v>310</v>
      </c>
      <c r="R413" s="24">
        <f>PEM!N413</f>
        <v>302</v>
      </c>
      <c r="U413" s="25">
        <f t="shared" si="639"/>
        <v>0</v>
      </c>
      <c r="V413" s="25">
        <f t="shared" si="640"/>
        <v>3.6673173458585801E-16</v>
      </c>
      <c r="W413" s="25">
        <f t="shared" si="641"/>
        <v>0</v>
      </c>
      <c r="X413" s="25">
        <f t="shared" si="642"/>
        <v>0</v>
      </c>
      <c r="Y413" s="25">
        <f t="shared" si="643"/>
        <v>0</v>
      </c>
      <c r="Z413" s="25">
        <f t="shared" si="644"/>
        <v>0</v>
      </c>
      <c r="AA413" s="25">
        <f t="shared" si="645"/>
        <v>0</v>
      </c>
      <c r="AC413" s="13">
        <v>20</v>
      </c>
      <c r="AD413">
        <f t="shared" ref="AD413:AE413" si="760">AD387</f>
        <v>1938.0000000000005</v>
      </c>
      <c r="AE413">
        <f t="shared" si="760"/>
        <v>19.578053000000001</v>
      </c>
      <c r="AG413" s="13">
        <v>20</v>
      </c>
      <c r="AH413" s="15">
        <f>PEM!AQ413</f>
        <v>1938.0000000000002</v>
      </c>
      <c r="AI413" s="17">
        <f>PEM!BV413</f>
        <v>19.915982262988901</v>
      </c>
      <c r="AK413" s="13">
        <v>20</v>
      </c>
      <c r="AL413" s="29">
        <f t="shared" si="716"/>
        <v>1.1732387793768423E-16</v>
      </c>
      <c r="AM413" s="29">
        <f t="shared" si="717"/>
        <v>1.6967742716707254E-2</v>
      </c>
    </row>
    <row r="414" spans="2:39" x14ac:dyDescent="0.25">
      <c r="B414" s="13">
        <v>21</v>
      </c>
      <c r="C414">
        <f t="shared" ref="C414:I414" si="761">C388</f>
        <v>155</v>
      </c>
      <c r="D414">
        <f t="shared" si="761"/>
        <v>155.00000000000006</v>
      </c>
      <c r="E414">
        <f t="shared" si="761"/>
        <v>327.31395348837196</v>
      </c>
      <c r="F414">
        <f t="shared" si="761"/>
        <v>327.31395348837196</v>
      </c>
      <c r="G414">
        <f t="shared" si="761"/>
        <v>300</v>
      </c>
      <c r="H414">
        <f t="shared" si="761"/>
        <v>287.55813953488365</v>
      </c>
      <c r="I414">
        <f t="shared" si="761"/>
        <v>271.31395348837191</v>
      </c>
      <c r="K414" s="13">
        <v>21</v>
      </c>
      <c r="L414" s="24">
        <f>PEM!H414</f>
        <v>155</v>
      </c>
      <c r="M414" s="24">
        <f>PEM!I414</f>
        <v>155</v>
      </c>
      <c r="N414" s="24">
        <f>PEM!J414</f>
        <v>327.31395348837196</v>
      </c>
      <c r="O414" s="24">
        <f>PEM!K414</f>
        <v>327.31395348837196</v>
      </c>
      <c r="P414" s="24">
        <f>PEM!L414</f>
        <v>300</v>
      </c>
      <c r="Q414" s="24">
        <f>PEM!M414</f>
        <v>287.55813953488365</v>
      </c>
      <c r="R414" s="24">
        <f>PEM!N414</f>
        <v>271.31395348837191</v>
      </c>
      <c r="U414" s="25">
        <f t="shared" si="639"/>
        <v>0</v>
      </c>
      <c r="V414" s="25">
        <f t="shared" si="640"/>
        <v>3.6673173458585801E-16</v>
      </c>
      <c r="W414" s="25">
        <f t="shared" si="641"/>
        <v>0</v>
      </c>
      <c r="X414" s="25">
        <f t="shared" si="642"/>
        <v>0</v>
      </c>
      <c r="Y414" s="25">
        <f t="shared" si="643"/>
        <v>0</v>
      </c>
      <c r="Z414" s="25">
        <f t="shared" si="644"/>
        <v>0</v>
      </c>
      <c r="AA414" s="25">
        <f t="shared" si="645"/>
        <v>0</v>
      </c>
      <c r="AC414" s="13">
        <v>21</v>
      </c>
      <c r="AD414">
        <f t="shared" ref="AD414:AE414" si="762">AD388</f>
        <v>1823.4999999999995</v>
      </c>
      <c r="AE414">
        <f t="shared" si="762"/>
        <v>19.796557</v>
      </c>
      <c r="AG414" s="13">
        <v>21</v>
      </c>
      <c r="AH414" s="15">
        <f>PEM!AQ414</f>
        <v>1823.4999999999993</v>
      </c>
      <c r="AI414" s="17">
        <f>PEM!BV414</f>
        <v>19.672832069199316</v>
      </c>
      <c r="AK414" s="13">
        <v>21</v>
      </c>
      <c r="AL414" s="29">
        <f t="shared" si="716"/>
        <v>1.2469080090114183E-16</v>
      </c>
      <c r="AM414" s="29">
        <f t="shared" si="717"/>
        <v>6.2891265662961262E-3</v>
      </c>
    </row>
    <row r="415" spans="2:39" x14ac:dyDescent="0.25">
      <c r="B415" s="13">
        <v>22</v>
      </c>
      <c r="C415">
        <f t="shared" ref="C415:I415" si="763">C389</f>
        <v>155</v>
      </c>
      <c r="D415">
        <f t="shared" si="763"/>
        <v>155.00000000000006</v>
      </c>
      <c r="E415">
        <f t="shared" si="763"/>
        <v>327.31395348837196</v>
      </c>
      <c r="F415">
        <f t="shared" si="763"/>
        <v>327.31395348837196</v>
      </c>
      <c r="G415">
        <f t="shared" si="763"/>
        <v>300</v>
      </c>
      <c r="H415">
        <f t="shared" si="763"/>
        <v>287.55813953488371</v>
      </c>
      <c r="I415">
        <f t="shared" si="763"/>
        <v>271.31395348837191</v>
      </c>
      <c r="K415" s="13">
        <v>22</v>
      </c>
      <c r="L415" s="24">
        <f>PEM!H415</f>
        <v>155</v>
      </c>
      <c r="M415" s="24">
        <f>PEM!I415</f>
        <v>155</v>
      </c>
      <c r="N415" s="24">
        <f>PEM!J415</f>
        <v>327.31395348837196</v>
      </c>
      <c r="O415" s="24">
        <f>PEM!K415</f>
        <v>327.31395348837196</v>
      </c>
      <c r="P415" s="24">
        <f>PEM!L415</f>
        <v>300</v>
      </c>
      <c r="Q415" s="24">
        <f>PEM!M415</f>
        <v>287.55813953488371</v>
      </c>
      <c r="R415" s="24">
        <f>PEM!N415</f>
        <v>271.31395348837191</v>
      </c>
      <c r="U415" s="25">
        <f t="shared" si="639"/>
        <v>0</v>
      </c>
      <c r="V415" s="25">
        <f t="shared" si="640"/>
        <v>3.6673173458585801E-16</v>
      </c>
      <c r="W415" s="25">
        <f t="shared" si="641"/>
        <v>0</v>
      </c>
      <c r="X415" s="25">
        <f t="shared" si="642"/>
        <v>0</v>
      </c>
      <c r="Y415" s="25">
        <f t="shared" si="643"/>
        <v>0</v>
      </c>
      <c r="Z415" s="25">
        <f t="shared" si="644"/>
        <v>0</v>
      </c>
      <c r="AA415" s="25">
        <f t="shared" si="645"/>
        <v>0</v>
      </c>
      <c r="AC415" s="13">
        <v>22</v>
      </c>
      <c r="AD415">
        <f t="shared" ref="AD415:AE415" si="764">AD389</f>
        <v>1823.4999999999998</v>
      </c>
      <c r="AE415">
        <f t="shared" si="764"/>
        <v>18.259772600000002</v>
      </c>
      <c r="AG415" s="13">
        <v>22</v>
      </c>
      <c r="AH415" s="15">
        <f>PEM!AQ415</f>
        <v>1823.4999999999993</v>
      </c>
      <c r="AI415" s="17">
        <f>PEM!BV415</f>
        <v>17.138779114058341</v>
      </c>
      <c r="AK415" s="13">
        <v>22</v>
      </c>
      <c r="AL415" s="29">
        <f t="shared" si="716"/>
        <v>2.4938160180228367E-16</v>
      </c>
      <c r="AM415" s="29">
        <f t="shared" si="717"/>
        <v>6.5406845988355666E-2</v>
      </c>
    </row>
    <row r="416" spans="2:39" x14ac:dyDescent="0.25">
      <c r="B416" s="13">
        <v>23</v>
      </c>
      <c r="C416">
        <f t="shared" ref="C416:I416" si="765">C390</f>
        <v>108.49999999999984</v>
      </c>
      <c r="D416">
        <f t="shared" si="765"/>
        <v>108.49999999999989</v>
      </c>
      <c r="E416">
        <f t="shared" si="765"/>
        <v>321.75000000000051</v>
      </c>
      <c r="F416">
        <f t="shared" si="765"/>
        <v>200</v>
      </c>
      <c r="G416">
        <f t="shared" si="765"/>
        <v>300</v>
      </c>
      <c r="H416">
        <f t="shared" si="765"/>
        <v>216.99999999999997</v>
      </c>
      <c r="I416">
        <f t="shared" si="765"/>
        <v>240</v>
      </c>
      <c r="K416" s="13">
        <v>23</v>
      </c>
      <c r="L416" s="24">
        <f>PEM!H416</f>
        <v>108.5</v>
      </c>
      <c r="M416" s="24">
        <f>PEM!I416</f>
        <v>108.5</v>
      </c>
      <c r="N416" s="24">
        <f>PEM!J416</f>
        <v>321.75000000000051</v>
      </c>
      <c r="O416" s="24">
        <f>PEM!K416</f>
        <v>200</v>
      </c>
      <c r="P416" s="24">
        <f>PEM!L416</f>
        <v>300</v>
      </c>
      <c r="Q416" s="24">
        <f>PEM!M416</f>
        <v>217</v>
      </c>
      <c r="R416" s="24">
        <f>PEM!N416</f>
        <v>240</v>
      </c>
      <c r="U416" s="25">
        <f t="shared" ref="U416:U479" si="766">IF(AND(L416=0,C416=0),0,ABS(C416-L416)/C416)</f>
        <v>1.4407318144444448E-15</v>
      </c>
      <c r="V416" s="25">
        <f t="shared" ref="V416:V479" si="767">IF(AND(M416=0,D416=0),0,ABS(D416-M416)/D416)</f>
        <v>1.0478049559595959E-15</v>
      </c>
      <c r="W416" s="25">
        <f t="shared" ref="W416:W479" si="768">IF(AND(N416=0,E416=0),0,ABS(E416-N416)/E416)</f>
        <v>0</v>
      </c>
      <c r="X416" s="25">
        <f t="shared" ref="X416:X479" si="769">IF(AND(O416=0,F416=0),0,ABS(F416-O416)/F416)</f>
        <v>0</v>
      </c>
      <c r="Y416" s="25">
        <f t="shared" ref="Y416:Y479" si="770">IF(AND(P416=0,G416=0),0,ABS(G416-P416)/G416)</f>
        <v>0</v>
      </c>
      <c r="Z416" s="25">
        <f t="shared" ref="Z416:Z479" si="771">IF(AND(Q416=0,H416=0),0,ABS(H416-Q416)/H416)</f>
        <v>1.3097561949494937E-16</v>
      </c>
      <c r="AA416" s="25">
        <f t="shared" ref="AA416:AA479" si="772">IF(AND(R416=0,I416=0),0,ABS(I416-R416)/I416)</f>
        <v>0</v>
      </c>
      <c r="AC416" s="13">
        <v>23</v>
      </c>
      <c r="AD416">
        <f t="shared" ref="AD416:AE416" si="773">AD390</f>
        <v>1495.7500000000002</v>
      </c>
      <c r="AE416">
        <f t="shared" si="773"/>
        <v>18.599456</v>
      </c>
      <c r="AG416" s="13">
        <v>23</v>
      </c>
      <c r="AH416" s="15">
        <f>PEM!AQ416</f>
        <v>1495.7500000000005</v>
      </c>
      <c r="AI416" s="17">
        <f>PEM!BV416</f>
        <v>17.344815276259933</v>
      </c>
      <c r="AK416" s="13">
        <v>23</v>
      </c>
      <c r="AL416" s="29">
        <f t="shared" si="716"/>
        <v>1.5201315423248003E-16</v>
      </c>
      <c r="AM416" s="29">
        <f t="shared" si="717"/>
        <v>7.2335202408140356E-2</v>
      </c>
    </row>
    <row r="417" spans="2:42" x14ac:dyDescent="0.25">
      <c r="B417" s="13">
        <v>24</v>
      </c>
      <c r="C417">
        <f t="shared" ref="C417:I417" si="774">C391</f>
        <v>155</v>
      </c>
      <c r="D417">
        <f t="shared" si="774"/>
        <v>155</v>
      </c>
      <c r="E417">
        <f t="shared" si="774"/>
        <v>200.67806841046286</v>
      </c>
      <c r="F417">
        <f t="shared" si="774"/>
        <v>200.67806841046286</v>
      </c>
      <c r="G417">
        <f t="shared" si="774"/>
        <v>288.53118712273647</v>
      </c>
      <c r="H417">
        <f t="shared" si="774"/>
        <v>172.4346076458753</v>
      </c>
      <c r="I417">
        <f t="shared" si="774"/>
        <v>144.67806841046283</v>
      </c>
      <c r="K417" s="13">
        <v>24</v>
      </c>
      <c r="L417" s="24">
        <f>PEM!H417</f>
        <v>155</v>
      </c>
      <c r="M417" s="24">
        <f>PEM!I417</f>
        <v>155</v>
      </c>
      <c r="N417" s="24">
        <f>PEM!J417</f>
        <v>200.67806841046286</v>
      </c>
      <c r="O417" s="24">
        <f>PEM!K417</f>
        <v>200.67806841046286</v>
      </c>
      <c r="P417" s="24">
        <f>PEM!L417</f>
        <v>288.53118712273647</v>
      </c>
      <c r="Q417" s="24">
        <f>PEM!M417</f>
        <v>172.4346076458753</v>
      </c>
      <c r="R417" s="24">
        <f>PEM!N417</f>
        <v>144.67806841046283</v>
      </c>
      <c r="U417" s="25">
        <f t="shared" si="766"/>
        <v>0</v>
      </c>
      <c r="V417" s="25">
        <f t="shared" si="767"/>
        <v>0</v>
      </c>
      <c r="W417" s="25">
        <f t="shared" si="768"/>
        <v>0</v>
      </c>
      <c r="X417" s="25">
        <f t="shared" si="769"/>
        <v>0</v>
      </c>
      <c r="Y417" s="25">
        <f t="shared" si="770"/>
        <v>0</v>
      </c>
      <c r="Z417" s="25">
        <f t="shared" si="771"/>
        <v>0</v>
      </c>
      <c r="AA417" s="25">
        <f t="shared" si="772"/>
        <v>0</v>
      </c>
      <c r="AC417" s="13">
        <v>24</v>
      </c>
      <c r="AD417">
        <f t="shared" ref="AD417:AE417" si="775">AD391</f>
        <v>1317.0000000000005</v>
      </c>
      <c r="AE417">
        <f t="shared" si="775"/>
        <v>17.612897</v>
      </c>
      <c r="AG417" s="13">
        <v>24</v>
      </c>
      <c r="AH417" s="15">
        <f>PEM!AQ417</f>
        <v>1317.0000000000005</v>
      </c>
      <c r="AI417" s="17">
        <f>PEM!BV417</f>
        <v>16.85377027384062</v>
      </c>
      <c r="AK417" s="13">
        <v>24</v>
      </c>
      <c r="AL417" s="29">
        <f t="shared" si="716"/>
        <v>0</v>
      </c>
      <c r="AM417" s="29">
        <f t="shared" si="717"/>
        <v>4.5041952858325685E-2</v>
      </c>
    </row>
    <row r="418" spans="2:42" x14ac:dyDescent="0.25">
      <c r="AH418" s="15"/>
      <c r="AI418" s="17"/>
      <c r="AK418" s="23" t="s">
        <v>13</v>
      </c>
      <c r="AL418" s="29">
        <f>AVERAGE(AL394:AL417)</f>
        <v>4.1797331328189726E-17</v>
      </c>
      <c r="AM418" s="29">
        <f>AVERAGE(AM394:AM417)</f>
        <v>2.9180899632676144E-2</v>
      </c>
    </row>
    <row r="419" spans="2:42" x14ac:dyDescent="0.25">
      <c r="B419" s="12" t="s">
        <v>4</v>
      </c>
      <c r="C419" s="13">
        <v>1</v>
      </c>
      <c r="D419" s="13">
        <v>2</v>
      </c>
      <c r="E419" s="13">
        <v>3</v>
      </c>
      <c r="F419" s="13">
        <v>4</v>
      </c>
      <c r="G419" s="13">
        <v>5</v>
      </c>
      <c r="H419" s="13">
        <v>6</v>
      </c>
      <c r="I419" s="13">
        <v>7</v>
      </c>
      <c r="K419" s="12" t="s">
        <v>4</v>
      </c>
      <c r="L419" s="13">
        <v>6</v>
      </c>
      <c r="M419" s="13">
        <v>7</v>
      </c>
      <c r="N419" s="13">
        <v>8</v>
      </c>
      <c r="O419" s="13">
        <v>9</v>
      </c>
      <c r="P419" s="13">
        <v>10</v>
      </c>
      <c r="Q419" s="13">
        <v>11</v>
      </c>
      <c r="R419" s="13">
        <v>12</v>
      </c>
      <c r="T419" s="12" t="s">
        <v>4</v>
      </c>
      <c r="U419" s="13">
        <v>6</v>
      </c>
      <c r="V419" s="13">
        <v>7</v>
      </c>
      <c r="W419" s="13">
        <v>8</v>
      </c>
      <c r="X419" s="13">
        <v>9</v>
      </c>
      <c r="Y419" s="13">
        <v>10</v>
      </c>
      <c r="Z419" s="13">
        <v>11</v>
      </c>
      <c r="AA419" s="13">
        <v>12</v>
      </c>
      <c r="AC419" s="12" t="s">
        <v>4</v>
      </c>
      <c r="AD419" s="13" t="s">
        <v>5</v>
      </c>
      <c r="AE419" s="13" t="s">
        <v>6</v>
      </c>
      <c r="AG419" s="12" t="s">
        <v>4</v>
      </c>
      <c r="AH419" s="13" t="s">
        <v>5</v>
      </c>
      <c r="AI419" s="13" t="s">
        <v>6</v>
      </c>
      <c r="AK419" s="12" t="s">
        <v>4</v>
      </c>
      <c r="AL419" s="13" t="s">
        <v>5</v>
      </c>
      <c r="AM419" s="13" t="s">
        <v>6</v>
      </c>
      <c r="AO419" s="23" t="s">
        <v>18</v>
      </c>
      <c r="AP419">
        <f>PEM!BT419</f>
        <v>566226.47613483877</v>
      </c>
    </row>
    <row r="420" spans="2:42" x14ac:dyDescent="0.25">
      <c r="B420" s="13">
        <v>1</v>
      </c>
      <c r="C420">
        <f>C394</f>
        <v>0</v>
      </c>
      <c r="D420">
        <f t="shared" ref="D420:I420" si="776">D394</f>
        <v>108.50000000000004</v>
      </c>
      <c r="E420">
        <f t="shared" si="776"/>
        <v>200</v>
      </c>
      <c r="F420">
        <f t="shared" si="776"/>
        <v>200</v>
      </c>
      <c r="G420">
        <f t="shared" si="776"/>
        <v>300</v>
      </c>
      <c r="H420">
        <f t="shared" si="776"/>
        <v>247.85714285714315</v>
      </c>
      <c r="I420">
        <f t="shared" si="776"/>
        <v>227.64285714285739</v>
      </c>
      <c r="K420" s="13">
        <v>1</v>
      </c>
      <c r="L420" s="24">
        <f>PEM!H420</f>
        <v>0</v>
      </c>
      <c r="M420" s="24">
        <f>PEM!I420</f>
        <v>108.5</v>
      </c>
      <c r="N420" s="24">
        <f>PEM!J420</f>
        <v>200</v>
      </c>
      <c r="O420" s="24">
        <f>PEM!K420</f>
        <v>200</v>
      </c>
      <c r="P420" s="24">
        <f>PEM!L420</f>
        <v>300</v>
      </c>
      <c r="Q420" s="24">
        <f>PEM!M420</f>
        <v>247.85714285714315</v>
      </c>
      <c r="R420" s="24">
        <f>PEM!N420</f>
        <v>227.64285714285739</v>
      </c>
      <c r="U420" s="25">
        <f t="shared" si="766"/>
        <v>0</v>
      </c>
      <c r="V420" s="25">
        <f t="shared" si="767"/>
        <v>3.9292685848484786E-16</v>
      </c>
      <c r="W420" s="25">
        <f t="shared" si="768"/>
        <v>0</v>
      </c>
      <c r="X420" s="25">
        <f t="shared" si="769"/>
        <v>0</v>
      </c>
      <c r="Y420" s="25">
        <f t="shared" si="770"/>
        <v>0</v>
      </c>
      <c r="Z420" s="25">
        <f t="shared" si="771"/>
        <v>0</v>
      </c>
      <c r="AA420" s="25">
        <f t="shared" si="772"/>
        <v>0</v>
      </c>
      <c r="AC420" s="13">
        <v>1</v>
      </c>
      <c r="AD420">
        <f>AD394</f>
        <v>1284.0000000000005</v>
      </c>
      <c r="AE420">
        <f>AE394</f>
        <v>22.533316799999998</v>
      </c>
      <c r="AG420" s="13">
        <v>1</v>
      </c>
      <c r="AH420" s="15">
        <f>PEM!AQ420</f>
        <v>1284.0000000000005</v>
      </c>
      <c r="AI420" s="17">
        <f>PEM!BV420</f>
        <v>22.329711243409431</v>
      </c>
      <c r="AK420" s="13">
        <v>1</v>
      </c>
      <c r="AL420" s="29">
        <f t="shared" si="716"/>
        <v>0</v>
      </c>
      <c r="AM420" s="29">
        <f t="shared" si="717"/>
        <v>9.118145522399479E-3</v>
      </c>
      <c r="AO420" s="23" t="s">
        <v>12</v>
      </c>
      <c r="AP420">
        <f>AP394</f>
        <v>627143.14427193417</v>
      </c>
    </row>
    <row r="421" spans="2:42" x14ac:dyDescent="0.25">
      <c r="B421" s="13">
        <v>2</v>
      </c>
      <c r="C421">
        <f t="shared" ref="C421:I421" si="777">C395</f>
        <v>0</v>
      </c>
      <c r="D421">
        <f t="shared" si="777"/>
        <v>132.85714285714283</v>
      </c>
      <c r="E421">
        <f t="shared" si="777"/>
        <v>157.14285714285711</v>
      </c>
      <c r="F421">
        <f t="shared" si="777"/>
        <v>157.14285714285711</v>
      </c>
      <c r="G421">
        <f t="shared" si="777"/>
        <v>300</v>
      </c>
      <c r="H421">
        <f t="shared" si="777"/>
        <v>132.85714285714283</v>
      </c>
      <c r="I421">
        <f t="shared" si="777"/>
        <v>140</v>
      </c>
      <c r="K421" s="13">
        <v>2</v>
      </c>
      <c r="L421" s="24">
        <f>PEM!H421</f>
        <v>0</v>
      </c>
      <c r="M421" s="24">
        <f>PEM!I421</f>
        <v>132.85714285714283</v>
      </c>
      <c r="N421" s="24">
        <f>PEM!J421</f>
        <v>157.14285714285711</v>
      </c>
      <c r="O421" s="24">
        <f>PEM!K421</f>
        <v>157.14285714285711</v>
      </c>
      <c r="P421" s="24">
        <f>PEM!L421</f>
        <v>300</v>
      </c>
      <c r="Q421" s="24">
        <f>PEM!M421</f>
        <v>132.85714285714283</v>
      </c>
      <c r="R421" s="24">
        <f>PEM!N421</f>
        <v>140</v>
      </c>
      <c r="U421" s="25">
        <f t="shared" si="766"/>
        <v>0</v>
      </c>
      <c r="V421" s="25">
        <f t="shared" si="767"/>
        <v>0</v>
      </c>
      <c r="W421" s="25">
        <f t="shared" si="768"/>
        <v>0</v>
      </c>
      <c r="X421" s="25">
        <f t="shared" si="769"/>
        <v>0</v>
      </c>
      <c r="Y421" s="25">
        <f t="shared" si="770"/>
        <v>0</v>
      </c>
      <c r="Z421" s="25">
        <f t="shared" si="771"/>
        <v>0</v>
      </c>
      <c r="AA421" s="25">
        <f t="shared" si="772"/>
        <v>0</v>
      </c>
      <c r="AC421" s="13">
        <v>2</v>
      </c>
      <c r="AD421">
        <f t="shared" ref="AD421:AE421" si="778">AD395</f>
        <v>1020</v>
      </c>
      <c r="AE421">
        <f t="shared" si="778"/>
        <v>22.674816200000002</v>
      </c>
      <c r="AG421" s="13">
        <v>2</v>
      </c>
      <c r="AH421" s="15">
        <f>PEM!AQ421</f>
        <v>1020</v>
      </c>
      <c r="AI421" s="17">
        <f>PEM!BV421</f>
        <v>22.633514012172881</v>
      </c>
      <c r="AK421" s="13">
        <v>2</v>
      </c>
      <c r="AL421" s="29">
        <f t="shared" si="716"/>
        <v>0</v>
      </c>
      <c r="AM421" s="29">
        <f t="shared" si="717"/>
        <v>1.8248243646526805E-3</v>
      </c>
      <c r="AO421" s="23" t="s">
        <v>11</v>
      </c>
      <c r="AP421">
        <f>ABS(AP420-AP419)/AP419</f>
        <v>0.10758357424916486</v>
      </c>
    </row>
    <row r="422" spans="2:42" x14ac:dyDescent="0.25">
      <c r="B422" s="13">
        <v>3</v>
      </c>
      <c r="C422">
        <f t="shared" ref="C422:I422" si="779">C396</f>
        <v>0</v>
      </c>
      <c r="D422">
        <f t="shared" si="779"/>
        <v>132.85714285714289</v>
      </c>
      <c r="E422">
        <f t="shared" si="779"/>
        <v>157.14285714285717</v>
      </c>
      <c r="F422">
        <f t="shared" si="779"/>
        <v>157.14285714285717</v>
      </c>
      <c r="G422">
        <f t="shared" si="779"/>
        <v>300</v>
      </c>
      <c r="H422">
        <f t="shared" si="779"/>
        <v>132.85714285714289</v>
      </c>
      <c r="I422">
        <f t="shared" si="779"/>
        <v>140</v>
      </c>
      <c r="K422" s="13">
        <v>3</v>
      </c>
      <c r="L422" s="24">
        <f>PEM!H422</f>
        <v>0</v>
      </c>
      <c r="M422" s="24">
        <f>PEM!I422</f>
        <v>132.85714285714289</v>
      </c>
      <c r="N422" s="24">
        <f>PEM!J422</f>
        <v>157.14285714285717</v>
      </c>
      <c r="O422" s="24">
        <f>PEM!K422</f>
        <v>157.14285714285717</v>
      </c>
      <c r="P422" s="24">
        <f>PEM!L422</f>
        <v>300</v>
      </c>
      <c r="Q422" s="24">
        <f>PEM!M422</f>
        <v>132.85714285714289</v>
      </c>
      <c r="R422" s="24">
        <f>PEM!N422</f>
        <v>140</v>
      </c>
      <c r="U422" s="25">
        <f t="shared" si="766"/>
        <v>0</v>
      </c>
      <c r="V422" s="25">
        <f t="shared" si="767"/>
        <v>0</v>
      </c>
      <c r="W422" s="25">
        <f t="shared" si="768"/>
        <v>0</v>
      </c>
      <c r="X422" s="25">
        <f t="shared" si="769"/>
        <v>0</v>
      </c>
      <c r="Y422" s="25">
        <f t="shared" si="770"/>
        <v>0</v>
      </c>
      <c r="Z422" s="25">
        <f t="shared" si="771"/>
        <v>0</v>
      </c>
      <c r="AA422" s="25">
        <f t="shared" si="772"/>
        <v>0</v>
      </c>
      <c r="AC422" s="13">
        <v>3</v>
      </c>
      <c r="AD422">
        <f t="shared" ref="AD422:AE422" si="780">AD396</f>
        <v>1020.0000000000001</v>
      </c>
      <c r="AE422">
        <f t="shared" si="780"/>
        <v>20.902802000000001</v>
      </c>
      <c r="AG422" s="13">
        <v>3</v>
      </c>
      <c r="AH422" s="15">
        <f>PEM!AQ422</f>
        <v>1020.0000000000001</v>
      </c>
      <c r="AI422" s="17">
        <f>PEM!BV422</f>
        <v>19.369307458079231</v>
      </c>
      <c r="AK422" s="13">
        <v>3</v>
      </c>
      <c r="AL422" s="29">
        <f t="shared" si="716"/>
        <v>0</v>
      </c>
      <c r="AM422" s="29">
        <f t="shared" si="717"/>
        <v>7.9171366619054148E-2</v>
      </c>
    </row>
    <row r="423" spans="2:42" x14ac:dyDescent="0.25">
      <c r="B423" s="13">
        <v>4</v>
      </c>
      <c r="C423">
        <f t="shared" ref="C423:I423" si="781">C397</f>
        <v>0</v>
      </c>
      <c r="D423">
        <f t="shared" si="781"/>
        <v>132.85714285714289</v>
      </c>
      <c r="E423">
        <f t="shared" si="781"/>
        <v>157.14285714285725</v>
      </c>
      <c r="F423">
        <f t="shared" si="781"/>
        <v>157.14285714285725</v>
      </c>
      <c r="G423">
        <f t="shared" si="781"/>
        <v>300</v>
      </c>
      <c r="H423">
        <f t="shared" si="781"/>
        <v>132.85714285714289</v>
      </c>
      <c r="I423">
        <f t="shared" si="781"/>
        <v>140</v>
      </c>
      <c r="K423" s="13">
        <v>4</v>
      </c>
      <c r="L423" s="24">
        <f>PEM!H423</f>
        <v>0</v>
      </c>
      <c r="M423" s="24">
        <f>PEM!I423</f>
        <v>132.85714285714289</v>
      </c>
      <c r="N423" s="24">
        <f>PEM!J423</f>
        <v>157.14285714285725</v>
      </c>
      <c r="O423" s="24">
        <f>PEM!K423</f>
        <v>157.14285714285725</v>
      </c>
      <c r="P423" s="24">
        <f>PEM!L423</f>
        <v>300</v>
      </c>
      <c r="Q423" s="24">
        <f>PEM!M423</f>
        <v>132.85714285714289</v>
      </c>
      <c r="R423" s="24">
        <f>PEM!N423</f>
        <v>140</v>
      </c>
      <c r="U423" s="25">
        <f t="shared" si="766"/>
        <v>0</v>
      </c>
      <c r="V423" s="25">
        <f t="shared" si="767"/>
        <v>0</v>
      </c>
      <c r="W423" s="25">
        <f t="shared" si="768"/>
        <v>0</v>
      </c>
      <c r="X423" s="25">
        <f t="shared" si="769"/>
        <v>0</v>
      </c>
      <c r="Y423" s="25">
        <f t="shared" si="770"/>
        <v>0</v>
      </c>
      <c r="Z423" s="25">
        <f t="shared" si="771"/>
        <v>0</v>
      </c>
      <c r="AA423" s="25">
        <f t="shared" si="772"/>
        <v>0</v>
      </c>
      <c r="AC423" s="13">
        <v>4</v>
      </c>
      <c r="AD423">
        <f t="shared" ref="AD423:AE423" si="782">AD397</f>
        <v>1020.0000000000002</v>
      </c>
      <c r="AE423">
        <f t="shared" si="782"/>
        <v>20.407832000000003</v>
      </c>
      <c r="AG423" s="13">
        <v>4</v>
      </c>
      <c r="AH423" s="15">
        <f>PEM!AQ423</f>
        <v>1020.0000000000002</v>
      </c>
      <c r="AI423" s="17">
        <f>PEM!BV423</f>
        <v>19.347323297001843</v>
      </c>
      <c r="AK423" s="13">
        <v>4</v>
      </c>
      <c r="AL423" s="29">
        <f t="shared" si="716"/>
        <v>0</v>
      </c>
      <c r="AM423" s="29">
        <f t="shared" si="717"/>
        <v>5.4814233820267087E-2</v>
      </c>
    </row>
    <row r="424" spans="2:42" x14ac:dyDescent="0.25">
      <c r="B424" s="13">
        <v>5</v>
      </c>
      <c r="C424">
        <f t="shared" ref="C424:I424" si="783">C398</f>
        <v>0</v>
      </c>
      <c r="D424">
        <f t="shared" si="783"/>
        <v>132.85714285714297</v>
      </c>
      <c r="E424">
        <f t="shared" si="783"/>
        <v>157.14285714285731</v>
      </c>
      <c r="F424">
        <f t="shared" si="783"/>
        <v>157.14285714285731</v>
      </c>
      <c r="G424">
        <f t="shared" si="783"/>
        <v>300</v>
      </c>
      <c r="H424">
        <f t="shared" si="783"/>
        <v>132.85714285714297</v>
      </c>
      <c r="I424">
        <f t="shared" si="783"/>
        <v>140</v>
      </c>
      <c r="K424" s="13">
        <v>5</v>
      </c>
      <c r="L424" s="24">
        <f>PEM!H424</f>
        <v>0</v>
      </c>
      <c r="M424" s="24">
        <f>PEM!I424</f>
        <v>132.85714285714297</v>
      </c>
      <c r="N424" s="24">
        <f>PEM!J424</f>
        <v>157.14285714285731</v>
      </c>
      <c r="O424" s="24">
        <f>PEM!K424</f>
        <v>157.14285714285731</v>
      </c>
      <c r="P424" s="24">
        <f>PEM!L424</f>
        <v>300</v>
      </c>
      <c r="Q424" s="24">
        <f>PEM!M424</f>
        <v>132.85714285714297</v>
      </c>
      <c r="R424" s="24">
        <f>PEM!N424</f>
        <v>140</v>
      </c>
      <c r="U424" s="25">
        <f t="shared" si="766"/>
        <v>0</v>
      </c>
      <c r="V424" s="25">
        <f t="shared" si="767"/>
        <v>0</v>
      </c>
      <c r="W424" s="25">
        <f t="shared" si="768"/>
        <v>0</v>
      </c>
      <c r="X424" s="25">
        <f t="shared" si="769"/>
        <v>0</v>
      </c>
      <c r="Y424" s="25">
        <f t="shared" si="770"/>
        <v>0</v>
      </c>
      <c r="Z424" s="25">
        <f t="shared" si="771"/>
        <v>0</v>
      </c>
      <c r="AA424" s="25">
        <f t="shared" si="772"/>
        <v>0</v>
      </c>
      <c r="AC424" s="13">
        <v>5</v>
      </c>
      <c r="AD424">
        <f t="shared" ref="AD424:AE424" si="784">AD398</f>
        <v>1020.0000000000006</v>
      </c>
      <c r="AE424">
        <f t="shared" si="784"/>
        <v>20.697013000000002</v>
      </c>
      <c r="AG424" s="13">
        <v>5</v>
      </c>
      <c r="AH424" s="15">
        <f>PEM!AQ424</f>
        <v>1020.0000000000006</v>
      </c>
      <c r="AI424" s="17">
        <f>PEM!BV424</f>
        <v>19.192544360205883</v>
      </c>
      <c r="AK424" s="13">
        <v>5</v>
      </c>
      <c r="AL424" s="29">
        <f t="shared" si="716"/>
        <v>0</v>
      </c>
      <c r="AM424" s="29">
        <f t="shared" si="717"/>
        <v>7.8388180928918819E-2</v>
      </c>
    </row>
    <row r="425" spans="2:42" x14ac:dyDescent="0.25">
      <c r="B425" s="13">
        <v>6</v>
      </c>
      <c r="C425">
        <f t="shared" ref="C425:I425" si="785">C399</f>
        <v>108.5</v>
      </c>
      <c r="D425">
        <f t="shared" si="785"/>
        <v>126.0714285714286</v>
      </c>
      <c r="E425">
        <f t="shared" si="785"/>
        <v>149.67857142857144</v>
      </c>
      <c r="F425">
        <f t="shared" si="785"/>
        <v>149.67857142857144</v>
      </c>
      <c r="G425">
        <f t="shared" si="785"/>
        <v>300</v>
      </c>
      <c r="H425">
        <f t="shared" si="785"/>
        <v>126.0714285714286</v>
      </c>
      <c r="I425">
        <f t="shared" si="785"/>
        <v>140</v>
      </c>
      <c r="K425" s="13">
        <v>6</v>
      </c>
      <c r="L425" s="24">
        <f>PEM!H425</f>
        <v>108.5</v>
      </c>
      <c r="M425" s="24">
        <f>PEM!I425</f>
        <v>126.0714285714286</v>
      </c>
      <c r="N425" s="24">
        <f>PEM!J425</f>
        <v>149.67857142857144</v>
      </c>
      <c r="O425" s="24">
        <f>PEM!K425</f>
        <v>149.67857142857144</v>
      </c>
      <c r="P425" s="24">
        <f>PEM!L425</f>
        <v>300</v>
      </c>
      <c r="Q425" s="24">
        <f>PEM!M425</f>
        <v>126.0714285714286</v>
      </c>
      <c r="R425" s="24">
        <f>PEM!N425</f>
        <v>140</v>
      </c>
      <c r="U425" s="25">
        <f t="shared" si="766"/>
        <v>0</v>
      </c>
      <c r="V425" s="25">
        <f t="shared" si="767"/>
        <v>0</v>
      </c>
      <c r="W425" s="25">
        <f t="shared" si="768"/>
        <v>0</v>
      </c>
      <c r="X425" s="25">
        <f t="shared" si="769"/>
        <v>0</v>
      </c>
      <c r="Y425" s="25">
        <f t="shared" si="770"/>
        <v>0</v>
      </c>
      <c r="Z425" s="25">
        <f t="shared" si="771"/>
        <v>0</v>
      </c>
      <c r="AA425" s="25">
        <f t="shared" si="772"/>
        <v>0</v>
      </c>
      <c r="AC425" s="13">
        <v>6</v>
      </c>
      <c r="AD425">
        <f t="shared" ref="AD425:AE425" si="786">AD399</f>
        <v>1100</v>
      </c>
      <c r="AE425">
        <f t="shared" si="786"/>
        <v>19.772871000000002</v>
      </c>
      <c r="AG425" s="13">
        <v>6</v>
      </c>
      <c r="AH425" s="15">
        <f>PEM!AQ425</f>
        <v>1100</v>
      </c>
      <c r="AI425" s="17">
        <f>PEM!BV425</f>
        <v>18.350190899790988</v>
      </c>
      <c r="AK425" s="13">
        <v>6</v>
      </c>
      <c r="AL425" s="29">
        <f t="shared" si="716"/>
        <v>0</v>
      </c>
      <c r="AM425" s="29">
        <f t="shared" si="717"/>
        <v>7.7529444133751152E-2</v>
      </c>
    </row>
    <row r="426" spans="2:42" x14ac:dyDescent="0.25">
      <c r="B426" s="13">
        <v>7</v>
      </c>
      <c r="C426">
        <f t="shared" ref="C426:I426" si="787">C400</f>
        <v>155</v>
      </c>
      <c r="D426">
        <f t="shared" si="787"/>
        <v>155</v>
      </c>
      <c r="E426">
        <f t="shared" si="787"/>
        <v>243.47093023255826</v>
      </c>
      <c r="F426">
        <f t="shared" si="787"/>
        <v>243.47093023255826</v>
      </c>
      <c r="G426">
        <f t="shared" si="787"/>
        <v>300</v>
      </c>
      <c r="H426">
        <f t="shared" si="787"/>
        <v>211.33720930232573</v>
      </c>
      <c r="I426">
        <f t="shared" si="787"/>
        <v>187.4709302325582</v>
      </c>
      <c r="K426" s="13">
        <v>7</v>
      </c>
      <c r="L426" s="24">
        <f>PEM!H426</f>
        <v>155</v>
      </c>
      <c r="M426" s="24">
        <f>PEM!I426</f>
        <v>155</v>
      </c>
      <c r="N426" s="24">
        <f>PEM!J426</f>
        <v>243.47093023255826</v>
      </c>
      <c r="O426" s="24">
        <f>PEM!K426</f>
        <v>243.47093023255826</v>
      </c>
      <c r="P426" s="24">
        <f>PEM!L426</f>
        <v>300</v>
      </c>
      <c r="Q426" s="24">
        <f>PEM!M426</f>
        <v>211.33720930232573</v>
      </c>
      <c r="R426" s="24">
        <f>PEM!N426</f>
        <v>187.4709302325582</v>
      </c>
      <c r="U426" s="25">
        <f t="shared" si="766"/>
        <v>0</v>
      </c>
      <c r="V426" s="25">
        <f t="shared" si="767"/>
        <v>0</v>
      </c>
      <c r="W426" s="25">
        <f t="shared" si="768"/>
        <v>0</v>
      </c>
      <c r="X426" s="25">
        <f t="shared" si="769"/>
        <v>0</v>
      </c>
      <c r="Y426" s="25">
        <f t="shared" si="770"/>
        <v>0</v>
      </c>
      <c r="Z426" s="25">
        <f t="shared" si="771"/>
        <v>0</v>
      </c>
      <c r="AA426" s="25">
        <f t="shared" si="772"/>
        <v>0</v>
      </c>
      <c r="AC426" s="13">
        <v>7</v>
      </c>
      <c r="AD426">
        <f t="shared" ref="AD426:AE426" si="788">AD400</f>
        <v>1495.7500000000005</v>
      </c>
      <c r="AE426">
        <f t="shared" si="788"/>
        <v>18.912404200000005</v>
      </c>
      <c r="AG426" s="13">
        <v>7</v>
      </c>
      <c r="AH426" s="15">
        <f>PEM!AQ426</f>
        <v>1495.7500000000005</v>
      </c>
      <c r="AI426" s="17">
        <f>PEM!BV426</f>
        <v>18.112009899375117</v>
      </c>
      <c r="AK426" s="13">
        <v>7</v>
      </c>
      <c r="AL426" s="29">
        <f t="shared" si="716"/>
        <v>0</v>
      </c>
      <c r="AM426" s="29">
        <f t="shared" si="717"/>
        <v>4.4191357285670536E-2</v>
      </c>
    </row>
    <row r="427" spans="2:42" x14ac:dyDescent="0.25">
      <c r="B427" s="13">
        <v>8</v>
      </c>
      <c r="C427">
        <f t="shared" ref="C427:I427" si="789">C401</f>
        <v>155</v>
      </c>
      <c r="D427">
        <f t="shared" si="789"/>
        <v>155</v>
      </c>
      <c r="E427">
        <f t="shared" si="789"/>
        <v>295.59302325581393</v>
      </c>
      <c r="F427">
        <f t="shared" si="789"/>
        <v>295.59302325581393</v>
      </c>
      <c r="G427">
        <f t="shared" si="789"/>
        <v>300</v>
      </c>
      <c r="H427">
        <f t="shared" si="789"/>
        <v>258.72093023255809</v>
      </c>
      <c r="I427">
        <f t="shared" si="789"/>
        <v>239.5930232558139</v>
      </c>
      <c r="K427" s="13">
        <v>8</v>
      </c>
      <c r="L427" s="24">
        <f>PEM!H427</f>
        <v>155</v>
      </c>
      <c r="M427" s="24">
        <f>PEM!I427</f>
        <v>155</v>
      </c>
      <c r="N427" s="24">
        <f>PEM!J427</f>
        <v>295.59302325581393</v>
      </c>
      <c r="O427" s="24">
        <f>PEM!K427</f>
        <v>295.59302325581393</v>
      </c>
      <c r="P427" s="24">
        <f>PEM!L427</f>
        <v>300</v>
      </c>
      <c r="Q427" s="24">
        <f>PEM!M427</f>
        <v>258.72093023255809</v>
      </c>
      <c r="R427" s="24">
        <f>PEM!N427</f>
        <v>239.5930232558139</v>
      </c>
      <c r="U427" s="25">
        <f t="shared" si="766"/>
        <v>0</v>
      </c>
      <c r="V427" s="25">
        <f t="shared" si="767"/>
        <v>0</v>
      </c>
      <c r="W427" s="25">
        <f t="shared" si="768"/>
        <v>0</v>
      </c>
      <c r="X427" s="25">
        <f t="shared" si="769"/>
        <v>0</v>
      </c>
      <c r="Y427" s="25">
        <f t="shared" si="770"/>
        <v>0</v>
      </c>
      <c r="Z427" s="25">
        <f t="shared" si="771"/>
        <v>0</v>
      </c>
      <c r="AA427" s="25">
        <f t="shared" si="772"/>
        <v>0</v>
      </c>
      <c r="AC427" s="13">
        <v>8</v>
      </c>
      <c r="AD427">
        <f t="shared" ref="AD427:AE427" si="790">AD401</f>
        <v>1699.5</v>
      </c>
      <c r="AE427">
        <f t="shared" si="790"/>
        <v>19.829507</v>
      </c>
      <c r="AG427" s="13">
        <v>8</v>
      </c>
      <c r="AH427" s="15">
        <f>PEM!AQ427</f>
        <v>1699.5</v>
      </c>
      <c r="AI427" s="17">
        <f>PEM!BV427</f>
        <v>19.139386855609683</v>
      </c>
      <c r="AK427" s="13">
        <v>8</v>
      </c>
      <c r="AL427" s="29">
        <f t="shared" si="716"/>
        <v>0</v>
      </c>
      <c r="AM427" s="29">
        <f t="shared" si="717"/>
        <v>3.605758897067516E-2</v>
      </c>
    </row>
    <row r="428" spans="2:42" x14ac:dyDescent="0.25">
      <c r="B428" s="13">
        <v>9</v>
      </c>
      <c r="C428">
        <f t="shared" ref="C428:I428" si="791">C402</f>
        <v>155</v>
      </c>
      <c r="D428">
        <f t="shared" si="791"/>
        <v>155</v>
      </c>
      <c r="E428">
        <f t="shared" si="791"/>
        <v>348.67441860465107</v>
      </c>
      <c r="F428">
        <f t="shared" si="791"/>
        <v>348.67441860465107</v>
      </c>
      <c r="G428">
        <f t="shared" si="791"/>
        <v>300</v>
      </c>
      <c r="H428">
        <f t="shared" si="791"/>
        <v>306.9767441860464</v>
      </c>
      <c r="I428">
        <f t="shared" si="791"/>
        <v>292.67441860465095</v>
      </c>
      <c r="K428" s="13">
        <v>9</v>
      </c>
      <c r="L428" s="24">
        <f>PEM!H428</f>
        <v>155</v>
      </c>
      <c r="M428" s="24">
        <f>PEM!I428</f>
        <v>155</v>
      </c>
      <c r="N428" s="24">
        <f>PEM!J428</f>
        <v>348.67441860465107</v>
      </c>
      <c r="O428" s="24">
        <f>PEM!K428</f>
        <v>348.67441860465107</v>
      </c>
      <c r="P428" s="24">
        <f>PEM!L428</f>
        <v>300</v>
      </c>
      <c r="Q428" s="24">
        <f>PEM!M428</f>
        <v>306.9767441860464</v>
      </c>
      <c r="R428" s="24">
        <f>PEM!N428</f>
        <v>292.67441860465095</v>
      </c>
      <c r="U428" s="25">
        <f t="shared" si="766"/>
        <v>0</v>
      </c>
      <c r="V428" s="25">
        <f t="shared" si="767"/>
        <v>0</v>
      </c>
      <c r="W428" s="25">
        <f t="shared" si="768"/>
        <v>0</v>
      </c>
      <c r="X428" s="25">
        <f t="shared" si="769"/>
        <v>0</v>
      </c>
      <c r="Y428" s="25">
        <f t="shared" si="770"/>
        <v>0</v>
      </c>
      <c r="Z428" s="25">
        <f t="shared" si="771"/>
        <v>0</v>
      </c>
      <c r="AA428" s="25">
        <f t="shared" si="772"/>
        <v>0</v>
      </c>
      <c r="AC428" s="13">
        <v>9</v>
      </c>
      <c r="AD428">
        <f t="shared" ref="AD428:AE428" si="792">AD402</f>
        <v>1906.9999999999993</v>
      </c>
      <c r="AE428">
        <f t="shared" si="792"/>
        <v>19.661332000000002</v>
      </c>
      <c r="AG428" s="13">
        <v>9</v>
      </c>
      <c r="AH428" s="15">
        <f>PEM!AQ428</f>
        <v>1906.9999999999993</v>
      </c>
      <c r="AI428" s="17">
        <f>PEM!BV428</f>
        <v>19.073619488008084</v>
      </c>
      <c r="AK428" s="13">
        <v>9</v>
      </c>
      <c r="AL428" s="29">
        <f t="shared" si="716"/>
        <v>0</v>
      </c>
      <c r="AM428" s="29">
        <f t="shared" si="717"/>
        <v>3.0812846631517534E-2</v>
      </c>
    </row>
    <row r="429" spans="2:42" x14ac:dyDescent="0.25">
      <c r="B429" s="13">
        <v>10</v>
      </c>
      <c r="C429">
        <f t="shared" ref="C429:I429" si="793">C403</f>
        <v>155</v>
      </c>
      <c r="D429">
        <f t="shared" si="793"/>
        <v>155</v>
      </c>
      <c r="E429">
        <f t="shared" si="793"/>
        <v>400</v>
      </c>
      <c r="F429">
        <f t="shared" si="793"/>
        <v>400</v>
      </c>
      <c r="G429">
        <f t="shared" si="793"/>
        <v>300</v>
      </c>
      <c r="H429">
        <f t="shared" si="793"/>
        <v>310</v>
      </c>
      <c r="I429">
        <f t="shared" si="793"/>
        <v>349.99999999999983</v>
      </c>
      <c r="K429" s="13">
        <v>10</v>
      </c>
      <c r="L429" s="24">
        <f>PEM!H429</f>
        <v>155</v>
      </c>
      <c r="M429" s="24">
        <f>PEM!I429</f>
        <v>155</v>
      </c>
      <c r="N429" s="24">
        <f>PEM!J429</f>
        <v>400</v>
      </c>
      <c r="O429" s="24">
        <f>PEM!K429</f>
        <v>400</v>
      </c>
      <c r="P429" s="24">
        <f>PEM!L429</f>
        <v>300</v>
      </c>
      <c r="Q429" s="24">
        <f>PEM!M429</f>
        <v>310</v>
      </c>
      <c r="R429" s="24">
        <f>PEM!N429</f>
        <v>350</v>
      </c>
      <c r="U429" s="25">
        <f t="shared" si="766"/>
        <v>0</v>
      </c>
      <c r="V429" s="25">
        <f t="shared" si="767"/>
        <v>0</v>
      </c>
      <c r="W429" s="25">
        <f t="shared" si="768"/>
        <v>0</v>
      </c>
      <c r="X429" s="25">
        <f t="shared" si="769"/>
        <v>0</v>
      </c>
      <c r="Y429" s="25">
        <f t="shared" si="770"/>
        <v>0</v>
      </c>
      <c r="Z429" s="25">
        <f t="shared" si="771"/>
        <v>0</v>
      </c>
      <c r="AA429" s="25">
        <f t="shared" si="772"/>
        <v>4.8722930452121178E-16</v>
      </c>
      <c r="AC429" s="13">
        <v>10</v>
      </c>
      <c r="AD429">
        <f t="shared" ref="AD429:AE429" si="794">AD403</f>
        <v>2070</v>
      </c>
      <c r="AE429">
        <f t="shared" si="794"/>
        <v>18.563888600000002</v>
      </c>
      <c r="AG429" s="13">
        <v>10</v>
      </c>
      <c r="AH429" s="15">
        <f>PEM!AQ429</f>
        <v>2070</v>
      </c>
      <c r="AI429" s="17">
        <f>PEM!BV429</f>
        <v>17.928735347541394</v>
      </c>
      <c r="AK429" s="13">
        <v>10</v>
      </c>
      <c r="AL429" s="29">
        <f t="shared" si="716"/>
        <v>0</v>
      </c>
      <c r="AM429" s="29">
        <f t="shared" si="717"/>
        <v>3.5426550738042302E-2</v>
      </c>
    </row>
    <row r="430" spans="2:42" x14ac:dyDescent="0.25">
      <c r="B430" s="13">
        <v>11</v>
      </c>
      <c r="C430">
        <f t="shared" ref="C430:I430" si="795">C404</f>
        <v>155</v>
      </c>
      <c r="D430">
        <f t="shared" si="795"/>
        <v>155</v>
      </c>
      <c r="E430">
        <f t="shared" si="795"/>
        <v>358.00000000000011</v>
      </c>
      <c r="F430">
        <f t="shared" si="795"/>
        <v>358.00000000000011</v>
      </c>
      <c r="G430">
        <f t="shared" si="795"/>
        <v>300</v>
      </c>
      <c r="H430">
        <f t="shared" si="795"/>
        <v>310</v>
      </c>
      <c r="I430">
        <f t="shared" si="795"/>
        <v>302</v>
      </c>
      <c r="K430" s="13">
        <v>11</v>
      </c>
      <c r="L430" s="24">
        <f>PEM!H430</f>
        <v>155</v>
      </c>
      <c r="M430" s="24">
        <f>PEM!I430</f>
        <v>155</v>
      </c>
      <c r="N430" s="24">
        <f>PEM!J430</f>
        <v>358.00000000000011</v>
      </c>
      <c r="O430" s="24">
        <f>PEM!K430</f>
        <v>358.00000000000011</v>
      </c>
      <c r="P430" s="24">
        <f>PEM!L430</f>
        <v>300</v>
      </c>
      <c r="Q430" s="24">
        <f>PEM!M430</f>
        <v>310</v>
      </c>
      <c r="R430" s="24">
        <f>PEM!N430</f>
        <v>302</v>
      </c>
      <c r="U430" s="25">
        <f t="shared" si="766"/>
        <v>0</v>
      </c>
      <c r="V430" s="25">
        <f t="shared" si="767"/>
        <v>0</v>
      </c>
      <c r="W430" s="25">
        <f t="shared" si="768"/>
        <v>0</v>
      </c>
      <c r="X430" s="25">
        <f t="shared" si="769"/>
        <v>0</v>
      </c>
      <c r="Y430" s="25">
        <f t="shared" si="770"/>
        <v>0</v>
      </c>
      <c r="Z430" s="25">
        <f t="shared" si="771"/>
        <v>0</v>
      </c>
      <c r="AA430" s="25">
        <f t="shared" si="772"/>
        <v>0</v>
      </c>
      <c r="AC430" s="13">
        <v>11</v>
      </c>
      <c r="AD430">
        <f t="shared" ref="AD430:AE430" si="796">AD404</f>
        <v>1938.0000000000002</v>
      </c>
      <c r="AE430">
        <f t="shared" si="796"/>
        <v>19.883824000000001</v>
      </c>
      <c r="AG430" s="13">
        <v>11</v>
      </c>
      <c r="AH430" s="15">
        <f>PEM!AQ430</f>
        <v>1938.0000000000002</v>
      </c>
      <c r="AI430" s="17">
        <f>PEM!BV430</f>
        <v>19.166896583264258</v>
      </c>
      <c r="AK430" s="13">
        <v>11</v>
      </c>
      <c r="AL430" s="29">
        <f t="shared" si="716"/>
        <v>0</v>
      </c>
      <c r="AM430" s="29">
        <f t="shared" si="717"/>
        <v>3.7404460008498938E-2</v>
      </c>
    </row>
    <row r="431" spans="2:42" x14ac:dyDescent="0.25">
      <c r="B431" s="13">
        <v>12</v>
      </c>
      <c r="C431">
        <f t="shared" ref="C431:I431" si="797">C405</f>
        <v>155</v>
      </c>
      <c r="D431">
        <f t="shared" si="797"/>
        <v>155</v>
      </c>
      <c r="E431">
        <f t="shared" si="797"/>
        <v>358.00000000000011</v>
      </c>
      <c r="F431">
        <f t="shared" si="797"/>
        <v>358.00000000000011</v>
      </c>
      <c r="G431">
        <f t="shared" si="797"/>
        <v>300</v>
      </c>
      <c r="H431">
        <f t="shared" si="797"/>
        <v>310</v>
      </c>
      <c r="I431">
        <f t="shared" si="797"/>
        <v>302</v>
      </c>
      <c r="K431" s="13">
        <v>12</v>
      </c>
      <c r="L431" s="24">
        <f>PEM!H431</f>
        <v>155</v>
      </c>
      <c r="M431" s="24">
        <f>PEM!I431</f>
        <v>155</v>
      </c>
      <c r="N431" s="24">
        <f>PEM!J431</f>
        <v>358.00000000000011</v>
      </c>
      <c r="O431" s="24">
        <f>PEM!K431</f>
        <v>358.00000000000011</v>
      </c>
      <c r="P431" s="24">
        <f>PEM!L431</f>
        <v>300</v>
      </c>
      <c r="Q431" s="24">
        <f>PEM!M431</f>
        <v>310</v>
      </c>
      <c r="R431" s="24">
        <f>PEM!N431</f>
        <v>302</v>
      </c>
      <c r="U431" s="25">
        <f t="shared" si="766"/>
        <v>0</v>
      </c>
      <c r="V431" s="25">
        <f t="shared" si="767"/>
        <v>0</v>
      </c>
      <c r="W431" s="25">
        <f t="shared" si="768"/>
        <v>0</v>
      </c>
      <c r="X431" s="25">
        <f t="shared" si="769"/>
        <v>0</v>
      </c>
      <c r="Y431" s="25">
        <f t="shared" si="770"/>
        <v>0</v>
      </c>
      <c r="Z431" s="25">
        <f t="shared" si="771"/>
        <v>0</v>
      </c>
      <c r="AA431" s="25">
        <f t="shared" si="772"/>
        <v>0</v>
      </c>
      <c r="AC431" s="13">
        <v>12</v>
      </c>
      <c r="AD431">
        <f t="shared" ref="AD431:AE431" si="798">AD405</f>
        <v>1938.0000000000002</v>
      </c>
      <c r="AE431">
        <f t="shared" si="798"/>
        <v>19.590784200000002</v>
      </c>
      <c r="AG431" s="13">
        <v>12</v>
      </c>
      <c r="AH431" s="15">
        <f>PEM!AQ431</f>
        <v>1938.0000000000002</v>
      </c>
      <c r="AI431" s="17">
        <f>PEM!BV431</f>
        <v>18.856985073169607</v>
      </c>
      <c r="AK431" s="13">
        <v>12</v>
      </c>
      <c r="AL431" s="29">
        <f t="shared" si="716"/>
        <v>0</v>
      </c>
      <c r="AM431" s="29">
        <f t="shared" si="717"/>
        <v>3.8913915664836062E-2</v>
      </c>
    </row>
    <row r="432" spans="2:42" x14ac:dyDescent="0.25">
      <c r="B432" s="13">
        <v>13</v>
      </c>
      <c r="C432">
        <f t="shared" ref="C432:I432" si="799">C406</f>
        <v>155</v>
      </c>
      <c r="D432">
        <f t="shared" si="799"/>
        <v>155</v>
      </c>
      <c r="E432">
        <f t="shared" si="799"/>
        <v>348.67441860465107</v>
      </c>
      <c r="F432">
        <f t="shared" si="799"/>
        <v>348.67441860465107</v>
      </c>
      <c r="G432">
        <f t="shared" si="799"/>
        <v>300</v>
      </c>
      <c r="H432">
        <f t="shared" si="799"/>
        <v>306.9767441860464</v>
      </c>
      <c r="I432">
        <f t="shared" si="799"/>
        <v>292.67441860465095</v>
      </c>
      <c r="K432" s="13">
        <v>13</v>
      </c>
      <c r="L432" s="24">
        <f>PEM!H432</f>
        <v>155</v>
      </c>
      <c r="M432" s="24">
        <f>PEM!I432</f>
        <v>155</v>
      </c>
      <c r="N432" s="24">
        <f>PEM!J432</f>
        <v>348.67441860465107</v>
      </c>
      <c r="O432" s="24">
        <f>PEM!K432</f>
        <v>348.67441860465107</v>
      </c>
      <c r="P432" s="24">
        <f>PEM!L432</f>
        <v>300</v>
      </c>
      <c r="Q432" s="24">
        <f>PEM!M432</f>
        <v>306.9767441860464</v>
      </c>
      <c r="R432" s="24">
        <f>PEM!N432</f>
        <v>292.67441860465095</v>
      </c>
      <c r="U432" s="25">
        <f t="shared" si="766"/>
        <v>0</v>
      </c>
      <c r="V432" s="25">
        <f t="shared" si="767"/>
        <v>0</v>
      </c>
      <c r="W432" s="25">
        <f t="shared" si="768"/>
        <v>0</v>
      </c>
      <c r="X432" s="25">
        <f t="shared" si="769"/>
        <v>0</v>
      </c>
      <c r="Y432" s="25">
        <f t="shared" si="770"/>
        <v>0</v>
      </c>
      <c r="Z432" s="25">
        <f t="shared" si="771"/>
        <v>0</v>
      </c>
      <c r="AA432" s="25">
        <f t="shared" si="772"/>
        <v>0</v>
      </c>
      <c r="AC432" s="13">
        <v>13</v>
      </c>
      <c r="AD432">
        <f t="shared" ref="AD432:AE432" si="800">AD406</f>
        <v>1906.9999999999993</v>
      </c>
      <c r="AE432">
        <f t="shared" si="800"/>
        <v>19.551068200000003</v>
      </c>
      <c r="AG432" s="13">
        <v>13</v>
      </c>
      <c r="AH432" s="15">
        <f>PEM!AQ432</f>
        <v>1906.9999999999993</v>
      </c>
      <c r="AI432" s="17">
        <f>PEM!BV432</f>
        <v>19.925185746312476</v>
      </c>
      <c r="AK432" s="13">
        <v>13</v>
      </c>
      <c r="AL432" s="29">
        <f t="shared" si="716"/>
        <v>0</v>
      </c>
      <c r="AM432" s="29">
        <f t="shared" si="717"/>
        <v>1.8776113361036545E-2</v>
      </c>
    </row>
    <row r="433" spans="2:42" x14ac:dyDescent="0.25">
      <c r="B433" s="13">
        <v>14</v>
      </c>
      <c r="C433">
        <f t="shared" ref="C433:I433" si="801">C407</f>
        <v>155</v>
      </c>
      <c r="D433">
        <f t="shared" si="801"/>
        <v>155.00000000000006</v>
      </c>
      <c r="E433">
        <f t="shared" si="801"/>
        <v>400</v>
      </c>
      <c r="F433">
        <f t="shared" si="801"/>
        <v>400</v>
      </c>
      <c r="G433">
        <f t="shared" si="801"/>
        <v>300</v>
      </c>
      <c r="H433">
        <f t="shared" si="801"/>
        <v>310</v>
      </c>
      <c r="I433">
        <f t="shared" si="801"/>
        <v>349.99999999999977</v>
      </c>
      <c r="K433" s="13">
        <v>14</v>
      </c>
      <c r="L433" s="24">
        <f>PEM!H433</f>
        <v>155</v>
      </c>
      <c r="M433" s="24">
        <f>PEM!I433</f>
        <v>155</v>
      </c>
      <c r="N433" s="24">
        <f>PEM!J433</f>
        <v>400</v>
      </c>
      <c r="O433" s="24">
        <f>PEM!K433</f>
        <v>400</v>
      </c>
      <c r="P433" s="24">
        <f>PEM!L433</f>
        <v>300</v>
      </c>
      <c r="Q433" s="24">
        <f>PEM!M433</f>
        <v>310</v>
      </c>
      <c r="R433" s="24">
        <f>PEM!N433</f>
        <v>350</v>
      </c>
      <c r="U433" s="25">
        <f t="shared" si="766"/>
        <v>0</v>
      </c>
      <c r="V433" s="25">
        <f t="shared" si="767"/>
        <v>3.6673173458585801E-16</v>
      </c>
      <c r="W433" s="25">
        <f t="shared" si="768"/>
        <v>0</v>
      </c>
      <c r="X433" s="25">
        <f t="shared" si="769"/>
        <v>0</v>
      </c>
      <c r="Y433" s="25">
        <f t="shared" si="770"/>
        <v>0</v>
      </c>
      <c r="Z433" s="25">
        <f t="shared" si="771"/>
        <v>0</v>
      </c>
      <c r="AA433" s="25">
        <f t="shared" si="772"/>
        <v>6.4963907269494914E-16</v>
      </c>
      <c r="AC433" s="13">
        <v>14</v>
      </c>
      <c r="AD433">
        <f t="shared" ref="AD433:AE433" si="802">AD407</f>
        <v>2070</v>
      </c>
      <c r="AE433">
        <f t="shared" si="802"/>
        <v>18.785412200000003</v>
      </c>
      <c r="AG433" s="13">
        <v>14</v>
      </c>
      <c r="AH433" s="15">
        <f>PEM!AQ433</f>
        <v>2070</v>
      </c>
      <c r="AI433" s="17">
        <f>PEM!BV433</f>
        <v>18.182658995820365</v>
      </c>
      <c r="AK433" s="13">
        <v>14</v>
      </c>
      <c r="AL433" s="29">
        <f t="shared" si="716"/>
        <v>0</v>
      </c>
      <c r="AM433" s="29">
        <f t="shared" si="717"/>
        <v>3.314989322068862E-2</v>
      </c>
    </row>
    <row r="434" spans="2:42" x14ac:dyDescent="0.25">
      <c r="B434" s="13">
        <v>15</v>
      </c>
      <c r="C434">
        <f t="shared" ref="C434:I434" si="803">C408</f>
        <v>155</v>
      </c>
      <c r="D434">
        <f t="shared" si="803"/>
        <v>155.00000000000006</v>
      </c>
      <c r="E434">
        <f t="shared" si="803"/>
        <v>357.99999999999994</v>
      </c>
      <c r="F434">
        <f t="shared" si="803"/>
        <v>357.99999999999994</v>
      </c>
      <c r="G434">
        <f t="shared" si="803"/>
        <v>300</v>
      </c>
      <c r="H434">
        <f t="shared" si="803"/>
        <v>310</v>
      </c>
      <c r="I434">
        <f t="shared" si="803"/>
        <v>301.99999999999994</v>
      </c>
      <c r="K434" s="13">
        <v>15</v>
      </c>
      <c r="L434" s="24">
        <f>PEM!H434</f>
        <v>155</v>
      </c>
      <c r="M434" s="24">
        <f>PEM!I434</f>
        <v>155</v>
      </c>
      <c r="N434" s="24">
        <f>PEM!J434</f>
        <v>357.99999999999994</v>
      </c>
      <c r="O434" s="24">
        <f>PEM!K434</f>
        <v>357.99999999999994</v>
      </c>
      <c r="P434" s="24">
        <f>PEM!L434</f>
        <v>300</v>
      </c>
      <c r="Q434" s="24">
        <f>PEM!M434</f>
        <v>310</v>
      </c>
      <c r="R434" s="24">
        <f>PEM!N434</f>
        <v>301.99999999999994</v>
      </c>
      <c r="U434" s="25">
        <f t="shared" si="766"/>
        <v>0</v>
      </c>
      <c r="V434" s="25">
        <f t="shared" si="767"/>
        <v>3.6673173458585801E-16</v>
      </c>
      <c r="W434" s="25">
        <f t="shared" si="768"/>
        <v>0</v>
      </c>
      <c r="X434" s="25">
        <f t="shared" si="769"/>
        <v>0</v>
      </c>
      <c r="Y434" s="25">
        <f t="shared" si="770"/>
        <v>0</v>
      </c>
      <c r="Z434" s="25">
        <f t="shared" si="771"/>
        <v>0</v>
      </c>
      <c r="AA434" s="25">
        <f t="shared" si="772"/>
        <v>0</v>
      </c>
      <c r="AC434" s="13">
        <v>15</v>
      </c>
      <c r="AD434">
        <f t="shared" ref="AD434:AE434" si="804">AD408</f>
        <v>1938</v>
      </c>
      <c r="AE434">
        <f t="shared" si="804"/>
        <v>19.089381400000001</v>
      </c>
      <c r="AG434" s="13">
        <v>15</v>
      </c>
      <c r="AH434" s="15">
        <f>PEM!AQ434</f>
        <v>1938</v>
      </c>
      <c r="AI434" s="17">
        <f>PEM!BV434</f>
        <v>18.315533039604116</v>
      </c>
      <c r="AK434" s="13">
        <v>15</v>
      </c>
      <c r="AL434" s="29">
        <f t="shared" si="716"/>
        <v>0</v>
      </c>
      <c r="AM434" s="29">
        <f t="shared" si="717"/>
        <v>4.22509330589819E-2</v>
      </c>
    </row>
    <row r="435" spans="2:42" x14ac:dyDescent="0.25">
      <c r="B435" s="13">
        <v>16</v>
      </c>
      <c r="C435">
        <f t="shared" ref="C435:I435" si="805">C409</f>
        <v>155</v>
      </c>
      <c r="D435">
        <f t="shared" si="805"/>
        <v>155.00000000000006</v>
      </c>
      <c r="E435">
        <f t="shared" si="805"/>
        <v>340.74418604651157</v>
      </c>
      <c r="F435">
        <f t="shared" si="805"/>
        <v>340.74418604651157</v>
      </c>
      <c r="G435">
        <f t="shared" si="805"/>
        <v>300</v>
      </c>
      <c r="H435">
        <f t="shared" si="805"/>
        <v>299.767441860465</v>
      </c>
      <c r="I435">
        <f t="shared" si="805"/>
        <v>284.74418604651146</v>
      </c>
      <c r="K435" s="13">
        <v>16</v>
      </c>
      <c r="L435" s="24">
        <f>PEM!H435</f>
        <v>155</v>
      </c>
      <c r="M435" s="24">
        <f>PEM!I435</f>
        <v>155</v>
      </c>
      <c r="N435" s="24">
        <f>PEM!J435</f>
        <v>340.74418604651157</v>
      </c>
      <c r="O435" s="24">
        <f>PEM!K435</f>
        <v>340.74418604651157</v>
      </c>
      <c r="P435" s="24">
        <f>PEM!L435</f>
        <v>300</v>
      </c>
      <c r="Q435" s="24">
        <f>PEM!M435</f>
        <v>299.767441860465</v>
      </c>
      <c r="R435" s="24">
        <f>PEM!N435</f>
        <v>284.74418604651146</v>
      </c>
      <c r="U435" s="25">
        <f t="shared" si="766"/>
        <v>0</v>
      </c>
      <c r="V435" s="25">
        <f t="shared" si="767"/>
        <v>3.6673173458585801E-16</v>
      </c>
      <c r="W435" s="25">
        <f t="shared" si="768"/>
        <v>0</v>
      </c>
      <c r="X435" s="25">
        <f t="shared" si="769"/>
        <v>0</v>
      </c>
      <c r="Y435" s="25">
        <f t="shared" si="770"/>
        <v>0</v>
      </c>
      <c r="Z435" s="25">
        <f t="shared" si="771"/>
        <v>0</v>
      </c>
      <c r="AA435" s="25">
        <f t="shared" si="772"/>
        <v>0</v>
      </c>
      <c r="AC435" s="13">
        <v>16</v>
      </c>
      <c r="AD435">
        <f t="shared" ref="AD435:AE435" si="806">AD409</f>
        <v>1875.9999999999998</v>
      </c>
      <c r="AE435">
        <f t="shared" si="806"/>
        <v>19.491859600000002</v>
      </c>
      <c r="AG435" s="13">
        <v>16</v>
      </c>
      <c r="AH435" s="15">
        <f>PEM!AQ435</f>
        <v>1875.9999999999995</v>
      </c>
      <c r="AI435" s="17">
        <f>PEM!BV435</f>
        <v>19.378509504803301</v>
      </c>
      <c r="AK435" s="13">
        <v>16</v>
      </c>
      <c r="AL435" s="29">
        <f t="shared" si="716"/>
        <v>1.2120131953263971E-16</v>
      </c>
      <c r="AM435" s="29">
        <f t="shared" si="717"/>
        <v>5.8492679825868452E-3</v>
      </c>
    </row>
    <row r="436" spans="2:42" x14ac:dyDescent="0.25">
      <c r="B436" s="13">
        <v>17</v>
      </c>
      <c r="C436">
        <f t="shared" ref="C436:I436" si="807">C410</f>
        <v>155</v>
      </c>
      <c r="D436">
        <f t="shared" si="807"/>
        <v>155.00000000000006</v>
      </c>
      <c r="E436">
        <f t="shared" si="807"/>
        <v>358.00000000000011</v>
      </c>
      <c r="F436">
        <f t="shared" si="807"/>
        <v>358.00000000000011</v>
      </c>
      <c r="G436">
        <f t="shared" si="807"/>
        <v>300</v>
      </c>
      <c r="H436">
        <f t="shared" si="807"/>
        <v>310</v>
      </c>
      <c r="I436">
        <f t="shared" si="807"/>
        <v>302</v>
      </c>
      <c r="K436" s="13">
        <v>17</v>
      </c>
      <c r="L436" s="24">
        <f>PEM!H436</f>
        <v>155</v>
      </c>
      <c r="M436" s="24">
        <f>PEM!I436</f>
        <v>155</v>
      </c>
      <c r="N436" s="24">
        <f>PEM!J436</f>
        <v>358.00000000000011</v>
      </c>
      <c r="O436" s="24">
        <f>PEM!K436</f>
        <v>358.00000000000011</v>
      </c>
      <c r="P436" s="24">
        <f>PEM!L436</f>
        <v>300</v>
      </c>
      <c r="Q436" s="24">
        <f>PEM!M436</f>
        <v>310</v>
      </c>
      <c r="R436" s="24">
        <f>PEM!N436</f>
        <v>302</v>
      </c>
      <c r="U436" s="25">
        <f t="shared" si="766"/>
        <v>0</v>
      </c>
      <c r="V436" s="25">
        <f t="shared" si="767"/>
        <v>3.6673173458585801E-16</v>
      </c>
      <c r="W436" s="25">
        <f t="shared" si="768"/>
        <v>0</v>
      </c>
      <c r="X436" s="25">
        <f t="shared" si="769"/>
        <v>0</v>
      </c>
      <c r="Y436" s="25">
        <f t="shared" si="770"/>
        <v>0</v>
      </c>
      <c r="Z436" s="25">
        <f t="shared" si="771"/>
        <v>0</v>
      </c>
      <c r="AA436" s="25">
        <f t="shared" si="772"/>
        <v>0</v>
      </c>
      <c r="AC436" s="13">
        <v>17</v>
      </c>
      <c r="AD436">
        <f t="shared" ref="AD436:AE436" si="808">AD410</f>
        <v>1938.0000000000005</v>
      </c>
      <c r="AE436">
        <f t="shared" si="808"/>
        <v>20.343222000000001</v>
      </c>
      <c r="AG436" s="13">
        <v>17</v>
      </c>
      <c r="AH436" s="15">
        <f>PEM!AQ436</f>
        <v>1938.0000000000002</v>
      </c>
      <c r="AI436" s="17">
        <f>PEM!BV436</f>
        <v>19.478539756164551</v>
      </c>
      <c r="AK436" s="13">
        <v>17</v>
      </c>
      <c r="AL436" s="29">
        <f t="shared" si="716"/>
        <v>1.1732387793768423E-16</v>
      </c>
      <c r="AM436" s="29">
        <f t="shared" si="717"/>
        <v>4.4391533177521481E-2</v>
      </c>
    </row>
    <row r="437" spans="2:42" x14ac:dyDescent="0.25">
      <c r="B437" s="13">
        <v>18</v>
      </c>
      <c r="C437">
        <f t="shared" ref="C437:I437" si="809">C411</f>
        <v>155</v>
      </c>
      <c r="D437">
        <f t="shared" si="809"/>
        <v>155.00000000000006</v>
      </c>
      <c r="E437">
        <f t="shared" si="809"/>
        <v>340.74418604651157</v>
      </c>
      <c r="F437">
        <f t="shared" si="809"/>
        <v>340.74418604651157</v>
      </c>
      <c r="G437">
        <f t="shared" si="809"/>
        <v>300</v>
      </c>
      <c r="H437">
        <f t="shared" si="809"/>
        <v>299.767441860465</v>
      </c>
      <c r="I437">
        <f t="shared" si="809"/>
        <v>284.74418604651146</v>
      </c>
      <c r="K437" s="13">
        <v>18</v>
      </c>
      <c r="L437" s="24">
        <f>PEM!H437</f>
        <v>155</v>
      </c>
      <c r="M437" s="24">
        <f>PEM!I437</f>
        <v>155</v>
      </c>
      <c r="N437" s="24">
        <f>PEM!J437</f>
        <v>340.74418604651157</v>
      </c>
      <c r="O437" s="24">
        <f>PEM!K437</f>
        <v>340.74418604651157</v>
      </c>
      <c r="P437" s="24">
        <f>PEM!L437</f>
        <v>300</v>
      </c>
      <c r="Q437" s="24">
        <f>PEM!M437</f>
        <v>299.767441860465</v>
      </c>
      <c r="R437" s="24">
        <f>PEM!N437</f>
        <v>284.74418604651146</v>
      </c>
      <c r="U437" s="25">
        <f t="shared" si="766"/>
        <v>0</v>
      </c>
      <c r="V437" s="25">
        <f t="shared" si="767"/>
        <v>3.6673173458585801E-16</v>
      </c>
      <c r="W437" s="25">
        <f t="shared" si="768"/>
        <v>0</v>
      </c>
      <c r="X437" s="25">
        <f t="shared" si="769"/>
        <v>0</v>
      </c>
      <c r="Y437" s="25">
        <f t="shared" si="770"/>
        <v>0</v>
      </c>
      <c r="Z437" s="25">
        <f t="shared" si="771"/>
        <v>0</v>
      </c>
      <c r="AA437" s="25">
        <f t="shared" si="772"/>
        <v>0</v>
      </c>
      <c r="AC437" s="13">
        <v>18</v>
      </c>
      <c r="AD437">
        <f t="shared" ref="AD437:AE437" si="810">AD411</f>
        <v>1875.9999999999998</v>
      </c>
      <c r="AE437">
        <f t="shared" si="810"/>
        <v>21.002848</v>
      </c>
      <c r="AG437" s="13">
        <v>18</v>
      </c>
      <c r="AH437" s="15">
        <f>PEM!AQ437</f>
        <v>1875.9999999999995</v>
      </c>
      <c r="AI437" s="17">
        <f>PEM!BV437</f>
        <v>20.648938992205132</v>
      </c>
      <c r="AK437" s="13">
        <v>18</v>
      </c>
      <c r="AL437" s="29">
        <f t="shared" si="716"/>
        <v>1.2120131953263971E-16</v>
      </c>
      <c r="AM437" s="29">
        <f t="shared" si="717"/>
        <v>1.7139331368476965E-2</v>
      </c>
    </row>
    <row r="438" spans="2:42" x14ac:dyDescent="0.25">
      <c r="B438" s="13">
        <v>19</v>
      </c>
      <c r="C438">
        <f t="shared" ref="C438:I438" si="811">C412</f>
        <v>155</v>
      </c>
      <c r="D438">
        <f t="shared" si="811"/>
        <v>155</v>
      </c>
      <c r="E438">
        <f t="shared" si="811"/>
        <v>400</v>
      </c>
      <c r="F438">
        <f t="shared" si="811"/>
        <v>400</v>
      </c>
      <c r="G438">
        <f t="shared" si="811"/>
        <v>300</v>
      </c>
      <c r="H438">
        <f t="shared" si="811"/>
        <v>310</v>
      </c>
      <c r="I438">
        <f t="shared" si="811"/>
        <v>350</v>
      </c>
      <c r="K438" s="13">
        <v>19</v>
      </c>
      <c r="L438" s="24">
        <f>PEM!H438</f>
        <v>155</v>
      </c>
      <c r="M438" s="24">
        <f>PEM!I438</f>
        <v>155</v>
      </c>
      <c r="N438" s="24">
        <f>PEM!J438</f>
        <v>400</v>
      </c>
      <c r="O438" s="24">
        <f>PEM!K438</f>
        <v>400</v>
      </c>
      <c r="P438" s="24">
        <f>PEM!L438</f>
        <v>300</v>
      </c>
      <c r="Q438" s="24">
        <f>PEM!M438</f>
        <v>310</v>
      </c>
      <c r="R438" s="24">
        <f>PEM!N438</f>
        <v>350</v>
      </c>
      <c r="U438" s="25">
        <f t="shared" si="766"/>
        <v>0</v>
      </c>
      <c r="V438" s="25">
        <f t="shared" si="767"/>
        <v>0</v>
      </c>
      <c r="W438" s="25">
        <f t="shared" si="768"/>
        <v>0</v>
      </c>
      <c r="X438" s="25">
        <f t="shared" si="769"/>
        <v>0</v>
      </c>
      <c r="Y438" s="25">
        <f t="shared" si="770"/>
        <v>0</v>
      </c>
      <c r="Z438" s="25">
        <f t="shared" si="771"/>
        <v>0</v>
      </c>
      <c r="AA438" s="25">
        <f t="shared" si="772"/>
        <v>0</v>
      </c>
      <c r="AC438" s="13">
        <v>19</v>
      </c>
      <c r="AD438">
        <f t="shared" ref="AD438:AE438" si="812">AD412</f>
        <v>2070</v>
      </c>
      <c r="AE438">
        <f t="shared" si="812"/>
        <v>19.607166000000003</v>
      </c>
      <c r="AG438" s="13">
        <v>19</v>
      </c>
      <c r="AH438" s="15">
        <f>PEM!AQ438</f>
        <v>2070</v>
      </c>
      <c r="AI438" s="17">
        <f>PEM!BV438</f>
        <v>18.327023175324864</v>
      </c>
      <c r="AK438" s="13">
        <v>19</v>
      </c>
      <c r="AL438" s="29">
        <f t="shared" si="716"/>
        <v>0</v>
      </c>
      <c r="AM438" s="29">
        <f t="shared" si="717"/>
        <v>6.9850013961825344E-2</v>
      </c>
    </row>
    <row r="439" spans="2:42" x14ac:dyDescent="0.25">
      <c r="B439" s="13">
        <v>20</v>
      </c>
      <c r="C439">
        <f t="shared" ref="C439:I439" si="813">C413</f>
        <v>155</v>
      </c>
      <c r="D439">
        <f t="shared" si="813"/>
        <v>155.00000000000006</v>
      </c>
      <c r="E439">
        <f t="shared" si="813"/>
        <v>358.00000000000011</v>
      </c>
      <c r="F439">
        <f t="shared" si="813"/>
        <v>358.00000000000011</v>
      </c>
      <c r="G439">
        <f t="shared" si="813"/>
        <v>300</v>
      </c>
      <c r="H439">
        <f t="shared" si="813"/>
        <v>310</v>
      </c>
      <c r="I439">
        <f t="shared" si="813"/>
        <v>302</v>
      </c>
      <c r="K439" s="13">
        <v>20</v>
      </c>
      <c r="L439" s="24">
        <f>PEM!H439</f>
        <v>155</v>
      </c>
      <c r="M439" s="24">
        <f>PEM!I439</f>
        <v>155</v>
      </c>
      <c r="N439" s="24">
        <f>PEM!J439</f>
        <v>358.00000000000011</v>
      </c>
      <c r="O439" s="24">
        <f>PEM!K439</f>
        <v>358.00000000000011</v>
      </c>
      <c r="P439" s="24">
        <f>PEM!L439</f>
        <v>300</v>
      </c>
      <c r="Q439" s="24">
        <f>PEM!M439</f>
        <v>310</v>
      </c>
      <c r="R439" s="24">
        <f>PEM!N439</f>
        <v>302</v>
      </c>
      <c r="U439" s="25">
        <f t="shared" si="766"/>
        <v>0</v>
      </c>
      <c r="V439" s="25">
        <f t="shared" si="767"/>
        <v>3.6673173458585801E-16</v>
      </c>
      <c r="W439" s="25">
        <f t="shared" si="768"/>
        <v>0</v>
      </c>
      <c r="X439" s="25">
        <f t="shared" si="769"/>
        <v>0</v>
      </c>
      <c r="Y439" s="25">
        <f t="shared" si="770"/>
        <v>0</v>
      </c>
      <c r="Z439" s="25">
        <f t="shared" si="771"/>
        <v>0</v>
      </c>
      <c r="AA439" s="25">
        <f t="shared" si="772"/>
        <v>0</v>
      </c>
      <c r="AC439" s="13">
        <v>20</v>
      </c>
      <c r="AD439">
        <f t="shared" ref="AD439:AE439" si="814">AD413</f>
        <v>1938.0000000000005</v>
      </c>
      <c r="AE439">
        <f t="shared" si="814"/>
        <v>19.578053000000001</v>
      </c>
      <c r="AG439" s="13">
        <v>20</v>
      </c>
      <c r="AH439" s="15">
        <f>PEM!AQ439</f>
        <v>1938.0000000000002</v>
      </c>
      <c r="AI439" s="17">
        <f>PEM!BV439</f>
        <v>19.788615374187554</v>
      </c>
      <c r="AK439" s="13">
        <v>20</v>
      </c>
      <c r="AL439" s="29">
        <f t="shared" si="716"/>
        <v>1.1732387793768423E-16</v>
      </c>
      <c r="AM439" s="29">
        <f t="shared" si="717"/>
        <v>1.0640581476064906E-2</v>
      </c>
    </row>
    <row r="440" spans="2:42" x14ac:dyDescent="0.25">
      <c r="B440" s="13">
        <v>21</v>
      </c>
      <c r="C440">
        <f t="shared" ref="C440:I440" si="815">C414</f>
        <v>155</v>
      </c>
      <c r="D440">
        <f t="shared" si="815"/>
        <v>155.00000000000006</v>
      </c>
      <c r="E440">
        <f t="shared" si="815"/>
        <v>327.31395348837196</v>
      </c>
      <c r="F440">
        <f t="shared" si="815"/>
        <v>327.31395348837196</v>
      </c>
      <c r="G440">
        <f t="shared" si="815"/>
        <v>300</v>
      </c>
      <c r="H440">
        <f t="shared" si="815"/>
        <v>287.55813953488365</v>
      </c>
      <c r="I440">
        <f t="shared" si="815"/>
        <v>271.31395348837191</v>
      </c>
      <c r="K440" s="13">
        <v>21</v>
      </c>
      <c r="L440" s="24">
        <f>PEM!H440</f>
        <v>155</v>
      </c>
      <c r="M440" s="24">
        <f>PEM!I440</f>
        <v>155</v>
      </c>
      <c r="N440" s="24">
        <f>PEM!J440</f>
        <v>327.31395348837196</v>
      </c>
      <c r="O440" s="24">
        <f>PEM!K440</f>
        <v>327.31395348837196</v>
      </c>
      <c r="P440" s="24">
        <f>PEM!L440</f>
        <v>300</v>
      </c>
      <c r="Q440" s="24">
        <f>PEM!M440</f>
        <v>287.55813953488365</v>
      </c>
      <c r="R440" s="24">
        <f>PEM!N440</f>
        <v>271.31395348837191</v>
      </c>
      <c r="U440" s="25">
        <f t="shared" si="766"/>
        <v>0</v>
      </c>
      <c r="V440" s="25">
        <f t="shared" si="767"/>
        <v>3.6673173458585801E-16</v>
      </c>
      <c r="W440" s="25">
        <f t="shared" si="768"/>
        <v>0</v>
      </c>
      <c r="X440" s="25">
        <f t="shared" si="769"/>
        <v>0</v>
      </c>
      <c r="Y440" s="25">
        <f t="shared" si="770"/>
        <v>0</v>
      </c>
      <c r="Z440" s="25">
        <f t="shared" si="771"/>
        <v>0</v>
      </c>
      <c r="AA440" s="25">
        <f t="shared" si="772"/>
        <v>0</v>
      </c>
      <c r="AC440" s="13">
        <v>21</v>
      </c>
      <c r="AD440">
        <f t="shared" ref="AD440:AE440" si="816">AD414</f>
        <v>1823.4999999999995</v>
      </c>
      <c r="AE440">
        <f t="shared" si="816"/>
        <v>19.796557</v>
      </c>
      <c r="AG440" s="13">
        <v>21</v>
      </c>
      <c r="AH440" s="15">
        <f>PEM!AQ440</f>
        <v>1823.4999999999993</v>
      </c>
      <c r="AI440" s="17">
        <f>PEM!BV440</f>
        <v>19.119253183632129</v>
      </c>
      <c r="AK440" s="13">
        <v>21</v>
      </c>
      <c r="AL440" s="29">
        <f t="shared" si="716"/>
        <v>1.2469080090114183E-16</v>
      </c>
      <c r="AM440" s="29">
        <f t="shared" si="717"/>
        <v>3.5425223457352759E-2</v>
      </c>
    </row>
    <row r="441" spans="2:42" x14ac:dyDescent="0.25">
      <c r="B441" s="13">
        <v>22</v>
      </c>
      <c r="C441">
        <f t="shared" ref="C441:I441" si="817">C415</f>
        <v>155</v>
      </c>
      <c r="D441">
        <f t="shared" si="817"/>
        <v>155.00000000000006</v>
      </c>
      <c r="E441">
        <f t="shared" si="817"/>
        <v>327.31395348837196</v>
      </c>
      <c r="F441">
        <f t="shared" si="817"/>
        <v>327.31395348837196</v>
      </c>
      <c r="G441">
        <f t="shared" si="817"/>
        <v>300</v>
      </c>
      <c r="H441">
        <f t="shared" si="817"/>
        <v>287.55813953488371</v>
      </c>
      <c r="I441">
        <f t="shared" si="817"/>
        <v>271.31395348837191</v>
      </c>
      <c r="K441" s="13">
        <v>22</v>
      </c>
      <c r="L441" s="24">
        <f>PEM!H441</f>
        <v>155</v>
      </c>
      <c r="M441" s="24">
        <f>PEM!I441</f>
        <v>155</v>
      </c>
      <c r="N441" s="24">
        <f>PEM!J441</f>
        <v>327.31395348837196</v>
      </c>
      <c r="O441" s="24">
        <f>PEM!K441</f>
        <v>327.31395348837196</v>
      </c>
      <c r="P441" s="24">
        <f>PEM!L441</f>
        <v>300</v>
      </c>
      <c r="Q441" s="24">
        <f>PEM!M441</f>
        <v>287.55813953488371</v>
      </c>
      <c r="R441" s="24">
        <f>PEM!N441</f>
        <v>271.31395348837191</v>
      </c>
      <c r="U441" s="25">
        <f t="shared" si="766"/>
        <v>0</v>
      </c>
      <c r="V441" s="25">
        <f t="shared" si="767"/>
        <v>3.6673173458585801E-16</v>
      </c>
      <c r="W441" s="25">
        <f t="shared" si="768"/>
        <v>0</v>
      </c>
      <c r="X441" s="25">
        <f t="shared" si="769"/>
        <v>0</v>
      </c>
      <c r="Y441" s="25">
        <f t="shared" si="770"/>
        <v>0</v>
      </c>
      <c r="Z441" s="25">
        <f t="shared" si="771"/>
        <v>0</v>
      </c>
      <c r="AA441" s="25">
        <f t="shared" si="772"/>
        <v>0</v>
      </c>
      <c r="AC441" s="13">
        <v>22</v>
      </c>
      <c r="AD441">
        <f t="shared" ref="AD441:AE441" si="818">AD415</f>
        <v>1823.4999999999998</v>
      </c>
      <c r="AE441">
        <f t="shared" si="818"/>
        <v>18.259772600000002</v>
      </c>
      <c r="AG441" s="13">
        <v>22</v>
      </c>
      <c r="AH441" s="15">
        <f>PEM!AQ441</f>
        <v>1823.4999999999993</v>
      </c>
      <c r="AI441" s="17">
        <f>PEM!BV441</f>
        <v>17.351557119567001</v>
      </c>
      <c r="AK441" s="13">
        <v>22</v>
      </c>
      <c r="AL441" s="29">
        <f t="shared" si="716"/>
        <v>2.4938160180228367E-16</v>
      </c>
      <c r="AM441" s="29">
        <f t="shared" si="717"/>
        <v>5.2342016003210687E-2</v>
      </c>
    </row>
    <row r="442" spans="2:42" x14ac:dyDescent="0.25">
      <c r="B442" s="13">
        <v>23</v>
      </c>
      <c r="C442">
        <f t="shared" ref="C442:I442" si="819">C416</f>
        <v>108.49999999999984</v>
      </c>
      <c r="D442">
        <f t="shared" si="819"/>
        <v>108.49999999999989</v>
      </c>
      <c r="E442">
        <f t="shared" si="819"/>
        <v>321.75000000000051</v>
      </c>
      <c r="F442">
        <f t="shared" si="819"/>
        <v>200</v>
      </c>
      <c r="G442">
        <f t="shared" si="819"/>
        <v>300</v>
      </c>
      <c r="H442">
        <f t="shared" si="819"/>
        <v>216.99999999999997</v>
      </c>
      <c r="I442">
        <f t="shared" si="819"/>
        <v>240</v>
      </c>
      <c r="K442" s="13">
        <v>23</v>
      </c>
      <c r="L442" s="24">
        <f>PEM!H442</f>
        <v>108.5</v>
      </c>
      <c r="M442" s="24">
        <f>PEM!I442</f>
        <v>108.5</v>
      </c>
      <c r="N442" s="24">
        <f>PEM!J442</f>
        <v>321.75000000000051</v>
      </c>
      <c r="O442" s="24">
        <f>PEM!K442</f>
        <v>200</v>
      </c>
      <c r="P442" s="24">
        <f>PEM!L442</f>
        <v>300</v>
      </c>
      <c r="Q442" s="24">
        <f>PEM!M442</f>
        <v>217</v>
      </c>
      <c r="R442" s="24">
        <f>PEM!N442</f>
        <v>240</v>
      </c>
      <c r="U442" s="25">
        <f t="shared" si="766"/>
        <v>1.4407318144444448E-15</v>
      </c>
      <c r="V442" s="25">
        <f t="shared" si="767"/>
        <v>1.0478049559595959E-15</v>
      </c>
      <c r="W442" s="25">
        <f t="shared" si="768"/>
        <v>0</v>
      </c>
      <c r="X442" s="25">
        <f t="shared" si="769"/>
        <v>0</v>
      </c>
      <c r="Y442" s="25">
        <f t="shared" si="770"/>
        <v>0</v>
      </c>
      <c r="Z442" s="25">
        <f t="shared" si="771"/>
        <v>1.3097561949494937E-16</v>
      </c>
      <c r="AA442" s="25">
        <f t="shared" si="772"/>
        <v>0</v>
      </c>
      <c r="AC442" s="13">
        <v>23</v>
      </c>
      <c r="AD442">
        <f t="shared" ref="AD442:AE442" si="820">AD416</f>
        <v>1495.7500000000002</v>
      </c>
      <c r="AE442">
        <f t="shared" si="820"/>
        <v>18.599456</v>
      </c>
      <c r="AG442" s="13">
        <v>23</v>
      </c>
      <c r="AH442" s="15">
        <f>PEM!AQ442</f>
        <v>1495.7500000000005</v>
      </c>
      <c r="AI442" s="17">
        <f>PEM!BV442</f>
        <v>18.276260537355409</v>
      </c>
      <c r="AK442" s="13">
        <v>23</v>
      </c>
      <c r="AL442" s="29">
        <f t="shared" si="716"/>
        <v>1.5201315423248003E-16</v>
      </c>
      <c r="AM442" s="29">
        <f t="shared" si="717"/>
        <v>1.7683894469768698E-2</v>
      </c>
    </row>
    <row r="443" spans="2:42" x14ac:dyDescent="0.25">
      <c r="B443" s="13">
        <v>24</v>
      </c>
      <c r="C443">
        <f t="shared" ref="C443:I443" si="821">C417</f>
        <v>155</v>
      </c>
      <c r="D443">
        <f t="shared" si="821"/>
        <v>155</v>
      </c>
      <c r="E443">
        <f t="shared" si="821"/>
        <v>200.67806841046286</v>
      </c>
      <c r="F443">
        <f t="shared" si="821"/>
        <v>200.67806841046286</v>
      </c>
      <c r="G443">
        <f t="shared" si="821"/>
        <v>288.53118712273647</v>
      </c>
      <c r="H443">
        <f t="shared" si="821"/>
        <v>172.4346076458753</v>
      </c>
      <c r="I443">
        <f t="shared" si="821"/>
        <v>144.67806841046283</v>
      </c>
      <c r="K443" s="13">
        <v>24</v>
      </c>
      <c r="L443" s="24">
        <f>PEM!H443</f>
        <v>155</v>
      </c>
      <c r="M443" s="24">
        <f>PEM!I443</f>
        <v>155</v>
      </c>
      <c r="N443" s="24">
        <f>PEM!J443</f>
        <v>200.67806841046286</v>
      </c>
      <c r="O443" s="24">
        <f>PEM!K443</f>
        <v>200.67806841046286</v>
      </c>
      <c r="P443" s="24">
        <f>PEM!L443</f>
        <v>288.53118712273647</v>
      </c>
      <c r="Q443" s="24">
        <f>PEM!M443</f>
        <v>172.4346076458753</v>
      </c>
      <c r="R443" s="24">
        <f>PEM!N443</f>
        <v>144.67806841046283</v>
      </c>
      <c r="U443" s="25">
        <f t="shared" si="766"/>
        <v>0</v>
      </c>
      <c r="V443" s="25">
        <f t="shared" si="767"/>
        <v>0</v>
      </c>
      <c r="W443" s="25">
        <f t="shared" si="768"/>
        <v>0</v>
      </c>
      <c r="X443" s="25">
        <f t="shared" si="769"/>
        <v>0</v>
      </c>
      <c r="Y443" s="25">
        <f t="shared" si="770"/>
        <v>0</v>
      </c>
      <c r="Z443" s="25">
        <f t="shared" si="771"/>
        <v>0</v>
      </c>
      <c r="AA443" s="25">
        <f t="shared" si="772"/>
        <v>0</v>
      </c>
      <c r="AC443" s="13">
        <v>24</v>
      </c>
      <c r="AD443">
        <f t="shared" ref="AD443:AE443" si="822">AD417</f>
        <v>1317.0000000000005</v>
      </c>
      <c r="AE443">
        <f t="shared" si="822"/>
        <v>17.612897</v>
      </c>
      <c r="AG443" s="13">
        <v>24</v>
      </c>
      <c r="AH443" s="15">
        <f>PEM!AQ443</f>
        <v>1317.0000000000005</v>
      </c>
      <c r="AI443" s="17">
        <f>PEM!BV443</f>
        <v>17.304330759813634</v>
      </c>
      <c r="AK443" s="13">
        <v>24</v>
      </c>
      <c r="AL443" s="29">
        <f t="shared" si="716"/>
        <v>0</v>
      </c>
      <c r="AM443" s="29">
        <f t="shared" si="717"/>
        <v>1.7831734984109206E-2</v>
      </c>
    </row>
    <row r="444" spans="2:42" x14ac:dyDescent="0.25">
      <c r="AH444" s="15"/>
      <c r="AI444" s="17"/>
      <c r="AK444" s="23" t="s">
        <v>13</v>
      </c>
      <c r="AL444" s="29">
        <f>AVERAGE(AL420:AL443)</f>
        <v>4.1797331328189726E-17</v>
      </c>
      <c r="AM444" s="29">
        <f>AVERAGE(AM420:AM443)</f>
        <v>3.7040977133746163E-2</v>
      </c>
    </row>
    <row r="445" spans="2:42" x14ac:dyDescent="0.25">
      <c r="B445" s="12" t="s">
        <v>4</v>
      </c>
      <c r="C445" s="13">
        <v>1</v>
      </c>
      <c r="D445" s="13">
        <v>2</v>
      </c>
      <c r="E445" s="13">
        <v>3</v>
      </c>
      <c r="F445" s="13">
        <v>4</v>
      </c>
      <c r="G445" s="13">
        <v>5</v>
      </c>
      <c r="H445" s="13">
        <v>6</v>
      </c>
      <c r="I445" s="13">
        <v>7</v>
      </c>
      <c r="K445" s="12" t="s">
        <v>4</v>
      </c>
      <c r="L445" s="13">
        <v>6</v>
      </c>
      <c r="M445" s="13">
        <v>7</v>
      </c>
      <c r="N445" s="13">
        <v>8</v>
      </c>
      <c r="O445" s="13">
        <v>9</v>
      </c>
      <c r="P445" s="13">
        <v>10</v>
      </c>
      <c r="Q445" s="13">
        <v>11</v>
      </c>
      <c r="R445" s="13">
        <v>12</v>
      </c>
      <c r="T445" s="12" t="s">
        <v>4</v>
      </c>
      <c r="U445" s="13">
        <v>6</v>
      </c>
      <c r="V445" s="13">
        <v>7</v>
      </c>
      <c r="W445" s="13">
        <v>8</v>
      </c>
      <c r="X445" s="13">
        <v>9</v>
      </c>
      <c r="Y445" s="13">
        <v>10</v>
      </c>
      <c r="Z445" s="13">
        <v>11</v>
      </c>
      <c r="AA445" s="13">
        <v>12</v>
      </c>
      <c r="AC445" s="12" t="s">
        <v>4</v>
      </c>
      <c r="AD445" s="13" t="s">
        <v>5</v>
      </c>
      <c r="AE445" s="13" t="s">
        <v>6</v>
      </c>
      <c r="AG445" s="12" t="s">
        <v>4</v>
      </c>
      <c r="AH445" s="13" t="s">
        <v>5</v>
      </c>
      <c r="AI445" s="13" t="s">
        <v>6</v>
      </c>
      <c r="AK445" s="12" t="s">
        <v>4</v>
      </c>
      <c r="AL445" s="13" t="s">
        <v>5</v>
      </c>
      <c r="AM445" s="13" t="s">
        <v>6</v>
      </c>
      <c r="AO445" s="23" t="s">
        <v>18</v>
      </c>
      <c r="AP445">
        <f>PEM!BT445</f>
        <v>567756.1604250127</v>
      </c>
    </row>
    <row r="446" spans="2:42" x14ac:dyDescent="0.25">
      <c r="B446" s="13">
        <v>1</v>
      </c>
      <c r="C446">
        <f>C420</f>
        <v>0</v>
      </c>
      <c r="D446">
        <f t="shared" ref="D446:I446" si="823">D420</f>
        <v>108.50000000000004</v>
      </c>
      <c r="E446">
        <f t="shared" si="823"/>
        <v>200</v>
      </c>
      <c r="F446">
        <f t="shared" si="823"/>
        <v>200</v>
      </c>
      <c r="G446">
        <f t="shared" si="823"/>
        <v>300</v>
      </c>
      <c r="H446">
        <f t="shared" si="823"/>
        <v>247.85714285714315</v>
      </c>
      <c r="I446">
        <f t="shared" si="823"/>
        <v>227.64285714285739</v>
      </c>
      <c r="K446" s="13">
        <v>1</v>
      </c>
      <c r="L446" s="24">
        <f>PEM!H446</f>
        <v>0</v>
      </c>
      <c r="M446" s="24">
        <f>PEM!I446</f>
        <v>108.5</v>
      </c>
      <c r="N446" s="24">
        <f>PEM!J446</f>
        <v>200</v>
      </c>
      <c r="O446" s="24">
        <f>PEM!K446</f>
        <v>200</v>
      </c>
      <c r="P446" s="24">
        <f>PEM!L446</f>
        <v>300</v>
      </c>
      <c r="Q446" s="24">
        <f>PEM!M446</f>
        <v>247.85714285714315</v>
      </c>
      <c r="R446" s="24">
        <f>PEM!N446</f>
        <v>227.64285714285739</v>
      </c>
      <c r="U446" s="25">
        <f t="shared" si="766"/>
        <v>0</v>
      </c>
      <c r="V446" s="25">
        <f t="shared" si="767"/>
        <v>3.9292685848484786E-16</v>
      </c>
      <c r="W446" s="25">
        <f t="shared" si="768"/>
        <v>0</v>
      </c>
      <c r="X446" s="25">
        <f t="shared" si="769"/>
        <v>0</v>
      </c>
      <c r="Y446" s="25">
        <f t="shared" si="770"/>
        <v>0</v>
      </c>
      <c r="Z446" s="25">
        <f t="shared" si="771"/>
        <v>0</v>
      </c>
      <c r="AA446" s="25">
        <f t="shared" si="772"/>
        <v>0</v>
      </c>
      <c r="AC446" s="13">
        <v>1</v>
      </c>
      <c r="AD446">
        <f>AD420</f>
        <v>1284.0000000000005</v>
      </c>
      <c r="AE446">
        <f>AE420</f>
        <v>22.533316799999998</v>
      </c>
      <c r="AG446" s="13">
        <v>1</v>
      </c>
      <c r="AH446" s="15">
        <f>PEM!AQ446</f>
        <v>1284.0000000000005</v>
      </c>
      <c r="AI446" s="17">
        <f>PEM!BV446</f>
        <v>23.081802881296642</v>
      </c>
      <c r="AK446" s="13">
        <v>1</v>
      </c>
      <c r="AL446" s="29">
        <f t="shared" si="716"/>
        <v>0</v>
      </c>
      <c r="AM446" s="29">
        <f t="shared" si="717"/>
        <v>2.3762705370865417E-2</v>
      </c>
      <c r="AO446" s="23" t="s">
        <v>12</v>
      </c>
      <c r="AP446">
        <f>AP420</f>
        <v>627143.14427193417</v>
      </c>
    </row>
    <row r="447" spans="2:42" x14ac:dyDescent="0.25">
      <c r="B447" s="13">
        <v>2</v>
      </c>
      <c r="C447">
        <f t="shared" ref="C447:I447" si="824">C421</f>
        <v>0</v>
      </c>
      <c r="D447">
        <f t="shared" si="824"/>
        <v>132.85714285714283</v>
      </c>
      <c r="E447">
        <f t="shared" si="824"/>
        <v>157.14285714285711</v>
      </c>
      <c r="F447">
        <f t="shared" si="824"/>
        <v>157.14285714285711</v>
      </c>
      <c r="G447">
        <f t="shared" si="824"/>
        <v>300</v>
      </c>
      <c r="H447">
        <f t="shared" si="824"/>
        <v>132.85714285714283</v>
      </c>
      <c r="I447">
        <f t="shared" si="824"/>
        <v>140</v>
      </c>
      <c r="K447" s="13">
        <v>2</v>
      </c>
      <c r="L447" s="24">
        <f>PEM!H447</f>
        <v>0</v>
      </c>
      <c r="M447" s="24">
        <f>PEM!I447</f>
        <v>132.85714285714283</v>
      </c>
      <c r="N447" s="24">
        <f>PEM!J447</f>
        <v>157.14285714285711</v>
      </c>
      <c r="O447" s="24">
        <f>PEM!K447</f>
        <v>157.14285714285711</v>
      </c>
      <c r="P447" s="24">
        <f>PEM!L447</f>
        <v>300</v>
      </c>
      <c r="Q447" s="24">
        <f>PEM!M447</f>
        <v>132.85714285714283</v>
      </c>
      <c r="R447" s="24">
        <f>PEM!N447</f>
        <v>140</v>
      </c>
      <c r="U447" s="25">
        <f t="shared" si="766"/>
        <v>0</v>
      </c>
      <c r="V447" s="25">
        <f t="shared" si="767"/>
        <v>0</v>
      </c>
      <c r="W447" s="25">
        <f t="shared" si="768"/>
        <v>0</v>
      </c>
      <c r="X447" s="25">
        <f t="shared" si="769"/>
        <v>0</v>
      </c>
      <c r="Y447" s="25">
        <f t="shared" si="770"/>
        <v>0</v>
      </c>
      <c r="Z447" s="25">
        <f t="shared" si="771"/>
        <v>0</v>
      </c>
      <c r="AA447" s="25">
        <f t="shared" si="772"/>
        <v>0</v>
      </c>
      <c r="AC447" s="13">
        <v>2</v>
      </c>
      <c r="AD447">
        <f t="shared" ref="AD447:AE447" si="825">AD421</f>
        <v>1020</v>
      </c>
      <c r="AE447">
        <f t="shared" si="825"/>
        <v>22.674816200000002</v>
      </c>
      <c r="AG447" s="13">
        <v>2</v>
      </c>
      <c r="AH447" s="15">
        <f>PEM!AQ447</f>
        <v>1020</v>
      </c>
      <c r="AI447" s="17">
        <f>PEM!BV447</f>
        <v>23.759736239540491</v>
      </c>
      <c r="AK447" s="13">
        <v>2</v>
      </c>
      <c r="AL447" s="29">
        <f t="shared" si="716"/>
        <v>0</v>
      </c>
      <c r="AM447" s="29">
        <f t="shared" si="717"/>
        <v>4.5662124722369003E-2</v>
      </c>
      <c r="AO447" s="23" t="s">
        <v>11</v>
      </c>
      <c r="AP447">
        <f>ABS(AP446-AP445)/AP445</f>
        <v>0.10459945305122779</v>
      </c>
    </row>
    <row r="448" spans="2:42" x14ac:dyDescent="0.25">
      <c r="B448" s="13">
        <v>3</v>
      </c>
      <c r="C448">
        <f t="shared" ref="C448:I448" si="826">C422</f>
        <v>0</v>
      </c>
      <c r="D448">
        <f t="shared" si="826"/>
        <v>132.85714285714289</v>
      </c>
      <c r="E448">
        <f t="shared" si="826"/>
        <v>157.14285714285717</v>
      </c>
      <c r="F448">
        <f t="shared" si="826"/>
        <v>157.14285714285717</v>
      </c>
      <c r="G448">
        <f t="shared" si="826"/>
        <v>300</v>
      </c>
      <c r="H448">
        <f t="shared" si="826"/>
        <v>132.85714285714289</v>
      </c>
      <c r="I448">
        <f t="shared" si="826"/>
        <v>140</v>
      </c>
      <c r="K448" s="13">
        <v>3</v>
      </c>
      <c r="L448" s="24">
        <f>PEM!H448</f>
        <v>0</v>
      </c>
      <c r="M448" s="24">
        <f>PEM!I448</f>
        <v>132.85714285714289</v>
      </c>
      <c r="N448" s="24">
        <f>PEM!J448</f>
        <v>157.14285714285717</v>
      </c>
      <c r="O448" s="24">
        <f>PEM!K448</f>
        <v>157.14285714285717</v>
      </c>
      <c r="P448" s="24">
        <f>PEM!L448</f>
        <v>300</v>
      </c>
      <c r="Q448" s="24">
        <f>PEM!M448</f>
        <v>132.85714285714289</v>
      </c>
      <c r="R448" s="24">
        <f>PEM!N448</f>
        <v>140</v>
      </c>
      <c r="U448" s="25">
        <f t="shared" si="766"/>
        <v>0</v>
      </c>
      <c r="V448" s="25">
        <f t="shared" si="767"/>
        <v>0</v>
      </c>
      <c r="W448" s="25">
        <f t="shared" si="768"/>
        <v>0</v>
      </c>
      <c r="X448" s="25">
        <f t="shared" si="769"/>
        <v>0</v>
      </c>
      <c r="Y448" s="25">
        <f t="shared" si="770"/>
        <v>0</v>
      </c>
      <c r="Z448" s="25">
        <f t="shared" si="771"/>
        <v>0</v>
      </c>
      <c r="AA448" s="25">
        <f t="shared" si="772"/>
        <v>0</v>
      </c>
      <c r="AC448" s="13">
        <v>3</v>
      </c>
      <c r="AD448">
        <f t="shared" ref="AD448:AE448" si="827">AD422</f>
        <v>1020.0000000000001</v>
      </c>
      <c r="AE448">
        <f t="shared" si="827"/>
        <v>20.902802000000001</v>
      </c>
      <c r="AG448" s="13">
        <v>3</v>
      </c>
      <c r="AH448" s="15">
        <f>PEM!AQ448</f>
        <v>1020.0000000000001</v>
      </c>
      <c r="AI448" s="17">
        <f>PEM!BV448</f>
        <v>20.010863308502181</v>
      </c>
      <c r="AK448" s="13">
        <v>3</v>
      </c>
      <c r="AL448" s="29">
        <f t="shared" si="716"/>
        <v>0</v>
      </c>
      <c r="AM448" s="29">
        <f t="shared" si="717"/>
        <v>4.457272421219604E-2</v>
      </c>
    </row>
    <row r="449" spans="2:39" x14ac:dyDescent="0.25">
      <c r="B449" s="13">
        <v>4</v>
      </c>
      <c r="C449">
        <f t="shared" ref="C449:I449" si="828">C423</f>
        <v>0</v>
      </c>
      <c r="D449">
        <f t="shared" si="828"/>
        <v>132.85714285714289</v>
      </c>
      <c r="E449">
        <f t="shared" si="828"/>
        <v>157.14285714285725</v>
      </c>
      <c r="F449">
        <f t="shared" si="828"/>
        <v>157.14285714285725</v>
      </c>
      <c r="G449">
        <f t="shared" si="828"/>
        <v>300</v>
      </c>
      <c r="H449">
        <f t="shared" si="828"/>
        <v>132.85714285714289</v>
      </c>
      <c r="I449">
        <f t="shared" si="828"/>
        <v>140</v>
      </c>
      <c r="K449" s="13">
        <v>4</v>
      </c>
      <c r="L449" s="24">
        <f>PEM!H449</f>
        <v>0</v>
      </c>
      <c r="M449" s="24">
        <f>PEM!I449</f>
        <v>132.85714285714289</v>
      </c>
      <c r="N449" s="24">
        <f>PEM!J449</f>
        <v>157.14285714285725</v>
      </c>
      <c r="O449" s="24">
        <f>PEM!K449</f>
        <v>157.14285714285725</v>
      </c>
      <c r="P449" s="24">
        <f>PEM!L449</f>
        <v>300</v>
      </c>
      <c r="Q449" s="24">
        <f>PEM!M449</f>
        <v>132.85714285714289</v>
      </c>
      <c r="R449" s="24">
        <f>PEM!N449</f>
        <v>140</v>
      </c>
      <c r="U449" s="25">
        <f t="shared" si="766"/>
        <v>0</v>
      </c>
      <c r="V449" s="25">
        <f t="shared" si="767"/>
        <v>0</v>
      </c>
      <c r="W449" s="25">
        <f t="shared" si="768"/>
        <v>0</v>
      </c>
      <c r="X449" s="25">
        <f t="shared" si="769"/>
        <v>0</v>
      </c>
      <c r="Y449" s="25">
        <f t="shared" si="770"/>
        <v>0</v>
      </c>
      <c r="Z449" s="25">
        <f t="shared" si="771"/>
        <v>0</v>
      </c>
      <c r="AA449" s="25">
        <f t="shared" si="772"/>
        <v>0</v>
      </c>
      <c r="AC449" s="13">
        <v>4</v>
      </c>
      <c r="AD449">
        <f t="shared" ref="AD449:AE449" si="829">AD423</f>
        <v>1020.0000000000002</v>
      </c>
      <c r="AE449">
        <f t="shared" si="829"/>
        <v>20.407832000000003</v>
      </c>
      <c r="AG449" s="13">
        <v>4</v>
      </c>
      <c r="AH449" s="15">
        <f>PEM!AQ449</f>
        <v>1020.0000000000002</v>
      </c>
      <c r="AI449" s="17">
        <f>PEM!BV449</f>
        <v>19.837416952403021</v>
      </c>
      <c r="AK449" s="13">
        <v>4</v>
      </c>
      <c r="AL449" s="29">
        <f t="shared" si="716"/>
        <v>0</v>
      </c>
      <c r="AM449" s="29">
        <f t="shared" si="717"/>
        <v>2.8754502109100622E-2</v>
      </c>
    </row>
    <row r="450" spans="2:39" x14ac:dyDescent="0.25">
      <c r="B450" s="13">
        <v>5</v>
      </c>
      <c r="C450">
        <f t="shared" ref="C450:I450" si="830">C424</f>
        <v>0</v>
      </c>
      <c r="D450">
        <f t="shared" si="830"/>
        <v>132.85714285714297</v>
      </c>
      <c r="E450">
        <f t="shared" si="830"/>
        <v>157.14285714285731</v>
      </c>
      <c r="F450">
        <f t="shared" si="830"/>
        <v>157.14285714285731</v>
      </c>
      <c r="G450">
        <f t="shared" si="830"/>
        <v>300</v>
      </c>
      <c r="H450">
        <f t="shared" si="830"/>
        <v>132.85714285714297</v>
      </c>
      <c r="I450">
        <f t="shared" si="830"/>
        <v>140</v>
      </c>
      <c r="K450" s="13">
        <v>5</v>
      </c>
      <c r="L450" s="24">
        <f>PEM!H450</f>
        <v>0</v>
      </c>
      <c r="M450" s="24">
        <f>PEM!I450</f>
        <v>132.85714285714297</v>
      </c>
      <c r="N450" s="24">
        <f>PEM!J450</f>
        <v>157.14285714285731</v>
      </c>
      <c r="O450" s="24">
        <f>PEM!K450</f>
        <v>157.14285714285731</v>
      </c>
      <c r="P450" s="24">
        <f>PEM!L450</f>
        <v>300</v>
      </c>
      <c r="Q450" s="24">
        <f>PEM!M450</f>
        <v>132.85714285714297</v>
      </c>
      <c r="R450" s="24">
        <f>PEM!N450</f>
        <v>140</v>
      </c>
      <c r="U450" s="25">
        <f t="shared" si="766"/>
        <v>0</v>
      </c>
      <c r="V450" s="25">
        <f t="shared" si="767"/>
        <v>0</v>
      </c>
      <c r="W450" s="25">
        <f t="shared" si="768"/>
        <v>0</v>
      </c>
      <c r="X450" s="25">
        <f t="shared" si="769"/>
        <v>0</v>
      </c>
      <c r="Y450" s="25">
        <f t="shared" si="770"/>
        <v>0</v>
      </c>
      <c r="Z450" s="25">
        <f t="shared" si="771"/>
        <v>0</v>
      </c>
      <c r="AA450" s="25">
        <f t="shared" si="772"/>
        <v>0</v>
      </c>
      <c r="AC450" s="13">
        <v>5</v>
      </c>
      <c r="AD450">
        <f t="shared" ref="AD450:AE450" si="831">AD424</f>
        <v>1020.0000000000006</v>
      </c>
      <c r="AE450">
        <f t="shared" si="831"/>
        <v>20.697013000000002</v>
      </c>
      <c r="AG450" s="13">
        <v>5</v>
      </c>
      <c r="AH450" s="15">
        <f>PEM!AQ450</f>
        <v>1020.0000000000006</v>
      </c>
      <c r="AI450" s="17">
        <f>PEM!BV450</f>
        <v>18.685045548661403</v>
      </c>
      <c r="AK450" s="13">
        <v>5</v>
      </c>
      <c r="AL450" s="29">
        <f t="shared" si="716"/>
        <v>0</v>
      </c>
      <c r="AM450" s="29">
        <f t="shared" si="717"/>
        <v>0.10767795272956861</v>
      </c>
    </row>
    <row r="451" spans="2:39" x14ac:dyDescent="0.25">
      <c r="B451" s="13">
        <v>6</v>
      </c>
      <c r="C451">
        <f t="shared" ref="C451:I451" si="832">C425</f>
        <v>108.5</v>
      </c>
      <c r="D451">
        <f t="shared" si="832"/>
        <v>126.0714285714286</v>
      </c>
      <c r="E451">
        <f t="shared" si="832"/>
        <v>149.67857142857144</v>
      </c>
      <c r="F451">
        <f t="shared" si="832"/>
        <v>149.67857142857144</v>
      </c>
      <c r="G451">
        <f t="shared" si="832"/>
        <v>300</v>
      </c>
      <c r="H451">
        <f t="shared" si="832"/>
        <v>126.0714285714286</v>
      </c>
      <c r="I451">
        <f t="shared" si="832"/>
        <v>140</v>
      </c>
      <c r="K451" s="13">
        <v>6</v>
      </c>
      <c r="L451" s="24">
        <f>PEM!H451</f>
        <v>108.5</v>
      </c>
      <c r="M451" s="24">
        <f>PEM!I451</f>
        <v>126.0714285714286</v>
      </c>
      <c r="N451" s="24">
        <f>PEM!J451</f>
        <v>149.67857142857144</v>
      </c>
      <c r="O451" s="24">
        <f>PEM!K451</f>
        <v>149.67857142857144</v>
      </c>
      <c r="P451" s="24">
        <f>PEM!L451</f>
        <v>300</v>
      </c>
      <c r="Q451" s="24">
        <f>PEM!M451</f>
        <v>126.0714285714286</v>
      </c>
      <c r="R451" s="24">
        <f>PEM!N451</f>
        <v>140</v>
      </c>
      <c r="U451" s="25">
        <f t="shared" si="766"/>
        <v>0</v>
      </c>
      <c r="V451" s="25">
        <f t="shared" si="767"/>
        <v>0</v>
      </c>
      <c r="W451" s="25">
        <f t="shared" si="768"/>
        <v>0</v>
      </c>
      <c r="X451" s="25">
        <f t="shared" si="769"/>
        <v>0</v>
      </c>
      <c r="Y451" s="25">
        <f t="shared" si="770"/>
        <v>0</v>
      </c>
      <c r="Z451" s="25">
        <f t="shared" si="771"/>
        <v>0</v>
      </c>
      <c r="AA451" s="25">
        <f t="shared" si="772"/>
        <v>0</v>
      </c>
      <c r="AC451" s="13">
        <v>6</v>
      </c>
      <c r="AD451">
        <f t="shared" ref="AD451:AE451" si="833">AD425</f>
        <v>1100</v>
      </c>
      <c r="AE451">
        <f t="shared" si="833"/>
        <v>19.772871000000002</v>
      </c>
      <c r="AG451" s="13">
        <v>6</v>
      </c>
      <c r="AH451" s="15">
        <f>PEM!AQ451</f>
        <v>1100</v>
      </c>
      <c r="AI451" s="17">
        <f>PEM!BV451</f>
        <v>18.972354543348786</v>
      </c>
      <c r="AK451" s="13">
        <v>6</v>
      </c>
      <c r="AL451" s="29">
        <f t="shared" si="716"/>
        <v>0</v>
      </c>
      <c r="AM451" s="29">
        <f t="shared" si="717"/>
        <v>4.2193838135491553E-2</v>
      </c>
    </row>
    <row r="452" spans="2:39" x14ac:dyDescent="0.25">
      <c r="B452" s="13">
        <v>7</v>
      </c>
      <c r="C452">
        <f t="shared" ref="C452:I452" si="834">C426</f>
        <v>155</v>
      </c>
      <c r="D452">
        <f t="shared" si="834"/>
        <v>155</v>
      </c>
      <c r="E452">
        <f t="shared" si="834"/>
        <v>243.47093023255826</v>
      </c>
      <c r="F452">
        <f t="shared" si="834"/>
        <v>243.47093023255826</v>
      </c>
      <c r="G452">
        <f t="shared" si="834"/>
        <v>300</v>
      </c>
      <c r="H452">
        <f t="shared" si="834"/>
        <v>211.33720930232573</v>
      </c>
      <c r="I452">
        <f t="shared" si="834"/>
        <v>187.4709302325582</v>
      </c>
      <c r="K452" s="13">
        <v>7</v>
      </c>
      <c r="L452" s="24">
        <f>PEM!H452</f>
        <v>155</v>
      </c>
      <c r="M452" s="24">
        <f>PEM!I452</f>
        <v>155</v>
      </c>
      <c r="N452" s="24">
        <f>PEM!J452</f>
        <v>243.47093023255826</v>
      </c>
      <c r="O452" s="24">
        <f>PEM!K452</f>
        <v>243.47093023255826</v>
      </c>
      <c r="P452" s="24">
        <f>PEM!L452</f>
        <v>300</v>
      </c>
      <c r="Q452" s="24">
        <f>PEM!M452</f>
        <v>211.33720930232573</v>
      </c>
      <c r="R452" s="24">
        <f>PEM!N452</f>
        <v>187.4709302325582</v>
      </c>
      <c r="U452" s="25">
        <f t="shared" si="766"/>
        <v>0</v>
      </c>
      <c r="V452" s="25">
        <f t="shared" si="767"/>
        <v>0</v>
      </c>
      <c r="W452" s="25">
        <f t="shared" si="768"/>
        <v>0</v>
      </c>
      <c r="X452" s="25">
        <f t="shared" si="769"/>
        <v>0</v>
      </c>
      <c r="Y452" s="25">
        <f t="shared" si="770"/>
        <v>0</v>
      </c>
      <c r="Z452" s="25">
        <f t="shared" si="771"/>
        <v>0</v>
      </c>
      <c r="AA452" s="25">
        <f t="shared" si="772"/>
        <v>0</v>
      </c>
      <c r="AC452" s="13">
        <v>7</v>
      </c>
      <c r="AD452">
        <f t="shared" ref="AD452:AE452" si="835">AD426</f>
        <v>1495.7500000000005</v>
      </c>
      <c r="AE452">
        <f t="shared" si="835"/>
        <v>18.912404200000005</v>
      </c>
      <c r="AG452" s="13">
        <v>7</v>
      </c>
      <c r="AH452" s="15">
        <f>PEM!AQ452</f>
        <v>1495.7500000000005</v>
      </c>
      <c r="AI452" s="17">
        <f>PEM!BV452</f>
        <v>18.459383843468203</v>
      </c>
      <c r="AK452" s="13">
        <v>7</v>
      </c>
      <c r="AL452" s="29">
        <f t="shared" si="716"/>
        <v>0</v>
      </c>
      <c r="AM452" s="29">
        <f t="shared" si="717"/>
        <v>2.4541466842735477E-2</v>
      </c>
    </row>
    <row r="453" spans="2:39" x14ac:dyDescent="0.25">
      <c r="B453" s="13">
        <v>8</v>
      </c>
      <c r="C453">
        <f t="shared" ref="C453:I453" si="836">C427</f>
        <v>155</v>
      </c>
      <c r="D453">
        <f t="shared" si="836"/>
        <v>155</v>
      </c>
      <c r="E453">
        <f t="shared" si="836"/>
        <v>295.59302325581393</v>
      </c>
      <c r="F453">
        <f t="shared" si="836"/>
        <v>295.59302325581393</v>
      </c>
      <c r="G453">
        <f t="shared" si="836"/>
        <v>300</v>
      </c>
      <c r="H453">
        <f t="shared" si="836"/>
        <v>258.72093023255809</v>
      </c>
      <c r="I453">
        <f t="shared" si="836"/>
        <v>239.5930232558139</v>
      </c>
      <c r="K453" s="13">
        <v>8</v>
      </c>
      <c r="L453" s="24">
        <f>PEM!H453</f>
        <v>155</v>
      </c>
      <c r="M453" s="24">
        <f>PEM!I453</f>
        <v>155</v>
      </c>
      <c r="N453" s="24">
        <f>PEM!J453</f>
        <v>295.59302325581393</v>
      </c>
      <c r="O453" s="24">
        <f>PEM!K453</f>
        <v>295.59302325581393</v>
      </c>
      <c r="P453" s="24">
        <f>PEM!L453</f>
        <v>300</v>
      </c>
      <c r="Q453" s="24">
        <f>PEM!M453</f>
        <v>258.72093023255809</v>
      </c>
      <c r="R453" s="24">
        <f>PEM!N453</f>
        <v>239.5930232558139</v>
      </c>
      <c r="U453" s="25">
        <f t="shared" si="766"/>
        <v>0</v>
      </c>
      <c r="V453" s="25">
        <f t="shared" si="767"/>
        <v>0</v>
      </c>
      <c r="W453" s="25">
        <f t="shared" si="768"/>
        <v>0</v>
      </c>
      <c r="X453" s="25">
        <f t="shared" si="769"/>
        <v>0</v>
      </c>
      <c r="Y453" s="25">
        <f t="shared" si="770"/>
        <v>0</v>
      </c>
      <c r="Z453" s="25">
        <f t="shared" si="771"/>
        <v>0</v>
      </c>
      <c r="AA453" s="25">
        <f t="shared" si="772"/>
        <v>0</v>
      </c>
      <c r="AC453" s="13">
        <v>8</v>
      </c>
      <c r="AD453">
        <f t="shared" ref="AD453:AE453" si="837">AD427</f>
        <v>1699.5</v>
      </c>
      <c r="AE453">
        <f t="shared" si="837"/>
        <v>19.829507</v>
      </c>
      <c r="AG453" s="13">
        <v>8</v>
      </c>
      <c r="AH453" s="15">
        <f>PEM!AQ453</f>
        <v>1699.5</v>
      </c>
      <c r="AI453" s="17">
        <f>PEM!BV453</f>
        <v>19.658064983844024</v>
      </c>
      <c r="AK453" s="13">
        <v>8</v>
      </c>
      <c r="AL453" s="29">
        <f t="shared" ref="AL453:AL516" si="838">IF(AND(AD453=0,AH453=0),0,ABS(AD453-AH453)/AH453)</f>
        <v>0</v>
      </c>
      <c r="AM453" s="29">
        <f t="shared" ref="AM453:AM516" si="839">IF(AND(AE453=0,AI453=0),0,ABS(AE453-AI453)/AI453)</f>
        <v>8.7212050777568731E-3</v>
      </c>
    </row>
    <row r="454" spans="2:39" x14ac:dyDescent="0.25">
      <c r="B454" s="13">
        <v>9</v>
      </c>
      <c r="C454">
        <f t="shared" ref="C454:I454" si="840">C428</f>
        <v>155</v>
      </c>
      <c r="D454">
        <f t="shared" si="840"/>
        <v>155</v>
      </c>
      <c r="E454">
        <f t="shared" si="840"/>
        <v>348.67441860465107</v>
      </c>
      <c r="F454">
        <f t="shared" si="840"/>
        <v>348.67441860465107</v>
      </c>
      <c r="G454">
        <f t="shared" si="840"/>
        <v>300</v>
      </c>
      <c r="H454">
        <f t="shared" si="840"/>
        <v>306.9767441860464</v>
      </c>
      <c r="I454">
        <f t="shared" si="840"/>
        <v>292.67441860465095</v>
      </c>
      <c r="K454" s="13">
        <v>9</v>
      </c>
      <c r="L454" s="24">
        <f>PEM!H454</f>
        <v>155</v>
      </c>
      <c r="M454" s="24">
        <f>PEM!I454</f>
        <v>155</v>
      </c>
      <c r="N454" s="24">
        <f>PEM!J454</f>
        <v>348.67441860465107</v>
      </c>
      <c r="O454" s="24">
        <f>PEM!K454</f>
        <v>348.67441860465107</v>
      </c>
      <c r="P454" s="24">
        <f>PEM!L454</f>
        <v>300</v>
      </c>
      <c r="Q454" s="24">
        <f>PEM!M454</f>
        <v>306.9767441860464</v>
      </c>
      <c r="R454" s="24">
        <f>PEM!N454</f>
        <v>292.67441860465095</v>
      </c>
      <c r="U454" s="25">
        <f t="shared" si="766"/>
        <v>0</v>
      </c>
      <c r="V454" s="25">
        <f t="shared" si="767"/>
        <v>0</v>
      </c>
      <c r="W454" s="25">
        <f t="shared" si="768"/>
        <v>0</v>
      </c>
      <c r="X454" s="25">
        <f t="shared" si="769"/>
        <v>0</v>
      </c>
      <c r="Y454" s="25">
        <f t="shared" si="770"/>
        <v>0</v>
      </c>
      <c r="Z454" s="25">
        <f t="shared" si="771"/>
        <v>0</v>
      </c>
      <c r="AA454" s="25">
        <f t="shared" si="772"/>
        <v>0</v>
      </c>
      <c r="AC454" s="13">
        <v>9</v>
      </c>
      <c r="AD454">
        <f t="shared" ref="AD454:AE454" si="841">AD428</f>
        <v>1906.9999999999993</v>
      </c>
      <c r="AE454">
        <f t="shared" si="841"/>
        <v>19.661332000000002</v>
      </c>
      <c r="AG454" s="13">
        <v>9</v>
      </c>
      <c r="AH454" s="15">
        <f>PEM!AQ454</f>
        <v>1906.9999999999993</v>
      </c>
      <c r="AI454" s="17">
        <f>PEM!BV454</f>
        <v>19.426753247979761</v>
      </c>
      <c r="AK454" s="13">
        <v>9</v>
      </c>
      <c r="AL454" s="29">
        <f t="shared" si="838"/>
        <v>0</v>
      </c>
      <c r="AM454" s="29">
        <f t="shared" si="839"/>
        <v>1.207503636999328E-2</v>
      </c>
    </row>
    <row r="455" spans="2:39" x14ac:dyDescent="0.25">
      <c r="B455" s="13">
        <v>10</v>
      </c>
      <c r="C455">
        <f t="shared" ref="C455:I455" si="842">C429</f>
        <v>155</v>
      </c>
      <c r="D455">
        <f t="shared" si="842"/>
        <v>155</v>
      </c>
      <c r="E455">
        <f t="shared" si="842"/>
        <v>400</v>
      </c>
      <c r="F455">
        <f t="shared" si="842"/>
        <v>400</v>
      </c>
      <c r="G455">
        <f t="shared" si="842"/>
        <v>300</v>
      </c>
      <c r="H455">
        <f t="shared" si="842"/>
        <v>310</v>
      </c>
      <c r="I455">
        <f t="shared" si="842"/>
        <v>349.99999999999983</v>
      </c>
      <c r="K455" s="13">
        <v>10</v>
      </c>
      <c r="L455" s="24">
        <f>PEM!H455</f>
        <v>155</v>
      </c>
      <c r="M455" s="24">
        <f>PEM!I455</f>
        <v>155</v>
      </c>
      <c r="N455" s="24">
        <f>PEM!J455</f>
        <v>400</v>
      </c>
      <c r="O455" s="24">
        <f>PEM!K455</f>
        <v>400</v>
      </c>
      <c r="P455" s="24">
        <f>PEM!L455</f>
        <v>300</v>
      </c>
      <c r="Q455" s="24">
        <f>PEM!M455</f>
        <v>310</v>
      </c>
      <c r="R455" s="24">
        <f>PEM!N455</f>
        <v>350</v>
      </c>
      <c r="U455" s="25">
        <f t="shared" si="766"/>
        <v>0</v>
      </c>
      <c r="V455" s="25">
        <f t="shared" si="767"/>
        <v>0</v>
      </c>
      <c r="W455" s="25">
        <f t="shared" si="768"/>
        <v>0</v>
      </c>
      <c r="X455" s="25">
        <f t="shared" si="769"/>
        <v>0</v>
      </c>
      <c r="Y455" s="25">
        <f t="shared" si="770"/>
        <v>0</v>
      </c>
      <c r="Z455" s="25">
        <f t="shared" si="771"/>
        <v>0</v>
      </c>
      <c r="AA455" s="25">
        <f t="shared" si="772"/>
        <v>4.8722930452121178E-16</v>
      </c>
      <c r="AC455" s="13">
        <v>10</v>
      </c>
      <c r="AD455">
        <f t="shared" ref="AD455:AE455" si="843">AD429</f>
        <v>2070</v>
      </c>
      <c r="AE455">
        <f t="shared" si="843"/>
        <v>18.563888600000002</v>
      </c>
      <c r="AG455" s="13">
        <v>10</v>
      </c>
      <c r="AH455" s="15">
        <f>PEM!AQ455</f>
        <v>2070</v>
      </c>
      <c r="AI455" s="17">
        <f>PEM!BV455</f>
        <v>17.487379219288812</v>
      </c>
      <c r="AK455" s="13">
        <v>10</v>
      </c>
      <c r="AL455" s="29">
        <f t="shared" si="838"/>
        <v>0</v>
      </c>
      <c r="AM455" s="29">
        <f t="shared" si="839"/>
        <v>6.1559217491194231E-2</v>
      </c>
    </row>
    <row r="456" spans="2:39" x14ac:dyDescent="0.25">
      <c r="B456" s="13">
        <v>11</v>
      </c>
      <c r="C456">
        <f t="shared" ref="C456:I456" si="844">C430</f>
        <v>155</v>
      </c>
      <c r="D456">
        <f t="shared" si="844"/>
        <v>155</v>
      </c>
      <c r="E456">
        <f t="shared" si="844"/>
        <v>358.00000000000011</v>
      </c>
      <c r="F456">
        <f t="shared" si="844"/>
        <v>358.00000000000011</v>
      </c>
      <c r="G456">
        <f t="shared" si="844"/>
        <v>300</v>
      </c>
      <c r="H456">
        <f t="shared" si="844"/>
        <v>310</v>
      </c>
      <c r="I456">
        <f t="shared" si="844"/>
        <v>302</v>
      </c>
      <c r="K456" s="13">
        <v>11</v>
      </c>
      <c r="L456" s="24">
        <f>PEM!H456</f>
        <v>155</v>
      </c>
      <c r="M456" s="24">
        <f>PEM!I456</f>
        <v>155</v>
      </c>
      <c r="N456" s="24">
        <f>PEM!J456</f>
        <v>358.00000000000011</v>
      </c>
      <c r="O456" s="24">
        <f>PEM!K456</f>
        <v>358.00000000000011</v>
      </c>
      <c r="P456" s="24">
        <f>PEM!L456</f>
        <v>300</v>
      </c>
      <c r="Q456" s="24">
        <f>PEM!M456</f>
        <v>310</v>
      </c>
      <c r="R456" s="24">
        <f>PEM!N456</f>
        <v>302</v>
      </c>
      <c r="U456" s="25">
        <f t="shared" si="766"/>
        <v>0</v>
      </c>
      <c r="V456" s="25">
        <f t="shared" si="767"/>
        <v>0</v>
      </c>
      <c r="W456" s="25">
        <f t="shared" si="768"/>
        <v>0</v>
      </c>
      <c r="X456" s="25">
        <f t="shared" si="769"/>
        <v>0</v>
      </c>
      <c r="Y456" s="25">
        <f t="shared" si="770"/>
        <v>0</v>
      </c>
      <c r="Z456" s="25">
        <f t="shared" si="771"/>
        <v>0</v>
      </c>
      <c r="AA456" s="25">
        <f t="shared" si="772"/>
        <v>0</v>
      </c>
      <c r="AC456" s="13">
        <v>11</v>
      </c>
      <c r="AD456">
        <f t="shared" ref="AD456:AE456" si="845">AD430</f>
        <v>1938.0000000000002</v>
      </c>
      <c r="AE456">
        <f t="shared" si="845"/>
        <v>19.883824000000001</v>
      </c>
      <c r="AG456" s="13">
        <v>11</v>
      </c>
      <c r="AH456" s="15">
        <f>PEM!AQ456</f>
        <v>1938.0000000000002</v>
      </c>
      <c r="AI456" s="17">
        <f>PEM!BV456</f>
        <v>20.35486318227041</v>
      </c>
      <c r="AK456" s="13">
        <v>11</v>
      </c>
      <c r="AL456" s="29">
        <f t="shared" si="838"/>
        <v>0</v>
      </c>
      <c r="AM456" s="29">
        <f t="shared" si="839"/>
        <v>2.3141358310907068E-2</v>
      </c>
    </row>
    <row r="457" spans="2:39" x14ac:dyDescent="0.25">
      <c r="B457" s="13">
        <v>12</v>
      </c>
      <c r="C457">
        <f t="shared" ref="C457:I457" si="846">C431</f>
        <v>155</v>
      </c>
      <c r="D457">
        <f t="shared" si="846"/>
        <v>155</v>
      </c>
      <c r="E457">
        <f t="shared" si="846"/>
        <v>358.00000000000011</v>
      </c>
      <c r="F457">
        <f t="shared" si="846"/>
        <v>358.00000000000011</v>
      </c>
      <c r="G457">
        <f t="shared" si="846"/>
        <v>300</v>
      </c>
      <c r="H457">
        <f t="shared" si="846"/>
        <v>310</v>
      </c>
      <c r="I457">
        <f t="shared" si="846"/>
        <v>302</v>
      </c>
      <c r="K457" s="13">
        <v>12</v>
      </c>
      <c r="L457" s="24">
        <f>PEM!H457</f>
        <v>155</v>
      </c>
      <c r="M457" s="24">
        <f>PEM!I457</f>
        <v>155</v>
      </c>
      <c r="N457" s="24">
        <f>PEM!J457</f>
        <v>358.00000000000011</v>
      </c>
      <c r="O457" s="24">
        <f>PEM!K457</f>
        <v>358.00000000000011</v>
      </c>
      <c r="P457" s="24">
        <f>PEM!L457</f>
        <v>300</v>
      </c>
      <c r="Q457" s="24">
        <f>PEM!M457</f>
        <v>310</v>
      </c>
      <c r="R457" s="24">
        <f>PEM!N457</f>
        <v>302</v>
      </c>
      <c r="U457" s="25">
        <f t="shared" si="766"/>
        <v>0</v>
      </c>
      <c r="V457" s="25">
        <f t="shared" si="767"/>
        <v>0</v>
      </c>
      <c r="W457" s="25">
        <f t="shared" si="768"/>
        <v>0</v>
      </c>
      <c r="X457" s="25">
        <f t="shared" si="769"/>
        <v>0</v>
      </c>
      <c r="Y457" s="25">
        <f t="shared" si="770"/>
        <v>0</v>
      </c>
      <c r="Z457" s="25">
        <f t="shared" si="771"/>
        <v>0</v>
      </c>
      <c r="AA457" s="25">
        <f t="shared" si="772"/>
        <v>0</v>
      </c>
      <c r="AC457" s="13">
        <v>12</v>
      </c>
      <c r="AD457">
        <f t="shared" ref="AD457:AE457" si="847">AD431</f>
        <v>1938.0000000000002</v>
      </c>
      <c r="AE457">
        <f t="shared" si="847"/>
        <v>19.590784200000002</v>
      </c>
      <c r="AG457" s="13">
        <v>12</v>
      </c>
      <c r="AH457" s="15">
        <f>PEM!AQ457</f>
        <v>1938.0000000000002</v>
      </c>
      <c r="AI457" s="17">
        <f>PEM!BV457</f>
        <v>18.448542657997059</v>
      </c>
      <c r="AK457" s="13">
        <v>12</v>
      </c>
      <c r="AL457" s="29">
        <f t="shared" si="838"/>
        <v>0</v>
      </c>
      <c r="AM457" s="29">
        <f t="shared" si="839"/>
        <v>6.1915001264764097E-2</v>
      </c>
    </row>
    <row r="458" spans="2:39" x14ac:dyDescent="0.25">
      <c r="B458" s="13">
        <v>13</v>
      </c>
      <c r="C458">
        <f t="shared" ref="C458:I458" si="848">C432</f>
        <v>155</v>
      </c>
      <c r="D458">
        <f t="shared" si="848"/>
        <v>155</v>
      </c>
      <c r="E458">
        <f t="shared" si="848"/>
        <v>348.67441860465107</v>
      </c>
      <c r="F458">
        <f t="shared" si="848"/>
        <v>348.67441860465107</v>
      </c>
      <c r="G458">
        <f t="shared" si="848"/>
        <v>300</v>
      </c>
      <c r="H458">
        <f t="shared" si="848"/>
        <v>306.9767441860464</v>
      </c>
      <c r="I458">
        <f t="shared" si="848"/>
        <v>292.67441860465095</v>
      </c>
      <c r="K458" s="13">
        <v>13</v>
      </c>
      <c r="L458" s="24">
        <f>PEM!H458</f>
        <v>155</v>
      </c>
      <c r="M458" s="24">
        <f>PEM!I458</f>
        <v>155</v>
      </c>
      <c r="N458" s="24">
        <f>PEM!J458</f>
        <v>348.67441860465107</v>
      </c>
      <c r="O458" s="24">
        <f>PEM!K458</f>
        <v>348.67441860465107</v>
      </c>
      <c r="P458" s="24">
        <f>PEM!L458</f>
        <v>300</v>
      </c>
      <c r="Q458" s="24">
        <f>PEM!M458</f>
        <v>306.9767441860464</v>
      </c>
      <c r="R458" s="24">
        <f>PEM!N458</f>
        <v>292.67441860465095</v>
      </c>
      <c r="U458" s="25">
        <f t="shared" si="766"/>
        <v>0</v>
      </c>
      <c r="V458" s="25">
        <f t="shared" si="767"/>
        <v>0</v>
      </c>
      <c r="W458" s="25">
        <f t="shared" si="768"/>
        <v>0</v>
      </c>
      <c r="X458" s="25">
        <f t="shared" si="769"/>
        <v>0</v>
      </c>
      <c r="Y458" s="25">
        <f t="shared" si="770"/>
        <v>0</v>
      </c>
      <c r="Z458" s="25">
        <f t="shared" si="771"/>
        <v>0</v>
      </c>
      <c r="AA458" s="25">
        <f t="shared" si="772"/>
        <v>0</v>
      </c>
      <c r="AC458" s="13">
        <v>13</v>
      </c>
      <c r="AD458">
        <f t="shared" ref="AD458:AE458" si="849">AD432</f>
        <v>1906.9999999999993</v>
      </c>
      <c r="AE458">
        <f t="shared" si="849"/>
        <v>19.551068200000003</v>
      </c>
      <c r="AG458" s="13">
        <v>13</v>
      </c>
      <c r="AH458" s="15">
        <f>PEM!AQ458</f>
        <v>1906.9999999999993</v>
      </c>
      <c r="AI458" s="17">
        <f>PEM!BV458</f>
        <v>18.758677879121592</v>
      </c>
      <c r="AK458" s="13">
        <v>13</v>
      </c>
      <c r="AL458" s="29">
        <f t="shared" si="838"/>
        <v>0</v>
      </c>
      <c r="AM458" s="29">
        <f t="shared" si="839"/>
        <v>4.2241267001036441E-2</v>
      </c>
    </row>
    <row r="459" spans="2:39" x14ac:dyDescent="0.25">
      <c r="B459" s="13">
        <v>14</v>
      </c>
      <c r="C459">
        <f t="shared" ref="C459:I459" si="850">C433</f>
        <v>155</v>
      </c>
      <c r="D459">
        <f t="shared" si="850"/>
        <v>155.00000000000006</v>
      </c>
      <c r="E459">
        <f t="shared" si="850"/>
        <v>400</v>
      </c>
      <c r="F459">
        <f t="shared" si="850"/>
        <v>400</v>
      </c>
      <c r="G459">
        <f t="shared" si="850"/>
        <v>300</v>
      </c>
      <c r="H459">
        <f t="shared" si="850"/>
        <v>310</v>
      </c>
      <c r="I459">
        <f t="shared" si="850"/>
        <v>349.99999999999977</v>
      </c>
      <c r="K459" s="13">
        <v>14</v>
      </c>
      <c r="L459" s="24">
        <f>PEM!H459</f>
        <v>155</v>
      </c>
      <c r="M459" s="24">
        <f>PEM!I459</f>
        <v>155</v>
      </c>
      <c r="N459" s="24">
        <f>PEM!J459</f>
        <v>400</v>
      </c>
      <c r="O459" s="24">
        <f>PEM!K459</f>
        <v>400</v>
      </c>
      <c r="P459" s="24">
        <f>PEM!L459</f>
        <v>300</v>
      </c>
      <c r="Q459" s="24">
        <f>PEM!M459</f>
        <v>310</v>
      </c>
      <c r="R459" s="24">
        <f>PEM!N459</f>
        <v>350</v>
      </c>
      <c r="U459" s="25">
        <f t="shared" si="766"/>
        <v>0</v>
      </c>
      <c r="V459" s="25">
        <f t="shared" si="767"/>
        <v>3.6673173458585801E-16</v>
      </c>
      <c r="W459" s="25">
        <f t="shared" si="768"/>
        <v>0</v>
      </c>
      <c r="X459" s="25">
        <f t="shared" si="769"/>
        <v>0</v>
      </c>
      <c r="Y459" s="25">
        <f t="shared" si="770"/>
        <v>0</v>
      </c>
      <c r="Z459" s="25">
        <f t="shared" si="771"/>
        <v>0</v>
      </c>
      <c r="AA459" s="25">
        <f t="shared" si="772"/>
        <v>6.4963907269494914E-16</v>
      </c>
      <c r="AC459" s="13">
        <v>14</v>
      </c>
      <c r="AD459">
        <f t="shared" ref="AD459:AE459" si="851">AD433</f>
        <v>2070</v>
      </c>
      <c r="AE459">
        <f t="shared" si="851"/>
        <v>18.785412200000003</v>
      </c>
      <c r="AG459" s="13">
        <v>14</v>
      </c>
      <c r="AH459" s="15">
        <f>PEM!AQ459</f>
        <v>2070</v>
      </c>
      <c r="AI459" s="17">
        <f>PEM!BV459</f>
        <v>18.109694931795605</v>
      </c>
      <c r="AK459" s="13">
        <v>14</v>
      </c>
      <c r="AL459" s="29">
        <f t="shared" si="838"/>
        <v>0</v>
      </c>
      <c r="AM459" s="29">
        <f t="shared" si="839"/>
        <v>3.7312460024824919E-2</v>
      </c>
    </row>
    <row r="460" spans="2:39" x14ac:dyDescent="0.25">
      <c r="B460" s="13">
        <v>15</v>
      </c>
      <c r="C460">
        <f t="shared" ref="C460:I460" si="852">C434</f>
        <v>155</v>
      </c>
      <c r="D460">
        <f t="shared" si="852"/>
        <v>155.00000000000006</v>
      </c>
      <c r="E460">
        <f t="shared" si="852"/>
        <v>357.99999999999994</v>
      </c>
      <c r="F460">
        <f t="shared" si="852"/>
        <v>357.99999999999994</v>
      </c>
      <c r="G460">
        <f t="shared" si="852"/>
        <v>300</v>
      </c>
      <c r="H460">
        <f t="shared" si="852"/>
        <v>310</v>
      </c>
      <c r="I460">
        <f t="shared" si="852"/>
        <v>301.99999999999994</v>
      </c>
      <c r="K460" s="13">
        <v>15</v>
      </c>
      <c r="L460" s="24">
        <f>PEM!H460</f>
        <v>155</v>
      </c>
      <c r="M460" s="24">
        <f>PEM!I460</f>
        <v>155</v>
      </c>
      <c r="N460" s="24">
        <f>PEM!J460</f>
        <v>357.99999999999994</v>
      </c>
      <c r="O460" s="24">
        <f>PEM!K460</f>
        <v>357.99999999999994</v>
      </c>
      <c r="P460" s="24">
        <f>PEM!L460</f>
        <v>300</v>
      </c>
      <c r="Q460" s="24">
        <f>PEM!M460</f>
        <v>310</v>
      </c>
      <c r="R460" s="24">
        <f>PEM!N460</f>
        <v>301.99999999999994</v>
      </c>
      <c r="U460" s="25">
        <f t="shared" si="766"/>
        <v>0</v>
      </c>
      <c r="V460" s="25">
        <f t="shared" si="767"/>
        <v>3.6673173458585801E-16</v>
      </c>
      <c r="W460" s="25">
        <f t="shared" si="768"/>
        <v>0</v>
      </c>
      <c r="X460" s="25">
        <f t="shared" si="769"/>
        <v>0</v>
      </c>
      <c r="Y460" s="25">
        <f t="shared" si="770"/>
        <v>0</v>
      </c>
      <c r="Z460" s="25">
        <f t="shared" si="771"/>
        <v>0</v>
      </c>
      <c r="AA460" s="25">
        <f t="shared" si="772"/>
        <v>0</v>
      </c>
      <c r="AC460" s="13">
        <v>15</v>
      </c>
      <c r="AD460">
        <f t="shared" ref="AD460:AE460" si="853">AD434</f>
        <v>1938</v>
      </c>
      <c r="AE460">
        <f t="shared" si="853"/>
        <v>19.089381400000001</v>
      </c>
      <c r="AG460" s="13">
        <v>15</v>
      </c>
      <c r="AH460" s="15">
        <f>PEM!AQ460</f>
        <v>1938</v>
      </c>
      <c r="AI460" s="17">
        <f>PEM!BV460</f>
        <v>18.481194905260828</v>
      </c>
      <c r="AK460" s="13">
        <v>15</v>
      </c>
      <c r="AL460" s="29">
        <f t="shared" si="838"/>
        <v>0</v>
      </c>
      <c r="AM460" s="29">
        <f t="shared" si="839"/>
        <v>3.2908396770711335E-2</v>
      </c>
    </row>
    <row r="461" spans="2:39" x14ac:dyDescent="0.25">
      <c r="B461" s="13">
        <v>16</v>
      </c>
      <c r="C461">
        <f t="shared" ref="C461:I461" si="854">C435</f>
        <v>155</v>
      </c>
      <c r="D461">
        <f t="shared" si="854"/>
        <v>155.00000000000006</v>
      </c>
      <c r="E461">
        <f t="shared" si="854"/>
        <v>340.74418604651157</v>
      </c>
      <c r="F461">
        <f t="shared" si="854"/>
        <v>340.74418604651157</v>
      </c>
      <c r="G461">
        <f t="shared" si="854"/>
        <v>300</v>
      </c>
      <c r="H461">
        <f t="shared" si="854"/>
        <v>299.767441860465</v>
      </c>
      <c r="I461">
        <f t="shared" si="854"/>
        <v>284.74418604651146</v>
      </c>
      <c r="K461" s="13">
        <v>16</v>
      </c>
      <c r="L461" s="24">
        <f>PEM!H461</f>
        <v>155</v>
      </c>
      <c r="M461" s="24">
        <f>PEM!I461</f>
        <v>155</v>
      </c>
      <c r="N461" s="24">
        <f>PEM!J461</f>
        <v>340.74418604651157</v>
      </c>
      <c r="O461" s="24">
        <f>PEM!K461</f>
        <v>340.74418604651157</v>
      </c>
      <c r="P461" s="24">
        <f>PEM!L461</f>
        <v>300</v>
      </c>
      <c r="Q461" s="24">
        <f>PEM!M461</f>
        <v>299.767441860465</v>
      </c>
      <c r="R461" s="24">
        <f>PEM!N461</f>
        <v>284.74418604651146</v>
      </c>
      <c r="U461" s="25">
        <f t="shared" si="766"/>
        <v>0</v>
      </c>
      <c r="V461" s="25">
        <f t="shared" si="767"/>
        <v>3.6673173458585801E-16</v>
      </c>
      <c r="W461" s="25">
        <f t="shared" si="768"/>
        <v>0</v>
      </c>
      <c r="X461" s="25">
        <f t="shared" si="769"/>
        <v>0</v>
      </c>
      <c r="Y461" s="25">
        <f t="shared" si="770"/>
        <v>0</v>
      </c>
      <c r="Z461" s="25">
        <f t="shared" si="771"/>
        <v>0</v>
      </c>
      <c r="AA461" s="25">
        <f t="shared" si="772"/>
        <v>0</v>
      </c>
      <c r="AC461" s="13">
        <v>16</v>
      </c>
      <c r="AD461">
        <f t="shared" ref="AD461:AE461" si="855">AD435</f>
        <v>1875.9999999999998</v>
      </c>
      <c r="AE461">
        <f t="shared" si="855"/>
        <v>19.491859600000002</v>
      </c>
      <c r="AG461" s="13">
        <v>16</v>
      </c>
      <c r="AH461" s="15">
        <f>PEM!AQ461</f>
        <v>1875.9999999999995</v>
      </c>
      <c r="AI461" s="17">
        <f>PEM!BV461</f>
        <v>18.78487259918646</v>
      </c>
      <c r="AK461" s="13">
        <v>16</v>
      </c>
      <c r="AL461" s="29">
        <f t="shared" si="838"/>
        <v>1.2120131953263971E-16</v>
      </c>
      <c r="AM461" s="29">
        <f t="shared" si="839"/>
        <v>3.7635975281735977E-2</v>
      </c>
    </row>
    <row r="462" spans="2:39" x14ac:dyDescent="0.25">
      <c r="B462" s="13">
        <v>17</v>
      </c>
      <c r="C462">
        <f t="shared" ref="C462:I462" si="856">C436</f>
        <v>155</v>
      </c>
      <c r="D462">
        <f t="shared" si="856"/>
        <v>155.00000000000006</v>
      </c>
      <c r="E462">
        <f t="shared" si="856"/>
        <v>358.00000000000011</v>
      </c>
      <c r="F462">
        <f t="shared" si="856"/>
        <v>358.00000000000011</v>
      </c>
      <c r="G462">
        <f t="shared" si="856"/>
        <v>300</v>
      </c>
      <c r="H462">
        <f t="shared" si="856"/>
        <v>310</v>
      </c>
      <c r="I462">
        <f t="shared" si="856"/>
        <v>302</v>
      </c>
      <c r="K462" s="13">
        <v>17</v>
      </c>
      <c r="L462" s="24">
        <f>PEM!H462</f>
        <v>155</v>
      </c>
      <c r="M462" s="24">
        <f>PEM!I462</f>
        <v>155</v>
      </c>
      <c r="N462" s="24">
        <f>PEM!J462</f>
        <v>358.00000000000011</v>
      </c>
      <c r="O462" s="24">
        <f>PEM!K462</f>
        <v>358.00000000000011</v>
      </c>
      <c r="P462" s="24">
        <f>PEM!L462</f>
        <v>300</v>
      </c>
      <c r="Q462" s="24">
        <f>PEM!M462</f>
        <v>310</v>
      </c>
      <c r="R462" s="24">
        <f>PEM!N462</f>
        <v>302</v>
      </c>
      <c r="U462" s="25">
        <f t="shared" si="766"/>
        <v>0</v>
      </c>
      <c r="V462" s="25">
        <f t="shared" si="767"/>
        <v>3.6673173458585801E-16</v>
      </c>
      <c r="W462" s="25">
        <f t="shared" si="768"/>
        <v>0</v>
      </c>
      <c r="X462" s="25">
        <f t="shared" si="769"/>
        <v>0</v>
      </c>
      <c r="Y462" s="25">
        <f t="shared" si="770"/>
        <v>0</v>
      </c>
      <c r="Z462" s="25">
        <f t="shared" si="771"/>
        <v>0</v>
      </c>
      <c r="AA462" s="25">
        <f t="shared" si="772"/>
        <v>0</v>
      </c>
      <c r="AC462" s="13">
        <v>17</v>
      </c>
      <c r="AD462">
        <f t="shared" ref="AD462:AE462" si="857">AD436</f>
        <v>1938.0000000000005</v>
      </c>
      <c r="AE462">
        <f t="shared" si="857"/>
        <v>20.343222000000001</v>
      </c>
      <c r="AG462" s="13">
        <v>17</v>
      </c>
      <c r="AH462" s="15">
        <f>PEM!AQ462</f>
        <v>1938.0000000000002</v>
      </c>
      <c r="AI462" s="17">
        <f>PEM!BV462</f>
        <v>19.780810972848517</v>
      </c>
      <c r="AK462" s="13">
        <v>17</v>
      </c>
      <c r="AL462" s="29">
        <f t="shared" si="838"/>
        <v>1.1732387793768423E-16</v>
      </c>
      <c r="AM462" s="29">
        <f t="shared" si="839"/>
        <v>2.8432152146009526E-2</v>
      </c>
    </row>
    <row r="463" spans="2:39" x14ac:dyDescent="0.25">
      <c r="B463" s="13">
        <v>18</v>
      </c>
      <c r="C463">
        <f t="shared" ref="C463:I463" si="858">C437</f>
        <v>155</v>
      </c>
      <c r="D463">
        <f t="shared" si="858"/>
        <v>155.00000000000006</v>
      </c>
      <c r="E463">
        <f t="shared" si="858"/>
        <v>340.74418604651157</v>
      </c>
      <c r="F463">
        <f t="shared" si="858"/>
        <v>340.74418604651157</v>
      </c>
      <c r="G463">
        <f t="shared" si="858"/>
        <v>300</v>
      </c>
      <c r="H463">
        <f t="shared" si="858"/>
        <v>299.767441860465</v>
      </c>
      <c r="I463">
        <f t="shared" si="858"/>
        <v>284.74418604651146</v>
      </c>
      <c r="K463" s="13">
        <v>18</v>
      </c>
      <c r="L463" s="24">
        <f>PEM!H463</f>
        <v>155</v>
      </c>
      <c r="M463" s="24">
        <f>PEM!I463</f>
        <v>155</v>
      </c>
      <c r="N463" s="24">
        <f>PEM!J463</f>
        <v>340.74418604651157</v>
      </c>
      <c r="O463" s="24">
        <f>PEM!K463</f>
        <v>340.74418604651157</v>
      </c>
      <c r="P463" s="24">
        <f>PEM!L463</f>
        <v>300</v>
      </c>
      <c r="Q463" s="24">
        <f>PEM!M463</f>
        <v>299.767441860465</v>
      </c>
      <c r="R463" s="24">
        <f>PEM!N463</f>
        <v>284.74418604651146</v>
      </c>
      <c r="U463" s="25">
        <f t="shared" si="766"/>
        <v>0</v>
      </c>
      <c r="V463" s="25">
        <f t="shared" si="767"/>
        <v>3.6673173458585801E-16</v>
      </c>
      <c r="W463" s="25">
        <f t="shared" si="768"/>
        <v>0</v>
      </c>
      <c r="X463" s="25">
        <f t="shared" si="769"/>
        <v>0</v>
      </c>
      <c r="Y463" s="25">
        <f t="shared" si="770"/>
        <v>0</v>
      </c>
      <c r="Z463" s="25">
        <f t="shared" si="771"/>
        <v>0</v>
      </c>
      <c r="AA463" s="25">
        <f t="shared" si="772"/>
        <v>0</v>
      </c>
      <c r="AC463" s="13">
        <v>18</v>
      </c>
      <c r="AD463">
        <f t="shared" ref="AD463:AE463" si="859">AD437</f>
        <v>1875.9999999999998</v>
      </c>
      <c r="AE463">
        <f t="shared" si="859"/>
        <v>21.002848</v>
      </c>
      <c r="AG463" s="13">
        <v>18</v>
      </c>
      <c r="AH463" s="15">
        <f>PEM!AQ463</f>
        <v>1875.9999999999995</v>
      </c>
      <c r="AI463" s="17">
        <f>PEM!BV463</f>
        <v>21.183310826990791</v>
      </c>
      <c r="AK463" s="13">
        <v>18</v>
      </c>
      <c r="AL463" s="29">
        <f t="shared" si="838"/>
        <v>1.2120131953263971E-16</v>
      </c>
      <c r="AM463" s="29">
        <f t="shared" si="839"/>
        <v>8.5191039523837553E-3</v>
      </c>
    </row>
    <row r="464" spans="2:39" x14ac:dyDescent="0.25">
      <c r="B464" s="13">
        <v>19</v>
      </c>
      <c r="C464">
        <f t="shared" ref="C464:I464" si="860">C438</f>
        <v>155</v>
      </c>
      <c r="D464">
        <f t="shared" si="860"/>
        <v>155</v>
      </c>
      <c r="E464">
        <f t="shared" si="860"/>
        <v>400</v>
      </c>
      <c r="F464">
        <f t="shared" si="860"/>
        <v>400</v>
      </c>
      <c r="G464">
        <f t="shared" si="860"/>
        <v>300</v>
      </c>
      <c r="H464">
        <f t="shared" si="860"/>
        <v>310</v>
      </c>
      <c r="I464">
        <f t="shared" si="860"/>
        <v>350</v>
      </c>
      <c r="K464" s="13">
        <v>19</v>
      </c>
      <c r="L464" s="24">
        <f>PEM!H464</f>
        <v>155</v>
      </c>
      <c r="M464" s="24">
        <f>PEM!I464</f>
        <v>155</v>
      </c>
      <c r="N464" s="24">
        <f>PEM!J464</f>
        <v>400</v>
      </c>
      <c r="O464" s="24">
        <f>PEM!K464</f>
        <v>400</v>
      </c>
      <c r="P464" s="24">
        <f>PEM!L464</f>
        <v>300</v>
      </c>
      <c r="Q464" s="24">
        <f>PEM!M464</f>
        <v>310</v>
      </c>
      <c r="R464" s="24">
        <f>PEM!N464</f>
        <v>350</v>
      </c>
      <c r="U464" s="25">
        <f t="shared" si="766"/>
        <v>0</v>
      </c>
      <c r="V464" s="25">
        <f t="shared" si="767"/>
        <v>0</v>
      </c>
      <c r="W464" s="25">
        <f t="shared" si="768"/>
        <v>0</v>
      </c>
      <c r="X464" s="25">
        <f t="shared" si="769"/>
        <v>0</v>
      </c>
      <c r="Y464" s="25">
        <f t="shared" si="770"/>
        <v>0</v>
      </c>
      <c r="Z464" s="25">
        <f t="shared" si="771"/>
        <v>0</v>
      </c>
      <c r="AA464" s="25">
        <f t="shared" si="772"/>
        <v>0</v>
      </c>
      <c r="AC464" s="13">
        <v>19</v>
      </c>
      <c r="AD464">
        <f t="shared" ref="AD464:AE464" si="861">AD438</f>
        <v>2070</v>
      </c>
      <c r="AE464">
        <f t="shared" si="861"/>
        <v>19.607166000000003</v>
      </c>
      <c r="AG464" s="13">
        <v>19</v>
      </c>
      <c r="AH464" s="15">
        <f>PEM!AQ464</f>
        <v>2070</v>
      </c>
      <c r="AI464" s="17">
        <f>PEM!BV464</f>
        <v>18.87937468341849</v>
      </c>
      <c r="AK464" s="13">
        <v>19</v>
      </c>
      <c r="AL464" s="29">
        <f t="shared" si="838"/>
        <v>0</v>
      </c>
      <c r="AM464" s="29">
        <f t="shared" si="839"/>
        <v>3.8549545670107523E-2</v>
      </c>
    </row>
    <row r="465" spans="2:42" x14ac:dyDescent="0.25">
      <c r="B465" s="13">
        <v>20</v>
      </c>
      <c r="C465">
        <f t="shared" ref="C465:I465" si="862">C439</f>
        <v>155</v>
      </c>
      <c r="D465">
        <f t="shared" si="862"/>
        <v>155.00000000000006</v>
      </c>
      <c r="E465">
        <f t="shared" si="862"/>
        <v>358.00000000000011</v>
      </c>
      <c r="F465">
        <f t="shared" si="862"/>
        <v>358.00000000000011</v>
      </c>
      <c r="G465">
        <f t="shared" si="862"/>
        <v>300</v>
      </c>
      <c r="H465">
        <f t="shared" si="862"/>
        <v>310</v>
      </c>
      <c r="I465">
        <f t="shared" si="862"/>
        <v>302</v>
      </c>
      <c r="K465" s="13">
        <v>20</v>
      </c>
      <c r="L465" s="24">
        <f>PEM!H465</f>
        <v>155</v>
      </c>
      <c r="M465" s="24">
        <f>PEM!I465</f>
        <v>155</v>
      </c>
      <c r="N465" s="24">
        <f>PEM!J465</f>
        <v>358.00000000000011</v>
      </c>
      <c r="O465" s="24">
        <f>PEM!K465</f>
        <v>358.00000000000011</v>
      </c>
      <c r="P465" s="24">
        <f>PEM!L465</f>
        <v>300</v>
      </c>
      <c r="Q465" s="24">
        <f>PEM!M465</f>
        <v>310</v>
      </c>
      <c r="R465" s="24">
        <f>PEM!N465</f>
        <v>302</v>
      </c>
      <c r="U465" s="25">
        <f t="shared" si="766"/>
        <v>0</v>
      </c>
      <c r="V465" s="25">
        <f t="shared" si="767"/>
        <v>3.6673173458585801E-16</v>
      </c>
      <c r="W465" s="25">
        <f t="shared" si="768"/>
        <v>0</v>
      </c>
      <c r="X465" s="25">
        <f t="shared" si="769"/>
        <v>0</v>
      </c>
      <c r="Y465" s="25">
        <f t="shared" si="770"/>
        <v>0</v>
      </c>
      <c r="Z465" s="25">
        <f t="shared" si="771"/>
        <v>0</v>
      </c>
      <c r="AA465" s="25">
        <f t="shared" si="772"/>
        <v>0</v>
      </c>
      <c r="AC465" s="13">
        <v>20</v>
      </c>
      <c r="AD465">
        <f t="shared" ref="AD465:AE465" si="863">AD439</f>
        <v>1938.0000000000005</v>
      </c>
      <c r="AE465">
        <f t="shared" si="863"/>
        <v>19.578053000000001</v>
      </c>
      <c r="AG465" s="13">
        <v>20</v>
      </c>
      <c r="AH465" s="15">
        <f>PEM!AQ465</f>
        <v>1938.0000000000002</v>
      </c>
      <c r="AI465" s="17">
        <f>PEM!BV465</f>
        <v>19.53939464288251</v>
      </c>
      <c r="AK465" s="13">
        <v>20</v>
      </c>
      <c r="AL465" s="29">
        <f t="shared" si="838"/>
        <v>1.1732387793768423E-16</v>
      </c>
      <c r="AM465" s="29">
        <f t="shared" si="839"/>
        <v>1.9784828457606709E-3</v>
      </c>
    </row>
    <row r="466" spans="2:42" x14ac:dyDescent="0.25">
      <c r="B466" s="13">
        <v>21</v>
      </c>
      <c r="C466">
        <f t="shared" ref="C466:I466" si="864">C440</f>
        <v>155</v>
      </c>
      <c r="D466">
        <f t="shared" si="864"/>
        <v>155.00000000000006</v>
      </c>
      <c r="E466">
        <f t="shared" si="864"/>
        <v>327.31395348837196</v>
      </c>
      <c r="F466">
        <f t="shared" si="864"/>
        <v>327.31395348837196</v>
      </c>
      <c r="G466">
        <f t="shared" si="864"/>
        <v>300</v>
      </c>
      <c r="H466">
        <f t="shared" si="864"/>
        <v>287.55813953488365</v>
      </c>
      <c r="I466">
        <f t="shared" si="864"/>
        <v>271.31395348837191</v>
      </c>
      <c r="K466" s="13">
        <v>21</v>
      </c>
      <c r="L466" s="24">
        <f>PEM!H466</f>
        <v>155</v>
      </c>
      <c r="M466" s="24">
        <f>PEM!I466</f>
        <v>155</v>
      </c>
      <c r="N466" s="24">
        <f>PEM!J466</f>
        <v>327.31395348837196</v>
      </c>
      <c r="O466" s="24">
        <f>PEM!K466</f>
        <v>327.31395348837196</v>
      </c>
      <c r="P466" s="24">
        <f>PEM!L466</f>
        <v>300</v>
      </c>
      <c r="Q466" s="24">
        <f>PEM!M466</f>
        <v>287.55813953488365</v>
      </c>
      <c r="R466" s="24">
        <f>PEM!N466</f>
        <v>271.31395348837191</v>
      </c>
      <c r="U466" s="25">
        <f t="shared" si="766"/>
        <v>0</v>
      </c>
      <c r="V466" s="25">
        <f t="shared" si="767"/>
        <v>3.6673173458585801E-16</v>
      </c>
      <c r="W466" s="25">
        <f t="shared" si="768"/>
        <v>0</v>
      </c>
      <c r="X466" s="25">
        <f t="shared" si="769"/>
        <v>0</v>
      </c>
      <c r="Y466" s="25">
        <f t="shared" si="770"/>
        <v>0</v>
      </c>
      <c r="Z466" s="25">
        <f t="shared" si="771"/>
        <v>0</v>
      </c>
      <c r="AA466" s="25">
        <f t="shared" si="772"/>
        <v>0</v>
      </c>
      <c r="AC466" s="13">
        <v>21</v>
      </c>
      <c r="AD466">
        <f t="shared" ref="AD466:AE466" si="865">AD440</f>
        <v>1823.4999999999995</v>
      </c>
      <c r="AE466">
        <f t="shared" si="865"/>
        <v>19.796557</v>
      </c>
      <c r="AG466" s="13">
        <v>21</v>
      </c>
      <c r="AH466" s="15">
        <f>PEM!AQ466</f>
        <v>1823.4999999999993</v>
      </c>
      <c r="AI466" s="17">
        <f>PEM!BV466</f>
        <v>18.557739199005582</v>
      </c>
      <c r="AK466" s="13">
        <v>21</v>
      </c>
      <c r="AL466" s="29">
        <f t="shared" si="838"/>
        <v>1.2469080090114183E-16</v>
      </c>
      <c r="AM466" s="29">
        <f t="shared" si="839"/>
        <v>6.6754780186845206E-2</v>
      </c>
    </row>
    <row r="467" spans="2:42" x14ac:dyDescent="0.25">
      <c r="B467" s="13">
        <v>22</v>
      </c>
      <c r="C467">
        <f t="shared" ref="C467:I467" si="866">C441</f>
        <v>155</v>
      </c>
      <c r="D467">
        <f t="shared" si="866"/>
        <v>155.00000000000006</v>
      </c>
      <c r="E467">
        <f t="shared" si="866"/>
        <v>327.31395348837196</v>
      </c>
      <c r="F467">
        <f t="shared" si="866"/>
        <v>327.31395348837196</v>
      </c>
      <c r="G467">
        <f t="shared" si="866"/>
        <v>300</v>
      </c>
      <c r="H467">
        <f t="shared" si="866"/>
        <v>287.55813953488371</v>
      </c>
      <c r="I467">
        <f t="shared" si="866"/>
        <v>271.31395348837191</v>
      </c>
      <c r="K467" s="13">
        <v>22</v>
      </c>
      <c r="L467" s="24">
        <f>PEM!H467</f>
        <v>155</v>
      </c>
      <c r="M467" s="24">
        <f>PEM!I467</f>
        <v>155</v>
      </c>
      <c r="N467" s="24">
        <f>PEM!J467</f>
        <v>327.31395348837196</v>
      </c>
      <c r="O467" s="24">
        <f>PEM!K467</f>
        <v>327.31395348837196</v>
      </c>
      <c r="P467" s="24">
        <f>PEM!L467</f>
        <v>300</v>
      </c>
      <c r="Q467" s="24">
        <f>PEM!M467</f>
        <v>287.55813953488371</v>
      </c>
      <c r="R467" s="24">
        <f>PEM!N467</f>
        <v>271.31395348837191</v>
      </c>
      <c r="U467" s="25">
        <f t="shared" si="766"/>
        <v>0</v>
      </c>
      <c r="V467" s="25">
        <f t="shared" si="767"/>
        <v>3.6673173458585801E-16</v>
      </c>
      <c r="W467" s="25">
        <f t="shared" si="768"/>
        <v>0</v>
      </c>
      <c r="X467" s="25">
        <f t="shared" si="769"/>
        <v>0</v>
      </c>
      <c r="Y467" s="25">
        <f t="shared" si="770"/>
        <v>0</v>
      </c>
      <c r="Z467" s="25">
        <f t="shared" si="771"/>
        <v>0</v>
      </c>
      <c r="AA467" s="25">
        <f t="shared" si="772"/>
        <v>0</v>
      </c>
      <c r="AC467" s="13">
        <v>22</v>
      </c>
      <c r="AD467">
        <f t="shared" ref="AD467:AE467" si="867">AD441</f>
        <v>1823.4999999999998</v>
      </c>
      <c r="AE467">
        <f t="shared" si="867"/>
        <v>18.259772600000002</v>
      </c>
      <c r="AG467" s="13">
        <v>22</v>
      </c>
      <c r="AH467" s="15">
        <f>PEM!AQ467</f>
        <v>1823.4999999999993</v>
      </c>
      <c r="AI467" s="17">
        <f>PEM!BV467</f>
        <v>16.743207550591883</v>
      </c>
      <c r="AK467" s="13">
        <v>22</v>
      </c>
      <c r="AL467" s="29">
        <f t="shared" si="838"/>
        <v>2.4938160180228367E-16</v>
      </c>
      <c r="AM467" s="29">
        <f t="shared" si="839"/>
        <v>9.0577928083708598E-2</v>
      </c>
    </row>
    <row r="468" spans="2:42" x14ac:dyDescent="0.25">
      <c r="B468" s="13">
        <v>23</v>
      </c>
      <c r="C468">
        <f t="shared" ref="C468:I468" si="868">C442</f>
        <v>108.49999999999984</v>
      </c>
      <c r="D468">
        <f t="shared" si="868"/>
        <v>108.49999999999989</v>
      </c>
      <c r="E468">
        <f t="shared" si="868"/>
        <v>321.75000000000051</v>
      </c>
      <c r="F468">
        <f t="shared" si="868"/>
        <v>200</v>
      </c>
      <c r="G468">
        <f t="shared" si="868"/>
        <v>300</v>
      </c>
      <c r="H468">
        <f t="shared" si="868"/>
        <v>216.99999999999997</v>
      </c>
      <c r="I468">
        <f t="shared" si="868"/>
        <v>240</v>
      </c>
      <c r="K468" s="13">
        <v>23</v>
      </c>
      <c r="L468" s="24">
        <f>PEM!H468</f>
        <v>108.5</v>
      </c>
      <c r="M468" s="24">
        <f>PEM!I468</f>
        <v>108.5</v>
      </c>
      <c r="N468" s="24">
        <f>PEM!J468</f>
        <v>321.75000000000051</v>
      </c>
      <c r="O468" s="24">
        <f>PEM!K468</f>
        <v>200</v>
      </c>
      <c r="P468" s="24">
        <f>PEM!L468</f>
        <v>300</v>
      </c>
      <c r="Q468" s="24">
        <f>PEM!M468</f>
        <v>217</v>
      </c>
      <c r="R468" s="24">
        <f>PEM!N468</f>
        <v>240</v>
      </c>
      <c r="U468" s="25">
        <f t="shared" si="766"/>
        <v>1.4407318144444448E-15</v>
      </c>
      <c r="V468" s="25">
        <f t="shared" si="767"/>
        <v>1.0478049559595959E-15</v>
      </c>
      <c r="W468" s="25">
        <f t="shared" si="768"/>
        <v>0</v>
      </c>
      <c r="X468" s="25">
        <f t="shared" si="769"/>
        <v>0</v>
      </c>
      <c r="Y468" s="25">
        <f t="shared" si="770"/>
        <v>0</v>
      </c>
      <c r="Z468" s="25">
        <f t="shared" si="771"/>
        <v>1.3097561949494937E-16</v>
      </c>
      <c r="AA468" s="25">
        <f t="shared" si="772"/>
        <v>0</v>
      </c>
      <c r="AC468" s="13">
        <v>23</v>
      </c>
      <c r="AD468">
        <f t="shared" ref="AD468:AE468" si="869">AD442</f>
        <v>1495.7500000000002</v>
      </c>
      <c r="AE468">
        <f t="shared" si="869"/>
        <v>18.599456</v>
      </c>
      <c r="AG468" s="13">
        <v>23</v>
      </c>
      <c r="AH468" s="15">
        <f>PEM!AQ468</f>
        <v>1495.7500000000005</v>
      </c>
      <c r="AI468" s="17">
        <f>PEM!BV468</f>
        <v>17.508122030811943</v>
      </c>
      <c r="AK468" s="13">
        <v>23</v>
      </c>
      <c r="AL468" s="29">
        <f t="shared" si="838"/>
        <v>1.5201315423248003E-16</v>
      </c>
      <c r="AM468" s="29">
        <f t="shared" si="839"/>
        <v>6.2333011345674615E-2</v>
      </c>
    </row>
    <row r="469" spans="2:42" x14ac:dyDescent="0.25">
      <c r="B469" s="13">
        <v>24</v>
      </c>
      <c r="C469">
        <f t="shared" ref="C469:I469" si="870">C443</f>
        <v>155</v>
      </c>
      <c r="D469">
        <f t="shared" si="870"/>
        <v>155</v>
      </c>
      <c r="E469">
        <f t="shared" si="870"/>
        <v>200.67806841046286</v>
      </c>
      <c r="F469">
        <f t="shared" si="870"/>
        <v>200.67806841046286</v>
      </c>
      <c r="G469">
        <f t="shared" si="870"/>
        <v>288.53118712273647</v>
      </c>
      <c r="H469">
        <f t="shared" si="870"/>
        <v>172.4346076458753</v>
      </c>
      <c r="I469">
        <f t="shared" si="870"/>
        <v>144.67806841046283</v>
      </c>
      <c r="K469" s="13">
        <v>24</v>
      </c>
      <c r="L469" s="24">
        <f>PEM!H469</f>
        <v>155</v>
      </c>
      <c r="M469" s="24">
        <f>PEM!I469</f>
        <v>155</v>
      </c>
      <c r="N469" s="24">
        <f>PEM!J469</f>
        <v>200.67806841046286</v>
      </c>
      <c r="O469" s="24">
        <f>PEM!K469</f>
        <v>200.67806841046286</v>
      </c>
      <c r="P469" s="24">
        <f>PEM!L469</f>
        <v>288.53118712273647</v>
      </c>
      <c r="Q469" s="24">
        <f>PEM!M469</f>
        <v>172.4346076458753</v>
      </c>
      <c r="R469" s="24">
        <f>PEM!N469</f>
        <v>144.67806841046283</v>
      </c>
      <c r="U469" s="25">
        <f t="shared" si="766"/>
        <v>0</v>
      </c>
      <c r="V469" s="25">
        <f t="shared" si="767"/>
        <v>0</v>
      </c>
      <c r="W469" s="25">
        <f t="shared" si="768"/>
        <v>0</v>
      </c>
      <c r="X469" s="25">
        <f t="shared" si="769"/>
        <v>0</v>
      </c>
      <c r="Y469" s="25">
        <f t="shared" si="770"/>
        <v>0</v>
      </c>
      <c r="Z469" s="25">
        <f t="shared" si="771"/>
        <v>0</v>
      </c>
      <c r="AA469" s="25">
        <f t="shared" si="772"/>
        <v>0</v>
      </c>
      <c r="AC469" s="13">
        <v>24</v>
      </c>
      <c r="AD469">
        <f t="shared" ref="AD469:AE469" si="871">AD443</f>
        <v>1317.0000000000005</v>
      </c>
      <c r="AE469">
        <f t="shared" si="871"/>
        <v>17.612897</v>
      </c>
      <c r="AG469" s="13">
        <v>24</v>
      </c>
      <c r="AH469" s="15">
        <f>PEM!AQ469</f>
        <v>1317.0000000000005</v>
      </c>
      <c r="AI469" s="17">
        <f>PEM!BV469</f>
        <v>17.405658748294329</v>
      </c>
      <c r="AK469" s="13">
        <v>24</v>
      </c>
      <c r="AL469" s="29">
        <f t="shared" si="838"/>
        <v>0</v>
      </c>
      <c r="AM469" s="29">
        <f t="shared" si="839"/>
        <v>1.1906372215069426E-2</v>
      </c>
    </row>
    <row r="470" spans="2:42" x14ac:dyDescent="0.25">
      <c r="AH470" s="15"/>
      <c r="AI470" s="17"/>
      <c r="AK470" s="23" t="s">
        <v>13</v>
      </c>
      <c r="AL470" s="29">
        <f>AVERAGE(AL446:AL469)</f>
        <v>4.1797331328189726E-17</v>
      </c>
      <c r="AM470" s="29">
        <f>AVERAGE(AM446:AM469)</f>
        <v>3.932194200670043E-2</v>
      </c>
    </row>
    <row r="471" spans="2:42" x14ac:dyDescent="0.25">
      <c r="B471" s="12" t="s">
        <v>4</v>
      </c>
      <c r="C471" s="13">
        <v>1</v>
      </c>
      <c r="D471" s="13">
        <v>2</v>
      </c>
      <c r="E471" s="13">
        <v>3</v>
      </c>
      <c r="F471" s="13">
        <v>4</v>
      </c>
      <c r="G471" s="13">
        <v>5</v>
      </c>
      <c r="H471" s="13">
        <v>6</v>
      </c>
      <c r="I471" s="13">
        <v>7</v>
      </c>
      <c r="K471" s="12" t="s">
        <v>4</v>
      </c>
      <c r="L471" s="13">
        <v>6</v>
      </c>
      <c r="M471" s="13">
        <v>7</v>
      </c>
      <c r="N471" s="13">
        <v>8</v>
      </c>
      <c r="O471" s="13">
        <v>9</v>
      </c>
      <c r="P471" s="13">
        <v>10</v>
      </c>
      <c r="Q471" s="13">
        <v>11</v>
      </c>
      <c r="R471" s="13">
        <v>12</v>
      </c>
      <c r="T471" s="12" t="s">
        <v>4</v>
      </c>
      <c r="U471" s="13">
        <v>6</v>
      </c>
      <c r="V471" s="13">
        <v>7</v>
      </c>
      <c r="W471" s="13">
        <v>8</v>
      </c>
      <c r="X471" s="13">
        <v>9</v>
      </c>
      <c r="Y471" s="13">
        <v>10</v>
      </c>
      <c r="Z471" s="13">
        <v>11</v>
      </c>
      <c r="AA471" s="13">
        <v>12</v>
      </c>
      <c r="AC471" s="12" t="s">
        <v>4</v>
      </c>
      <c r="AD471" s="13" t="s">
        <v>5</v>
      </c>
      <c r="AE471" s="13" t="s">
        <v>6</v>
      </c>
      <c r="AG471" s="12" t="s">
        <v>4</v>
      </c>
      <c r="AH471" s="13" t="s">
        <v>5</v>
      </c>
      <c r="AI471" s="13" t="s">
        <v>6</v>
      </c>
      <c r="AK471" s="12" t="s">
        <v>4</v>
      </c>
      <c r="AL471" s="13" t="s">
        <v>5</v>
      </c>
      <c r="AM471" s="13" t="s">
        <v>6</v>
      </c>
      <c r="AO471" s="23" t="s">
        <v>18</v>
      </c>
      <c r="AP471">
        <f>PEM!BT471</f>
        <v>568607.33084639884</v>
      </c>
    </row>
    <row r="472" spans="2:42" x14ac:dyDescent="0.25">
      <c r="B472" s="13">
        <v>1</v>
      </c>
      <c r="C472">
        <f>C446</f>
        <v>0</v>
      </c>
      <c r="D472">
        <f t="shared" ref="D472:I472" si="872">D446</f>
        <v>108.50000000000004</v>
      </c>
      <c r="E472">
        <f t="shared" si="872"/>
        <v>200</v>
      </c>
      <c r="F472">
        <f t="shared" si="872"/>
        <v>200</v>
      </c>
      <c r="G472">
        <f t="shared" si="872"/>
        <v>300</v>
      </c>
      <c r="H472">
        <f t="shared" si="872"/>
        <v>247.85714285714315</v>
      </c>
      <c r="I472">
        <f t="shared" si="872"/>
        <v>227.64285714285739</v>
      </c>
      <c r="K472" s="13">
        <v>1</v>
      </c>
      <c r="L472" s="24">
        <f>PEM!H472</f>
        <v>0</v>
      </c>
      <c r="M472" s="24">
        <f>PEM!I472</f>
        <v>108.5</v>
      </c>
      <c r="N472" s="24">
        <f>PEM!J472</f>
        <v>200</v>
      </c>
      <c r="O472" s="24">
        <f>PEM!K472</f>
        <v>200</v>
      </c>
      <c r="P472" s="24">
        <f>PEM!L472</f>
        <v>300</v>
      </c>
      <c r="Q472" s="24">
        <f>PEM!M472</f>
        <v>247.85714285714315</v>
      </c>
      <c r="R472" s="24">
        <f>PEM!N472</f>
        <v>227.64285714285739</v>
      </c>
      <c r="U472" s="25">
        <f t="shared" si="766"/>
        <v>0</v>
      </c>
      <c r="V472" s="25">
        <f t="shared" si="767"/>
        <v>3.9292685848484786E-16</v>
      </c>
      <c r="W472" s="25">
        <f t="shared" si="768"/>
        <v>0</v>
      </c>
      <c r="X472" s="25">
        <f t="shared" si="769"/>
        <v>0</v>
      </c>
      <c r="Y472" s="25">
        <f t="shared" si="770"/>
        <v>0</v>
      </c>
      <c r="Z472" s="25">
        <f t="shared" si="771"/>
        <v>0</v>
      </c>
      <c r="AA472" s="25">
        <f t="shared" si="772"/>
        <v>0</v>
      </c>
      <c r="AC472" s="13">
        <v>1</v>
      </c>
      <c r="AD472">
        <f>AD446</f>
        <v>1284.0000000000005</v>
      </c>
      <c r="AE472">
        <f>AE446</f>
        <v>22.533316799999998</v>
      </c>
      <c r="AG472" s="13">
        <v>1</v>
      </c>
      <c r="AH472" s="15">
        <f>PEM!AQ472</f>
        <v>1284.0000000000005</v>
      </c>
      <c r="AI472" s="17">
        <f>PEM!BV472</f>
        <v>22.036204399937318</v>
      </c>
      <c r="AK472" s="13">
        <v>1</v>
      </c>
      <c r="AL472" s="29">
        <f t="shared" si="838"/>
        <v>0</v>
      </c>
      <c r="AM472" s="29">
        <f t="shared" si="839"/>
        <v>2.2558894038217103E-2</v>
      </c>
      <c r="AO472" s="23" t="s">
        <v>12</v>
      </c>
      <c r="AP472">
        <f>AP446</f>
        <v>627143.14427193417</v>
      </c>
    </row>
    <row r="473" spans="2:42" x14ac:dyDescent="0.25">
      <c r="B473" s="13">
        <v>2</v>
      </c>
      <c r="C473">
        <f t="shared" ref="C473:I473" si="873">C447</f>
        <v>0</v>
      </c>
      <c r="D473">
        <f t="shared" si="873"/>
        <v>132.85714285714283</v>
      </c>
      <c r="E473">
        <f t="shared" si="873"/>
        <v>157.14285714285711</v>
      </c>
      <c r="F473">
        <f t="shared" si="873"/>
        <v>157.14285714285711</v>
      </c>
      <c r="G473">
        <f t="shared" si="873"/>
        <v>300</v>
      </c>
      <c r="H473">
        <f t="shared" si="873"/>
        <v>132.85714285714283</v>
      </c>
      <c r="I473">
        <f t="shared" si="873"/>
        <v>140</v>
      </c>
      <c r="K473" s="13">
        <v>2</v>
      </c>
      <c r="L473" s="24">
        <f>PEM!H473</f>
        <v>0</v>
      </c>
      <c r="M473" s="24">
        <f>PEM!I473</f>
        <v>132.85714285714283</v>
      </c>
      <c r="N473" s="24">
        <f>PEM!J473</f>
        <v>157.14285714285711</v>
      </c>
      <c r="O473" s="24">
        <f>PEM!K473</f>
        <v>157.14285714285711</v>
      </c>
      <c r="P473" s="24">
        <f>PEM!L473</f>
        <v>300</v>
      </c>
      <c r="Q473" s="24">
        <f>PEM!M473</f>
        <v>132.85714285714283</v>
      </c>
      <c r="R473" s="24">
        <f>PEM!N473</f>
        <v>140</v>
      </c>
      <c r="U473" s="25">
        <f t="shared" si="766"/>
        <v>0</v>
      </c>
      <c r="V473" s="25">
        <f t="shared" si="767"/>
        <v>0</v>
      </c>
      <c r="W473" s="25">
        <f t="shared" si="768"/>
        <v>0</v>
      </c>
      <c r="X473" s="25">
        <f t="shared" si="769"/>
        <v>0</v>
      </c>
      <c r="Y473" s="25">
        <f t="shared" si="770"/>
        <v>0</v>
      </c>
      <c r="Z473" s="25">
        <f t="shared" si="771"/>
        <v>0</v>
      </c>
      <c r="AA473" s="25">
        <f t="shared" si="772"/>
        <v>0</v>
      </c>
      <c r="AC473" s="13">
        <v>2</v>
      </c>
      <c r="AD473">
        <f t="shared" ref="AD473:AE473" si="874">AD447</f>
        <v>1020</v>
      </c>
      <c r="AE473">
        <f t="shared" si="874"/>
        <v>22.674816200000002</v>
      </c>
      <c r="AG473" s="13">
        <v>2</v>
      </c>
      <c r="AH473" s="15">
        <f>PEM!AQ473</f>
        <v>1020</v>
      </c>
      <c r="AI473" s="17">
        <f>PEM!BV473</f>
        <v>24.126245041301331</v>
      </c>
      <c r="AK473" s="13">
        <v>2</v>
      </c>
      <c r="AL473" s="29">
        <f t="shared" si="838"/>
        <v>0</v>
      </c>
      <c r="AM473" s="29">
        <f t="shared" si="839"/>
        <v>6.0159748805363261E-2</v>
      </c>
      <c r="AO473" s="23" t="s">
        <v>11</v>
      </c>
      <c r="AP473">
        <f>ABS(AP472-AP471)/AP471</f>
        <v>0.10294593518237272</v>
      </c>
    </row>
    <row r="474" spans="2:42" x14ac:dyDescent="0.25">
      <c r="B474" s="13">
        <v>3</v>
      </c>
      <c r="C474">
        <f t="shared" ref="C474:I474" si="875">C448</f>
        <v>0</v>
      </c>
      <c r="D474">
        <f t="shared" si="875"/>
        <v>132.85714285714289</v>
      </c>
      <c r="E474">
        <f t="shared" si="875"/>
        <v>157.14285714285717</v>
      </c>
      <c r="F474">
        <f t="shared" si="875"/>
        <v>157.14285714285717</v>
      </c>
      <c r="G474">
        <f t="shared" si="875"/>
        <v>300</v>
      </c>
      <c r="H474">
        <f t="shared" si="875"/>
        <v>132.85714285714289</v>
      </c>
      <c r="I474">
        <f t="shared" si="875"/>
        <v>140</v>
      </c>
      <c r="K474" s="13">
        <v>3</v>
      </c>
      <c r="L474" s="24">
        <f>PEM!H474</f>
        <v>0</v>
      </c>
      <c r="M474" s="24">
        <f>PEM!I474</f>
        <v>132.85714285714289</v>
      </c>
      <c r="N474" s="24">
        <f>PEM!J474</f>
        <v>157.14285714285717</v>
      </c>
      <c r="O474" s="24">
        <f>PEM!K474</f>
        <v>157.14285714285717</v>
      </c>
      <c r="P474" s="24">
        <f>PEM!L474</f>
        <v>300</v>
      </c>
      <c r="Q474" s="24">
        <f>PEM!M474</f>
        <v>132.85714285714289</v>
      </c>
      <c r="R474" s="24">
        <f>PEM!N474</f>
        <v>140</v>
      </c>
      <c r="U474" s="25">
        <f t="shared" si="766"/>
        <v>0</v>
      </c>
      <c r="V474" s="25">
        <f t="shared" si="767"/>
        <v>0</v>
      </c>
      <c r="W474" s="25">
        <f t="shared" si="768"/>
        <v>0</v>
      </c>
      <c r="X474" s="25">
        <f t="shared" si="769"/>
        <v>0</v>
      </c>
      <c r="Y474" s="25">
        <f t="shared" si="770"/>
        <v>0</v>
      </c>
      <c r="Z474" s="25">
        <f t="shared" si="771"/>
        <v>0</v>
      </c>
      <c r="AA474" s="25">
        <f t="shared" si="772"/>
        <v>0</v>
      </c>
      <c r="AC474" s="13">
        <v>3</v>
      </c>
      <c r="AD474">
        <f t="shared" ref="AD474:AE474" si="876">AD448</f>
        <v>1020.0000000000001</v>
      </c>
      <c r="AE474">
        <f t="shared" si="876"/>
        <v>20.902802000000001</v>
      </c>
      <c r="AG474" s="13">
        <v>3</v>
      </c>
      <c r="AH474" s="15">
        <f>PEM!AQ474</f>
        <v>1020.0000000000001</v>
      </c>
      <c r="AI474" s="17">
        <f>PEM!BV474</f>
        <v>19.728712212824355</v>
      </c>
      <c r="AK474" s="13">
        <v>3</v>
      </c>
      <c r="AL474" s="29">
        <f t="shared" si="838"/>
        <v>0</v>
      </c>
      <c r="AM474" s="29">
        <f t="shared" si="839"/>
        <v>5.9511729630910545E-2</v>
      </c>
    </row>
    <row r="475" spans="2:42" x14ac:dyDescent="0.25">
      <c r="B475" s="13">
        <v>4</v>
      </c>
      <c r="C475">
        <f t="shared" ref="C475:I475" si="877">C449</f>
        <v>0</v>
      </c>
      <c r="D475">
        <f t="shared" si="877"/>
        <v>132.85714285714289</v>
      </c>
      <c r="E475">
        <f t="shared" si="877"/>
        <v>157.14285714285725</v>
      </c>
      <c r="F475">
        <f t="shared" si="877"/>
        <v>157.14285714285725</v>
      </c>
      <c r="G475">
        <f t="shared" si="877"/>
        <v>300</v>
      </c>
      <c r="H475">
        <f t="shared" si="877"/>
        <v>132.85714285714289</v>
      </c>
      <c r="I475">
        <f t="shared" si="877"/>
        <v>140</v>
      </c>
      <c r="K475" s="13">
        <v>4</v>
      </c>
      <c r="L475" s="24">
        <f>PEM!H475</f>
        <v>0</v>
      </c>
      <c r="M475" s="24">
        <f>PEM!I475</f>
        <v>132.85714285714289</v>
      </c>
      <c r="N475" s="24">
        <f>PEM!J475</f>
        <v>157.14285714285725</v>
      </c>
      <c r="O475" s="24">
        <f>PEM!K475</f>
        <v>157.14285714285725</v>
      </c>
      <c r="P475" s="24">
        <f>PEM!L475</f>
        <v>300</v>
      </c>
      <c r="Q475" s="24">
        <f>PEM!M475</f>
        <v>132.85714285714289</v>
      </c>
      <c r="R475" s="24">
        <f>PEM!N475</f>
        <v>140</v>
      </c>
      <c r="U475" s="25">
        <f t="shared" si="766"/>
        <v>0</v>
      </c>
      <c r="V475" s="25">
        <f t="shared" si="767"/>
        <v>0</v>
      </c>
      <c r="W475" s="25">
        <f t="shared" si="768"/>
        <v>0</v>
      </c>
      <c r="X475" s="25">
        <f t="shared" si="769"/>
        <v>0</v>
      </c>
      <c r="Y475" s="25">
        <f t="shared" si="770"/>
        <v>0</v>
      </c>
      <c r="Z475" s="25">
        <f t="shared" si="771"/>
        <v>0</v>
      </c>
      <c r="AA475" s="25">
        <f t="shared" si="772"/>
        <v>0</v>
      </c>
      <c r="AC475" s="13">
        <v>4</v>
      </c>
      <c r="AD475">
        <f t="shared" ref="AD475:AE475" si="878">AD449</f>
        <v>1020.0000000000002</v>
      </c>
      <c r="AE475">
        <f t="shared" si="878"/>
        <v>20.407832000000003</v>
      </c>
      <c r="AG475" s="13">
        <v>4</v>
      </c>
      <c r="AH475" s="15">
        <f>PEM!AQ475</f>
        <v>1020.0000000000002</v>
      </c>
      <c r="AI475" s="17">
        <f>PEM!BV475</f>
        <v>19.354377640895748</v>
      </c>
      <c r="AK475" s="13">
        <v>4</v>
      </c>
      <c r="AL475" s="29">
        <f t="shared" si="838"/>
        <v>0</v>
      </c>
      <c r="AM475" s="29">
        <f t="shared" si="839"/>
        <v>5.4429771840263569E-2</v>
      </c>
    </row>
    <row r="476" spans="2:42" x14ac:dyDescent="0.25">
      <c r="B476" s="13">
        <v>5</v>
      </c>
      <c r="C476">
        <f t="shared" ref="C476:I476" si="879">C450</f>
        <v>0</v>
      </c>
      <c r="D476">
        <f t="shared" si="879"/>
        <v>132.85714285714297</v>
      </c>
      <c r="E476">
        <f t="shared" si="879"/>
        <v>157.14285714285731</v>
      </c>
      <c r="F476">
        <f t="shared" si="879"/>
        <v>157.14285714285731</v>
      </c>
      <c r="G476">
        <f t="shared" si="879"/>
        <v>300</v>
      </c>
      <c r="H476">
        <f t="shared" si="879"/>
        <v>132.85714285714297</v>
      </c>
      <c r="I476">
        <f t="shared" si="879"/>
        <v>140</v>
      </c>
      <c r="K476" s="13">
        <v>5</v>
      </c>
      <c r="L476" s="24">
        <f>PEM!H476</f>
        <v>0</v>
      </c>
      <c r="M476" s="24">
        <f>PEM!I476</f>
        <v>132.85714285714297</v>
      </c>
      <c r="N476" s="24">
        <f>PEM!J476</f>
        <v>157.14285714285731</v>
      </c>
      <c r="O476" s="24">
        <f>PEM!K476</f>
        <v>157.14285714285731</v>
      </c>
      <c r="P476" s="24">
        <f>PEM!L476</f>
        <v>300</v>
      </c>
      <c r="Q476" s="24">
        <f>PEM!M476</f>
        <v>132.85714285714297</v>
      </c>
      <c r="R476" s="24">
        <f>PEM!N476</f>
        <v>140</v>
      </c>
      <c r="U476" s="25">
        <f t="shared" si="766"/>
        <v>0</v>
      </c>
      <c r="V476" s="25">
        <f t="shared" si="767"/>
        <v>0</v>
      </c>
      <c r="W476" s="25">
        <f t="shared" si="768"/>
        <v>0</v>
      </c>
      <c r="X476" s="25">
        <f t="shared" si="769"/>
        <v>0</v>
      </c>
      <c r="Y476" s="25">
        <f t="shared" si="770"/>
        <v>0</v>
      </c>
      <c r="Z476" s="25">
        <f t="shared" si="771"/>
        <v>0</v>
      </c>
      <c r="AA476" s="25">
        <f t="shared" si="772"/>
        <v>0</v>
      </c>
      <c r="AC476" s="13">
        <v>5</v>
      </c>
      <c r="AD476">
        <f t="shared" ref="AD476:AE476" si="880">AD450</f>
        <v>1020.0000000000006</v>
      </c>
      <c r="AE476">
        <f t="shared" si="880"/>
        <v>20.697013000000002</v>
      </c>
      <c r="AG476" s="13">
        <v>5</v>
      </c>
      <c r="AH476" s="15">
        <f>PEM!AQ476</f>
        <v>1020.0000000000006</v>
      </c>
      <c r="AI476" s="17">
        <f>PEM!BV476</f>
        <v>19.493071419988166</v>
      </c>
      <c r="AK476" s="13">
        <v>5</v>
      </c>
      <c r="AL476" s="29">
        <f t="shared" si="838"/>
        <v>0</v>
      </c>
      <c r="AM476" s="29">
        <f t="shared" si="839"/>
        <v>6.1762538805317076E-2</v>
      </c>
    </row>
    <row r="477" spans="2:42" x14ac:dyDescent="0.25">
      <c r="B477" s="13">
        <v>6</v>
      </c>
      <c r="C477">
        <f t="shared" ref="C477:I477" si="881">C451</f>
        <v>108.5</v>
      </c>
      <c r="D477">
        <f t="shared" si="881"/>
        <v>126.0714285714286</v>
      </c>
      <c r="E477">
        <f t="shared" si="881"/>
        <v>149.67857142857144</v>
      </c>
      <c r="F477">
        <f t="shared" si="881"/>
        <v>149.67857142857144</v>
      </c>
      <c r="G477">
        <f t="shared" si="881"/>
        <v>300</v>
      </c>
      <c r="H477">
        <f t="shared" si="881"/>
        <v>126.0714285714286</v>
      </c>
      <c r="I477">
        <f t="shared" si="881"/>
        <v>140</v>
      </c>
      <c r="K477" s="13">
        <v>6</v>
      </c>
      <c r="L477" s="24">
        <f>PEM!H477</f>
        <v>108.5</v>
      </c>
      <c r="M477" s="24">
        <f>PEM!I477</f>
        <v>126.0714285714286</v>
      </c>
      <c r="N477" s="24">
        <f>PEM!J477</f>
        <v>149.67857142857144</v>
      </c>
      <c r="O477" s="24">
        <f>PEM!K477</f>
        <v>149.67857142857144</v>
      </c>
      <c r="P477" s="24">
        <f>PEM!L477</f>
        <v>300</v>
      </c>
      <c r="Q477" s="24">
        <f>PEM!M477</f>
        <v>126.0714285714286</v>
      </c>
      <c r="R477" s="24">
        <f>PEM!N477</f>
        <v>140</v>
      </c>
      <c r="U477" s="25">
        <f t="shared" si="766"/>
        <v>0</v>
      </c>
      <c r="V477" s="25">
        <f t="shared" si="767"/>
        <v>0</v>
      </c>
      <c r="W477" s="25">
        <f t="shared" si="768"/>
        <v>0</v>
      </c>
      <c r="X477" s="25">
        <f t="shared" si="769"/>
        <v>0</v>
      </c>
      <c r="Y477" s="25">
        <f t="shared" si="770"/>
        <v>0</v>
      </c>
      <c r="Z477" s="25">
        <f t="shared" si="771"/>
        <v>0</v>
      </c>
      <c r="AA477" s="25">
        <f t="shared" si="772"/>
        <v>0</v>
      </c>
      <c r="AC477" s="13">
        <v>6</v>
      </c>
      <c r="AD477">
        <f t="shared" ref="AD477:AE477" si="882">AD451</f>
        <v>1100</v>
      </c>
      <c r="AE477">
        <f t="shared" si="882"/>
        <v>19.772871000000002</v>
      </c>
      <c r="AG477" s="13">
        <v>6</v>
      </c>
      <c r="AH477" s="15">
        <f>PEM!AQ477</f>
        <v>1100</v>
      </c>
      <c r="AI477" s="17">
        <f>PEM!BV477</f>
        <v>19.697067095612347</v>
      </c>
      <c r="AK477" s="13">
        <v>6</v>
      </c>
      <c r="AL477" s="29">
        <f t="shared" si="838"/>
        <v>0</v>
      </c>
      <c r="AM477" s="29">
        <f t="shared" si="839"/>
        <v>3.8484868848591616E-3</v>
      </c>
    </row>
    <row r="478" spans="2:42" x14ac:dyDescent="0.25">
      <c r="B478" s="13">
        <v>7</v>
      </c>
      <c r="C478">
        <f t="shared" ref="C478:I478" si="883">C452</f>
        <v>155</v>
      </c>
      <c r="D478">
        <f t="shared" si="883"/>
        <v>155</v>
      </c>
      <c r="E478">
        <f t="shared" si="883"/>
        <v>243.47093023255826</v>
      </c>
      <c r="F478">
        <f t="shared" si="883"/>
        <v>243.47093023255826</v>
      </c>
      <c r="G478">
        <f t="shared" si="883"/>
        <v>300</v>
      </c>
      <c r="H478">
        <f t="shared" si="883"/>
        <v>211.33720930232573</v>
      </c>
      <c r="I478">
        <f t="shared" si="883"/>
        <v>187.4709302325582</v>
      </c>
      <c r="K478" s="13">
        <v>7</v>
      </c>
      <c r="L478" s="24">
        <f>PEM!H478</f>
        <v>155</v>
      </c>
      <c r="M478" s="24">
        <f>PEM!I478</f>
        <v>155</v>
      </c>
      <c r="N478" s="24">
        <f>PEM!J478</f>
        <v>243.47093023255826</v>
      </c>
      <c r="O478" s="24">
        <f>PEM!K478</f>
        <v>243.47093023255826</v>
      </c>
      <c r="P478" s="24">
        <f>PEM!L478</f>
        <v>300</v>
      </c>
      <c r="Q478" s="24">
        <f>PEM!M478</f>
        <v>211.33720930232573</v>
      </c>
      <c r="R478" s="24">
        <f>PEM!N478</f>
        <v>187.4709302325582</v>
      </c>
      <c r="U478" s="25">
        <f t="shared" si="766"/>
        <v>0</v>
      </c>
      <c r="V478" s="25">
        <f t="shared" si="767"/>
        <v>0</v>
      </c>
      <c r="W478" s="25">
        <f t="shared" si="768"/>
        <v>0</v>
      </c>
      <c r="X478" s="25">
        <f t="shared" si="769"/>
        <v>0</v>
      </c>
      <c r="Y478" s="25">
        <f t="shared" si="770"/>
        <v>0</v>
      </c>
      <c r="Z478" s="25">
        <f t="shared" si="771"/>
        <v>0</v>
      </c>
      <c r="AA478" s="25">
        <f t="shared" si="772"/>
        <v>0</v>
      </c>
      <c r="AC478" s="13">
        <v>7</v>
      </c>
      <c r="AD478">
        <f t="shared" ref="AD478:AE478" si="884">AD452</f>
        <v>1495.7500000000005</v>
      </c>
      <c r="AE478">
        <f t="shared" si="884"/>
        <v>18.912404200000005</v>
      </c>
      <c r="AG478" s="13">
        <v>7</v>
      </c>
      <c r="AH478" s="15">
        <f>PEM!AQ478</f>
        <v>1495.7500000000005</v>
      </c>
      <c r="AI478" s="17">
        <f>PEM!BV478</f>
        <v>17.973634004228177</v>
      </c>
      <c r="AK478" s="13">
        <v>7</v>
      </c>
      <c r="AL478" s="29">
        <f t="shared" si="838"/>
        <v>0</v>
      </c>
      <c r="AM478" s="29">
        <f t="shared" si="839"/>
        <v>5.2230405690412283E-2</v>
      </c>
    </row>
    <row r="479" spans="2:42" x14ac:dyDescent="0.25">
      <c r="B479" s="13">
        <v>8</v>
      </c>
      <c r="C479">
        <f t="shared" ref="C479:I479" si="885">C453</f>
        <v>155</v>
      </c>
      <c r="D479">
        <f t="shared" si="885"/>
        <v>155</v>
      </c>
      <c r="E479">
        <f t="shared" si="885"/>
        <v>295.59302325581393</v>
      </c>
      <c r="F479">
        <f t="shared" si="885"/>
        <v>295.59302325581393</v>
      </c>
      <c r="G479">
        <f t="shared" si="885"/>
        <v>300</v>
      </c>
      <c r="H479">
        <f t="shared" si="885"/>
        <v>258.72093023255809</v>
      </c>
      <c r="I479">
        <f t="shared" si="885"/>
        <v>239.5930232558139</v>
      </c>
      <c r="K479" s="13">
        <v>8</v>
      </c>
      <c r="L479" s="24">
        <f>PEM!H479</f>
        <v>155</v>
      </c>
      <c r="M479" s="24">
        <f>PEM!I479</f>
        <v>155</v>
      </c>
      <c r="N479" s="24">
        <f>PEM!J479</f>
        <v>295.59302325581393</v>
      </c>
      <c r="O479" s="24">
        <f>PEM!K479</f>
        <v>295.59302325581393</v>
      </c>
      <c r="P479" s="24">
        <f>PEM!L479</f>
        <v>300</v>
      </c>
      <c r="Q479" s="24">
        <f>PEM!M479</f>
        <v>258.72093023255809</v>
      </c>
      <c r="R479" s="24">
        <f>PEM!N479</f>
        <v>239.5930232558139</v>
      </c>
      <c r="U479" s="25">
        <f t="shared" si="766"/>
        <v>0</v>
      </c>
      <c r="V479" s="25">
        <f t="shared" si="767"/>
        <v>0</v>
      </c>
      <c r="W479" s="25">
        <f t="shared" si="768"/>
        <v>0</v>
      </c>
      <c r="X479" s="25">
        <f t="shared" si="769"/>
        <v>0</v>
      </c>
      <c r="Y479" s="25">
        <f t="shared" si="770"/>
        <v>0</v>
      </c>
      <c r="Z479" s="25">
        <f t="shared" si="771"/>
        <v>0</v>
      </c>
      <c r="AA479" s="25">
        <f t="shared" si="772"/>
        <v>0</v>
      </c>
      <c r="AC479" s="13">
        <v>8</v>
      </c>
      <c r="AD479">
        <f t="shared" ref="AD479:AE479" si="886">AD453</f>
        <v>1699.5</v>
      </c>
      <c r="AE479">
        <f t="shared" si="886"/>
        <v>19.829507</v>
      </c>
      <c r="AG479" s="13">
        <v>8</v>
      </c>
      <c r="AH479" s="15">
        <f>PEM!AQ479</f>
        <v>1699.5</v>
      </c>
      <c r="AI479" s="17">
        <f>PEM!BV479</f>
        <v>19.29622004459338</v>
      </c>
      <c r="AK479" s="13">
        <v>8</v>
      </c>
      <c r="AL479" s="29">
        <f t="shared" si="838"/>
        <v>0</v>
      </c>
      <c r="AM479" s="29">
        <f t="shared" si="839"/>
        <v>2.7636861218114164E-2</v>
      </c>
    </row>
    <row r="480" spans="2:42" x14ac:dyDescent="0.25">
      <c r="B480" s="13">
        <v>9</v>
      </c>
      <c r="C480">
        <f t="shared" ref="C480:I480" si="887">C454</f>
        <v>155</v>
      </c>
      <c r="D480">
        <f t="shared" si="887"/>
        <v>155</v>
      </c>
      <c r="E480">
        <f t="shared" si="887"/>
        <v>348.67441860465107</v>
      </c>
      <c r="F480">
        <f t="shared" si="887"/>
        <v>348.67441860465107</v>
      </c>
      <c r="G480">
        <f t="shared" si="887"/>
        <v>300</v>
      </c>
      <c r="H480">
        <f t="shared" si="887"/>
        <v>306.9767441860464</v>
      </c>
      <c r="I480">
        <f t="shared" si="887"/>
        <v>292.67441860465095</v>
      </c>
      <c r="K480" s="13">
        <v>9</v>
      </c>
      <c r="L480" s="24">
        <f>PEM!H480</f>
        <v>155</v>
      </c>
      <c r="M480" s="24">
        <f>PEM!I480</f>
        <v>155</v>
      </c>
      <c r="N480" s="24">
        <f>PEM!J480</f>
        <v>348.67441860465107</v>
      </c>
      <c r="O480" s="24">
        <f>PEM!K480</f>
        <v>348.67441860465107</v>
      </c>
      <c r="P480" s="24">
        <f>PEM!L480</f>
        <v>300</v>
      </c>
      <c r="Q480" s="24">
        <f>PEM!M480</f>
        <v>306.9767441860464</v>
      </c>
      <c r="R480" s="24">
        <f>PEM!N480</f>
        <v>292.67441860465095</v>
      </c>
      <c r="U480" s="25">
        <f t="shared" ref="U480:U521" si="888">IF(AND(L480=0,C480=0),0,ABS(C480-L480)/C480)</f>
        <v>0</v>
      </c>
      <c r="V480" s="25">
        <f t="shared" ref="V480:V521" si="889">IF(AND(M480=0,D480=0),0,ABS(D480-M480)/D480)</f>
        <v>0</v>
      </c>
      <c r="W480" s="25">
        <f t="shared" ref="W480:W521" si="890">IF(AND(N480=0,E480=0),0,ABS(E480-N480)/E480)</f>
        <v>0</v>
      </c>
      <c r="X480" s="25">
        <f t="shared" ref="X480:X521" si="891">IF(AND(O480=0,F480=0),0,ABS(F480-O480)/F480)</f>
        <v>0</v>
      </c>
      <c r="Y480" s="25">
        <f t="shared" ref="Y480:Y521" si="892">IF(AND(P480=0,G480=0),0,ABS(G480-P480)/G480)</f>
        <v>0</v>
      </c>
      <c r="Z480" s="25">
        <f t="shared" ref="Z480:Z521" si="893">IF(AND(Q480=0,H480=0),0,ABS(H480-Q480)/H480)</f>
        <v>0</v>
      </c>
      <c r="AA480" s="25">
        <f t="shared" ref="AA480:AA521" si="894">IF(AND(R480=0,I480=0),0,ABS(I480-R480)/I480)</f>
        <v>0</v>
      </c>
      <c r="AC480" s="13">
        <v>9</v>
      </c>
      <c r="AD480">
        <f t="shared" ref="AD480:AE480" si="895">AD454</f>
        <v>1906.9999999999993</v>
      </c>
      <c r="AE480">
        <f t="shared" si="895"/>
        <v>19.661332000000002</v>
      </c>
      <c r="AG480" s="13">
        <v>9</v>
      </c>
      <c r="AH480" s="15">
        <f>PEM!AQ480</f>
        <v>1906.9999999999993</v>
      </c>
      <c r="AI480" s="17">
        <f>PEM!BV480</f>
        <v>18.849079996827328</v>
      </c>
      <c r="AK480" s="13">
        <v>9</v>
      </c>
      <c r="AL480" s="29">
        <f t="shared" si="838"/>
        <v>0</v>
      </c>
      <c r="AM480" s="29">
        <f t="shared" si="839"/>
        <v>4.3092395135963753E-2</v>
      </c>
    </row>
    <row r="481" spans="2:39" x14ac:dyDescent="0.25">
      <c r="B481" s="13">
        <v>10</v>
      </c>
      <c r="C481">
        <f t="shared" ref="C481:I481" si="896">C455</f>
        <v>155</v>
      </c>
      <c r="D481">
        <f t="shared" si="896"/>
        <v>155</v>
      </c>
      <c r="E481">
        <f t="shared" si="896"/>
        <v>400</v>
      </c>
      <c r="F481">
        <f t="shared" si="896"/>
        <v>400</v>
      </c>
      <c r="G481">
        <f t="shared" si="896"/>
        <v>300</v>
      </c>
      <c r="H481">
        <f t="shared" si="896"/>
        <v>310</v>
      </c>
      <c r="I481">
        <f t="shared" si="896"/>
        <v>349.99999999999983</v>
      </c>
      <c r="K481" s="13">
        <v>10</v>
      </c>
      <c r="L481" s="24">
        <f>PEM!H481</f>
        <v>155</v>
      </c>
      <c r="M481" s="24">
        <f>PEM!I481</f>
        <v>155</v>
      </c>
      <c r="N481" s="24">
        <f>PEM!J481</f>
        <v>400</v>
      </c>
      <c r="O481" s="24">
        <f>PEM!K481</f>
        <v>400</v>
      </c>
      <c r="P481" s="24">
        <f>PEM!L481</f>
        <v>300</v>
      </c>
      <c r="Q481" s="24">
        <f>PEM!M481</f>
        <v>310</v>
      </c>
      <c r="R481" s="24">
        <f>PEM!N481</f>
        <v>350</v>
      </c>
      <c r="U481" s="25">
        <f t="shared" si="888"/>
        <v>0</v>
      </c>
      <c r="V481" s="25">
        <f t="shared" si="889"/>
        <v>0</v>
      </c>
      <c r="W481" s="25">
        <f t="shared" si="890"/>
        <v>0</v>
      </c>
      <c r="X481" s="25">
        <f t="shared" si="891"/>
        <v>0</v>
      </c>
      <c r="Y481" s="25">
        <f t="shared" si="892"/>
        <v>0</v>
      </c>
      <c r="Z481" s="25">
        <f t="shared" si="893"/>
        <v>0</v>
      </c>
      <c r="AA481" s="25">
        <f t="shared" si="894"/>
        <v>4.8722930452121178E-16</v>
      </c>
      <c r="AC481" s="13">
        <v>10</v>
      </c>
      <c r="AD481">
        <f t="shared" ref="AD481:AE481" si="897">AD455</f>
        <v>2070</v>
      </c>
      <c r="AE481">
        <f t="shared" si="897"/>
        <v>18.563888600000002</v>
      </c>
      <c r="AG481" s="13">
        <v>10</v>
      </c>
      <c r="AH481" s="15">
        <f>PEM!AQ481</f>
        <v>2070</v>
      </c>
      <c r="AI481" s="17">
        <f>PEM!BV481</f>
        <v>18.803689465744856</v>
      </c>
      <c r="AK481" s="13">
        <v>10</v>
      </c>
      <c r="AL481" s="29">
        <f t="shared" si="838"/>
        <v>0</v>
      </c>
      <c r="AM481" s="29">
        <f t="shared" si="839"/>
        <v>1.2752862473170779E-2</v>
      </c>
    </row>
    <row r="482" spans="2:39" x14ac:dyDescent="0.25">
      <c r="B482" s="13">
        <v>11</v>
      </c>
      <c r="C482">
        <f t="shared" ref="C482:I482" si="898">C456</f>
        <v>155</v>
      </c>
      <c r="D482">
        <f t="shared" si="898"/>
        <v>155</v>
      </c>
      <c r="E482">
        <f t="shared" si="898"/>
        <v>358.00000000000011</v>
      </c>
      <c r="F482">
        <f t="shared" si="898"/>
        <v>358.00000000000011</v>
      </c>
      <c r="G482">
        <f t="shared" si="898"/>
        <v>300</v>
      </c>
      <c r="H482">
        <f t="shared" si="898"/>
        <v>310</v>
      </c>
      <c r="I482">
        <f t="shared" si="898"/>
        <v>302</v>
      </c>
      <c r="K482" s="13">
        <v>11</v>
      </c>
      <c r="L482" s="24">
        <f>PEM!H482</f>
        <v>155</v>
      </c>
      <c r="M482" s="24">
        <f>PEM!I482</f>
        <v>155</v>
      </c>
      <c r="N482" s="24">
        <f>PEM!J482</f>
        <v>358.00000000000011</v>
      </c>
      <c r="O482" s="24">
        <f>PEM!K482</f>
        <v>358.00000000000011</v>
      </c>
      <c r="P482" s="24">
        <f>PEM!L482</f>
        <v>300</v>
      </c>
      <c r="Q482" s="24">
        <f>PEM!M482</f>
        <v>310</v>
      </c>
      <c r="R482" s="24">
        <f>PEM!N482</f>
        <v>302</v>
      </c>
      <c r="U482" s="25">
        <f t="shared" si="888"/>
        <v>0</v>
      </c>
      <c r="V482" s="25">
        <f t="shared" si="889"/>
        <v>0</v>
      </c>
      <c r="W482" s="25">
        <f t="shared" si="890"/>
        <v>0</v>
      </c>
      <c r="X482" s="25">
        <f t="shared" si="891"/>
        <v>0</v>
      </c>
      <c r="Y482" s="25">
        <f t="shared" si="892"/>
        <v>0</v>
      </c>
      <c r="Z482" s="25">
        <f t="shared" si="893"/>
        <v>0</v>
      </c>
      <c r="AA482" s="25">
        <f t="shared" si="894"/>
        <v>0</v>
      </c>
      <c r="AC482" s="13">
        <v>11</v>
      </c>
      <c r="AD482">
        <f t="shared" ref="AD482:AE482" si="899">AD456</f>
        <v>1938.0000000000002</v>
      </c>
      <c r="AE482">
        <f t="shared" si="899"/>
        <v>19.883824000000001</v>
      </c>
      <c r="AG482" s="13">
        <v>11</v>
      </c>
      <c r="AH482" s="15">
        <f>PEM!AQ482</f>
        <v>1938.0000000000002</v>
      </c>
      <c r="AI482" s="17">
        <f>PEM!BV482</f>
        <v>19.694075987531122</v>
      </c>
      <c r="AK482" s="13">
        <v>11</v>
      </c>
      <c r="AL482" s="29">
        <f t="shared" si="838"/>
        <v>0</v>
      </c>
      <c r="AM482" s="29">
        <f t="shared" si="839"/>
        <v>9.634776091501521E-3</v>
      </c>
    </row>
    <row r="483" spans="2:39" x14ac:dyDescent="0.25">
      <c r="B483" s="13">
        <v>12</v>
      </c>
      <c r="C483">
        <f t="shared" ref="C483:I483" si="900">C457</f>
        <v>155</v>
      </c>
      <c r="D483">
        <f t="shared" si="900"/>
        <v>155</v>
      </c>
      <c r="E483">
        <f t="shared" si="900"/>
        <v>358.00000000000011</v>
      </c>
      <c r="F483">
        <f t="shared" si="900"/>
        <v>358.00000000000011</v>
      </c>
      <c r="G483">
        <f t="shared" si="900"/>
        <v>300</v>
      </c>
      <c r="H483">
        <f t="shared" si="900"/>
        <v>310</v>
      </c>
      <c r="I483">
        <f t="shared" si="900"/>
        <v>302</v>
      </c>
      <c r="K483" s="13">
        <v>12</v>
      </c>
      <c r="L483" s="24">
        <f>PEM!H483</f>
        <v>155</v>
      </c>
      <c r="M483" s="24">
        <f>PEM!I483</f>
        <v>155</v>
      </c>
      <c r="N483" s="24">
        <f>PEM!J483</f>
        <v>358.00000000000011</v>
      </c>
      <c r="O483" s="24">
        <f>PEM!K483</f>
        <v>358.00000000000011</v>
      </c>
      <c r="P483" s="24">
        <f>PEM!L483</f>
        <v>300</v>
      </c>
      <c r="Q483" s="24">
        <f>PEM!M483</f>
        <v>310</v>
      </c>
      <c r="R483" s="24">
        <f>PEM!N483</f>
        <v>302</v>
      </c>
      <c r="U483" s="25">
        <f t="shared" si="888"/>
        <v>0</v>
      </c>
      <c r="V483" s="25">
        <f t="shared" si="889"/>
        <v>0</v>
      </c>
      <c r="W483" s="25">
        <f t="shared" si="890"/>
        <v>0</v>
      </c>
      <c r="X483" s="25">
        <f t="shared" si="891"/>
        <v>0</v>
      </c>
      <c r="Y483" s="25">
        <f t="shared" si="892"/>
        <v>0</v>
      </c>
      <c r="Z483" s="25">
        <f t="shared" si="893"/>
        <v>0</v>
      </c>
      <c r="AA483" s="25">
        <f t="shared" si="894"/>
        <v>0</v>
      </c>
      <c r="AC483" s="13">
        <v>12</v>
      </c>
      <c r="AD483">
        <f t="shared" ref="AD483:AE483" si="901">AD457</f>
        <v>1938.0000000000002</v>
      </c>
      <c r="AE483">
        <f t="shared" si="901"/>
        <v>19.590784200000002</v>
      </c>
      <c r="AG483" s="13">
        <v>12</v>
      </c>
      <c r="AH483" s="15">
        <f>PEM!AQ483</f>
        <v>1938.0000000000002</v>
      </c>
      <c r="AI483" s="17">
        <f>PEM!BV483</f>
        <v>19.812662164093954</v>
      </c>
      <c r="AK483" s="13">
        <v>12</v>
      </c>
      <c r="AL483" s="29">
        <f t="shared" si="838"/>
        <v>0</v>
      </c>
      <c r="AM483" s="29">
        <f t="shared" si="839"/>
        <v>1.1198796116155294E-2</v>
      </c>
    </row>
    <row r="484" spans="2:39" x14ac:dyDescent="0.25">
      <c r="B484" s="13">
        <v>13</v>
      </c>
      <c r="C484">
        <f t="shared" ref="C484:I484" si="902">C458</f>
        <v>155</v>
      </c>
      <c r="D484">
        <f t="shared" si="902"/>
        <v>155</v>
      </c>
      <c r="E484">
        <f t="shared" si="902"/>
        <v>348.67441860465107</v>
      </c>
      <c r="F484">
        <f t="shared" si="902"/>
        <v>348.67441860465107</v>
      </c>
      <c r="G484">
        <f t="shared" si="902"/>
        <v>300</v>
      </c>
      <c r="H484">
        <f t="shared" si="902"/>
        <v>306.9767441860464</v>
      </c>
      <c r="I484">
        <f t="shared" si="902"/>
        <v>292.67441860465095</v>
      </c>
      <c r="K484" s="13">
        <v>13</v>
      </c>
      <c r="L484" s="24">
        <f>PEM!H484</f>
        <v>155</v>
      </c>
      <c r="M484" s="24">
        <f>PEM!I484</f>
        <v>155</v>
      </c>
      <c r="N484" s="24">
        <f>PEM!J484</f>
        <v>348.67441860465107</v>
      </c>
      <c r="O484" s="24">
        <f>PEM!K484</f>
        <v>348.67441860465107</v>
      </c>
      <c r="P484" s="24">
        <f>PEM!L484</f>
        <v>300</v>
      </c>
      <c r="Q484" s="24">
        <f>PEM!M484</f>
        <v>306.9767441860464</v>
      </c>
      <c r="R484" s="24">
        <f>PEM!N484</f>
        <v>292.67441860465095</v>
      </c>
      <c r="U484" s="25">
        <f t="shared" si="888"/>
        <v>0</v>
      </c>
      <c r="V484" s="25">
        <f t="shared" si="889"/>
        <v>0</v>
      </c>
      <c r="W484" s="25">
        <f t="shared" si="890"/>
        <v>0</v>
      </c>
      <c r="X484" s="25">
        <f t="shared" si="891"/>
        <v>0</v>
      </c>
      <c r="Y484" s="25">
        <f t="shared" si="892"/>
        <v>0</v>
      </c>
      <c r="Z484" s="25">
        <f t="shared" si="893"/>
        <v>0</v>
      </c>
      <c r="AA484" s="25">
        <f t="shared" si="894"/>
        <v>0</v>
      </c>
      <c r="AC484" s="13">
        <v>13</v>
      </c>
      <c r="AD484">
        <f t="shared" ref="AD484:AE484" si="903">AD458</f>
        <v>1906.9999999999993</v>
      </c>
      <c r="AE484">
        <f t="shared" si="903"/>
        <v>19.551068200000003</v>
      </c>
      <c r="AG484" s="13">
        <v>13</v>
      </c>
      <c r="AH484" s="15">
        <f>PEM!AQ484</f>
        <v>1906.9999999999993</v>
      </c>
      <c r="AI484" s="17">
        <f>PEM!BV484</f>
        <v>19.078995360270579</v>
      </c>
      <c r="AK484" s="13">
        <v>13</v>
      </c>
      <c r="AL484" s="29">
        <f t="shared" si="838"/>
        <v>0</v>
      </c>
      <c r="AM484" s="29">
        <f t="shared" si="839"/>
        <v>2.4743065911764527E-2</v>
      </c>
    </row>
    <row r="485" spans="2:39" x14ac:dyDescent="0.25">
      <c r="B485" s="13">
        <v>14</v>
      </c>
      <c r="C485">
        <f t="shared" ref="C485:I485" si="904">C459</f>
        <v>155</v>
      </c>
      <c r="D485">
        <f t="shared" si="904"/>
        <v>155.00000000000006</v>
      </c>
      <c r="E485">
        <f t="shared" si="904"/>
        <v>400</v>
      </c>
      <c r="F485">
        <f t="shared" si="904"/>
        <v>400</v>
      </c>
      <c r="G485">
        <f t="shared" si="904"/>
        <v>300</v>
      </c>
      <c r="H485">
        <f t="shared" si="904"/>
        <v>310</v>
      </c>
      <c r="I485">
        <f t="shared" si="904"/>
        <v>349.99999999999977</v>
      </c>
      <c r="K485" s="13">
        <v>14</v>
      </c>
      <c r="L485" s="24">
        <f>PEM!H485</f>
        <v>155</v>
      </c>
      <c r="M485" s="24">
        <f>PEM!I485</f>
        <v>155</v>
      </c>
      <c r="N485" s="24">
        <f>PEM!J485</f>
        <v>400</v>
      </c>
      <c r="O485" s="24">
        <f>PEM!K485</f>
        <v>400</v>
      </c>
      <c r="P485" s="24">
        <f>PEM!L485</f>
        <v>300</v>
      </c>
      <c r="Q485" s="24">
        <f>PEM!M485</f>
        <v>310</v>
      </c>
      <c r="R485" s="24">
        <f>PEM!N485</f>
        <v>350</v>
      </c>
      <c r="U485" s="25">
        <f t="shared" si="888"/>
        <v>0</v>
      </c>
      <c r="V485" s="25">
        <f t="shared" si="889"/>
        <v>3.6673173458585801E-16</v>
      </c>
      <c r="W485" s="25">
        <f t="shared" si="890"/>
        <v>0</v>
      </c>
      <c r="X485" s="25">
        <f t="shared" si="891"/>
        <v>0</v>
      </c>
      <c r="Y485" s="25">
        <f t="shared" si="892"/>
        <v>0</v>
      </c>
      <c r="Z485" s="25">
        <f t="shared" si="893"/>
        <v>0</v>
      </c>
      <c r="AA485" s="25">
        <f t="shared" si="894"/>
        <v>6.4963907269494914E-16</v>
      </c>
      <c r="AC485" s="13">
        <v>14</v>
      </c>
      <c r="AD485">
        <f t="shared" ref="AD485:AE485" si="905">AD459</f>
        <v>2070</v>
      </c>
      <c r="AE485">
        <f t="shared" si="905"/>
        <v>18.785412200000003</v>
      </c>
      <c r="AG485" s="13">
        <v>14</v>
      </c>
      <c r="AH485" s="15">
        <f>PEM!AQ485</f>
        <v>2070</v>
      </c>
      <c r="AI485" s="17">
        <f>PEM!BV485</f>
        <v>17.747015792288995</v>
      </c>
      <c r="AK485" s="13">
        <v>14</v>
      </c>
      <c r="AL485" s="29">
        <f t="shared" si="838"/>
        <v>0</v>
      </c>
      <c r="AM485" s="29">
        <f t="shared" si="839"/>
        <v>5.8511043200975096E-2</v>
      </c>
    </row>
    <row r="486" spans="2:39" x14ac:dyDescent="0.25">
      <c r="B486" s="13">
        <v>15</v>
      </c>
      <c r="C486">
        <f t="shared" ref="C486:I486" si="906">C460</f>
        <v>155</v>
      </c>
      <c r="D486">
        <f t="shared" si="906"/>
        <v>155.00000000000006</v>
      </c>
      <c r="E486">
        <f t="shared" si="906"/>
        <v>357.99999999999994</v>
      </c>
      <c r="F486">
        <f t="shared" si="906"/>
        <v>357.99999999999994</v>
      </c>
      <c r="G486">
        <f t="shared" si="906"/>
        <v>300</v>
      </c>
      <c r="H486">
        <f t="shared" si="906"/>
        <v>310</v>
      </c>
      <c r="I486">
        <f t="shared" si="906"/>
        <v>301.99999999999994</v>
      </c>
      <c r="K486" s="13">
        <v>15</v>
      </c>
      <c r="L486" s="24">
        <f>PEM!H486</f>
        <v>155</v>
      </c>
      <c r="M486" s="24">
        <f>PEM!I486</f>
        <v>155</v>
      </c>
      <c r="N486" s="24">
        <f>PEM!J486</f>
        <v>357.99999999999994</v>
      </c>
      <c r="O486" s="24">
        <f>PEM!K486</f>
        <v>357.99999999999994</v>
      </c>
      <c r="P486" s="24">
        <f>PEM!L486</f>
        <v>300</v>
      </c>
      <c r="Q486" s="24">
        <f>PEM!M486</f>
        <v>310</v>
      </c>
      <c r="R486" s="24">
        <f>PEM!N486</f>
        <v>301.99999999999994</v>
      </c>
      <c r="U486" s="25">
        <f t="shared" si="888"/>
        <v>0</v>
      </c>
      <c r="V486" s="25">
        <f t="shared" si="889"/>
        <v>3.6673173458585801E-16</v>
      </c>
      <c r="W486" s="25">
        <f t="shared" si="890"/>
        <v>0</v>
      </c>
      <c r="X486" s="25">
        <f t="shared" si="891"/>
        <v>0</v>
      </c>
      <c r="Y486" s="25">
        <f t="shared" si="892"/>
        <v>0</v>
      </c>
      <c r="Z486" s="25">
        <f t="shared" si="893"/>
        <v>0</v>
      </c>
      <c r="AA486" s="25">
        <f t="shared" si="894"/>
        <v>0</v>
      </c>
      <c r="AC486" s="13">
        <v>15</v>
      </c>
      <c r="AD486">
        <f t="shared" ref="AD486:AE486" si="907">AD460</f>
        <v>1938</v>
      </c>
      <c r="AE486">
        <f t="shared" si="907"/>
        <v>19.089381400000001</v>
      </c>
      <c r="AG486" s="13">
        <v>15</v>
      </c>
      <c r="AH486" s="15">
        <f>PEM!AQ486</f>
        <v>1938</v>
      </c>
      <c r="AI486" s="17">
        <f>PEM!BV486</f>
        <v>18.136791530731561</v>
      </c>
      <c r="AK486" s="13">
        <v>15</v>
      </c>
      <c r="AL486" s="29">
        <f t="shared" si="838"/>
        <v>0</v>
      </c>
      <c r="AM486" s="29">
        <f t="shared" si="839"/>
        <v>5.2522513017494922E-2</v>
      </c>
    </row>
    <row r="487" spans="2:39" x14ac:dyDescent="0.25">
      <c r="B487" s="13">
        <v>16</v>
      </c>
      <c r="C487">
        <f t="shared" ref="C487:I487" si="908">C461</f>
        <v>155</v>
      </c>
      <c r="D487">
        <f t="shared" si="908"/>
        <v>155.00000000000006</v>
      </c>
      <c r="E487">
        <f t="shared" si="908"/>
        <v>340.74418604651157</v>
      </c>
      <c r="F487">
        <f t="shared" si="908"/>
        <v>340.74418604651157</v>
      </c>
      <c r="G487">
        <f t="shared" si="908"/>
        <v>300</v>
      </c>
      <c r="H487">
        <f t="shared" si="908"/>
        <v>299.767441860465</v>
      </c>
      <c r="I487">
        <f t="shared" si="908"/>
        <v>284.74418604651146</v>
      </c>
      <c r="K487" s="13">
        <v>16</v>
      </c>
      <c r="L487" s="24">
        <f>PEM!H487</f>
        <v>155</v>
      </c>
      <c r="M487" s="24">
        <f>PEM!I487</f>
        <v>155</v>
      </c>
      <c r="N487" s="24">
        <f>PEM!J487</f>
        <v>340.74418604651157</v>
      </c>
      <c r="O487" s="24">
        <f>PEM!K487</f>
        <v>340.74418604651157</v>
      </c>
      <c r="P487" s="24">
        <f>PEM!L487</f>
        <v>300</v>
      </c>
      <c r="Q487" s="24">
        <f>PEM!M487</f>
        <v>299.767441860465</v>
      </c>
      <c r="R487" s="24">
        <f>PEM!N487</f>
        <v>284.74418604651146</v>
      </c>
      <c r="U487" s="25">
        <f t="shared" si="888"/>
        <v>0</v>
      </c>
      <c r="V487" s="25">
        <f t="shared" si="889"/>
        <v>3.6673173458585801E-16</v>
      </c>
      <c r="W487" s="25">
        <f t="shared" si="890"/>
        <v>0</v>
      </c>
      <c r="X487" s="25">
        <f t="shared" si="891"/>
        <v>0</v>
      </c>
      <c r="Y487" s="25">
        <f t="shared" si="892"/>
        <v>0</v>
      </c>
      <c r="Z487" s="25">
        <f t="shared" si="893"/>
        <v>0</v>
      </c>
      <c r="AA487" s="25">
        <f t="shared" si="894"/>
        <v>0</v>
      </c>
      <c r="AC487" s="13">
        <v>16</v>
      </c>
      <c r="AD487">
        <f t="shared" ref="AD487:AE487" si="909">AD461</f>
        <v>1875.9999999999998</v>
      </c>
      <c r="AE487">
        <f t="shared" si="909"/>
        <v>19.491859600000002</v>
      </c>
      <c r="AG487" s="13">
        <v>16</v>
      </c>
      <c r="AH487" s="15">
        <f>PEM!AQ487</f>
        <v>1875.9999999999995</v>
      </c>
      <c r="AI487" s="17">
        <f>PEM!BV487</f>
        <v>19.714967025970314</v>
      </c>
      <c r="AK487" s="13">
        <v>16</v>
      </c>
      <c r="AL487" s="29">
        <f t="shared" si="838"/>
        <v>1.2120131953263971E-16</v>
      </c>
      <c r="AM487" s="29">
        <f t="shared" si="839"/>
        <v>1.1316652250871893E-2</v>
      </c>
    </row>
    <row r="488" spans="2:39" x14ac:dyDescent="0.25">
      <c r="B488" s="13">
        <v>17</v>
      </c>
      <c r="C488">
        <f t="shared" ref="C488:I488" si="910">C462</f>
        <v>155</v>
      </c>
      <c r="D488">
        <f t="shared" si="910"/>
        <v>155.00000000000006</v>
      </c>
      <c r="E488">
        <f t="shared" si="910"/>
        <v>358.00000000000011</v>
      </c>
      <c r="F488">
        <f t="shared" si="910"/>
        <v>358.00000000000011</v>
      </c>
      <c r="G488">
        <f t="shared" si="910"/>
        <v>300</v>
      </c>
      <c r="H488">
        <f t="shared" si="910"/>
        <v>310</v>
      </c>
      <c r="I488">
        <f t="shared" si="910"/>
        <v>302</v>
      </c>
      <c r="K488" s="13">
        <v>17</v>
      </c>
      <c r="L488" s="24">
        <f>PEM!H488</f>
        <v>155</v>
      </c>
      <c r="M488" s="24">
        <f>PEM!I488</f>
        <v>155</v>
      </c>
      <c r="N488" s="24">
        <f>PEM!J488</f>
        <v>358.00000000000011</v>
      </c>
      <c r="O488" s="24">
        <f>PEM!K488</f>
        <v>358.00000000000011</v>
      </c>
      <c r="P488" s="24">
        <f>PEM!L488</f>
        <v>300</v>
      </c>
      <c r="Q488" s="24">
        <f>PEM!M488</f>
        <v>310</v>
      </c>
      <c r="R488" s="24">
        <f>PEM!N488</f>
        <v>302</v>
      </c>
      <c r="U488" s="25">
        <f t="shared" si="888"/>
        <v>0</v>
      </c>
      <c r="V488" s="25">
        <f t="shared" si="889"/>
        <v>3.6673173458585801E-16</v>
      </c>
      <c r="W488" s="25">
        <f t="shared" si="890"/>
        <v>0</v>
      </c>
      <c r="X488" s="25">
        <f t="shared" si="891"/>
        <v>0</v>
      </c>
      <c r="Y488" s="25">
        <f t="shared" si="892"/>
        <v>0</v>
      </c>
      <c r="Z488" s="25">
        <f t="shared" si="893"/>
        <v>0</v>
      </c>
      <c r="AA488" s="25">
        <f t="shared" si="894"/>
        <v>0</v>
      </c>
      <c r="AC488" s="13">
        <v>17</v>
      </c>
      <c r="AD488">
        <f t="shared" ref="AD488:AE488" si="911">AD462</f>
        <v>1938.0000000000005</v>
      </c>
      <c r="AE488">
        <f t="shared" si="911"/>
        <v>20.343222000000001</v>
      </c>
      <c r="AG488" s="13">
        <v>17</v>
      </c>
      <c r="AH488" s="15">
        <f>PEM!AQ488</f>
        <v>1938.0000000000002</v>
      </c>
      <c r="AI488" s="17">
        <f>PEM!BV488</f>
        <v>19.326104869900167</v>
      </c>
      <c r="AK488" s="13">
        <v>17</v>
      </c>
      <c r="AL488" s="29">
        <f t="shared" si="838"/>
        <v>1.1732387793768423E-16</v>
      </c>
      <c r="AM488" s="29">
        <f t="shared" si="839"/>
        <v>5.262918404649472E-2</v>
      </c>
    </row>
    <row r="489" spans="2:39" x14ac:dyDescent="0.25">
      <c r="B489" s="13">
        <v>18</v>
      </c>
      <c r="C489">
        <f t="shared" ref="C489:I489" si="912">C463</f>
        <v>155</v>
      </c>
      <c r="D489">
        <f t="shared" si="912"/>
        <v>155.00000000000006</v>
      </c>
      <c r="E489">
        <f t="shared" si="912"/>
        <v>340.74418604651157</v>
      </c>
      <c r="F489">
        <f t="shared" si="912"/>
        <v>340.74418604651157</v>
      </c>
      <c r="G489">
        <f t="shared" si="912"/>
        <v>300</v>
      </c>
      <c r="H489">
        <f t="shared" si="912"/>
        <v>299.767441860465</v>
      </c>
      <c r="I489">
        <f t="shared" si="912"/>
        <v>284.74418604651146</v>
      </c>
      <c r="K489" s="13">
        <v>18</v>
      </c>
      <c r="L489" s="24">
        <f>PEM!H489</f>
        <v>155</v>
      </c>
      <c r="M489" s="24">
        <f>PEM!I489</f>
        <v>155</v>
      </c>
      <c r="N489" s="24">
        <f>PEM!J489</f>
        <v>340.74418604651157</v>
      </c>
      <c r="O489" s="24">
        <f>PEM!K489</f>
        <v>340.74418604651157</v>
      </c>
      <c r="P489" s="24">
        <f>PEM!L489</f>
        <v>300</v>
      </c>
      <c r="Q489" s="24">
        <f>PEM!M489</f>
        <v>299.767441860465</v>
      </c>
      <c r="R489" s="24">
        <f>PEM!N489</f>
        <v>284.74418604651146</v>
      </c>
      <c r="U489" s="25">
        <f t="shared" si="888"/>
        <v>0</v>
      </c>
      <c r="V489" s="25">
        <f t="shared" si="889"/>
        <v>3.6673173458585801E-16</v>
      </c>
      <c r="W489" s="25">
        <f t="shared" si="890"/>
        <v>0</v>
      </c>
      <c r="X489" s="25">
        <f t="shared" si="891"/>
        <v>0</v>
      </c>
      <c r="Y489" s="25">
        <f t="shared" si="892"/>
        <v>0</v>
      </c>
      <c r="Z489" s="25">
        <f t="shared" si="893"/>
        <v>0</v>
      </c>
      <c r="AA489" s="25">
        <f t="shared" si="894"/>
        <v>0</v>
      </c>
      <c r="AC489" s="13">
        <v>18</v>
      </c>
      <c r="AD489">
        <f t="shared" ref="AD489:AE489" si="913">AD463</f>
        <v>1875.9999999999998</v>
      </c>
      <c r="AE489">
        <f t="shared" si="913"/>
        <v>21.002848</v>
      </c>
      <c r="AG489" s="13">
        <v>18</v>
      </c>
      <c r="AH489" s="15">
        <f>PEM!AQ489</f>
        <v>1875.9999999999995</v>
      </c>
      <c r="AI489" s="17">
        <f>PEM!BV489</f>
        <v>20.748856166038411</v>
      </c>
      <c r="AK489" s="13">
        <v>18</v>
      </c>
      <c r="AL489" s="29">
        <f t="shared" si="838"/>
        <v>1.2120131953263971E-16</v>
      </c>
      <c r="AM489" s="29">
        <f t="shared" si="839"/>
        <v>1.224124510426367E-2</v>
      </c>
    </row>
    <row r="490" spans="2:39" x14ac:dyDescent="0.25">
      <c r="B490" s="13">
        <v>19</v>
      </c>
      <c r="C490">
        <f t="shared" ref="C490:I490" si="914">C464</f>
        <v>155</v>
      </c>
      <c r="D490">
        <f t="shared" si="914"/>
        <v>155</v>
      </c>
      <c r="E490">
        <f t="shared" si="914"/>
        <v>400</v>
      </c>
      <c r="F490">
        <f t="shared" si="914"/>
        <v>400</v>
      </c>
      <c r="G490">
        <f t="shared" si="914"/>
        <v>300</v>
      </c>
      <c r="H490">
        <f t="shared" si="914"/>
        <v>310</v>
      </c>
      <c r="I490">
        <f t="shared" si="914"/>
        <v>350</v>
      </c>
      <c r="K490" s="13">
        <v>19</v>
      </c>
      <c r="L490" s="24">
        <f>PEM!H490</f>
        <v>155</v>
      </c>
      <c r="M490" s="24">
        <f>PEM!I490</f>
        <v>155</v>
      </c>
      <c r="N490" s="24">
        <f>PEM!J490</f>
        <v>400</v>
      </c>
      <c r="O490" s="24">
        <f>PEM!K490</f>
        <v>400</v>
      </c>
      <c r="P490" s="24">
        <f>PEM!L490</f>
        <v>300</v>
      </c>
      <c r="Q490" s="24">
        <f>PEM!M490</f>
        <v>310</v>
      </c>
      <c r="R490" s="24">
        <f>PEM!N490</f>
        <v>350</v>
      </c>
      <c r="U490" s="25">
        <f t="shared" si="888"/>
        <v>0</v>
      </c>
      <c r="V490" s="25">
        <f t="shared" si="889"/>
        <v>0</v>
      </c>
      <c r="W490" s="25">
        <f t="shared" si="890"/>
        <v>0</v>
      </c>
      <c r="X490" s="25">
        <f t="shared" si="891"/>
        <v>0</v>
      </c>
      <c r="Y490" s="25">
        <f t="shared" si="892"/>
        <v>0</v>
      </c>
      <c r="Z490" s="25">
        <f t="shared" si="893"/>
        <v>0</v>
      </c>
      <c r="AA490" s="25">
        <f t="shared" si="894"/>
        <v>0</v>
      </c>
      <c r="AC490" s="13">
        <v>19</v>
      </c>
      <c r="AD490">
        <f t="shared" ref="AD490:AE490" si="915">AD464</f>
        <v>2070</v>
      </c>
      <c r="AE490">
        <f t="shared" si="915"/>
        <v>19.607166000000003</v>
      </c>
      <c r="AG490" s="13">
        <v>19</v>
      </c>
      <c r="AH490" s="15">
        <f>PEM!AQ490</f>
        <v>2070</v>
      </c>
      <c r="AI490" s="17">
        <f>PEM!BV490</f>
        <v>18.709116979646982</v>
      </c>
      <c r="AK490" s="13">
        <v>19</v>
      </c>
      <c r="AL490" s="29">
        <f t="shared" si="838"/>
        <v>0</v>
      </c>
      <c r="AM490" s="29">
        <f t="shared" si="839"/>
        <v>4.8000609613483E-2</v>
      </c>
    </row>
    <row r="491" spans="2:39" x14ac:dyDescent="0.25">
      <c r="B491" s="13">
        <v>20</v>
      </c>
      <c r="C491">
        <f t="shared" ref="C491:I491" si="916">C465</f>
        <v>155</v>
      </c>
      <c r="D491">
        <f t="shared" si="916"/>
        <v>155.00000000000006</v>
      </c>
      <c r="E491">
        <f t="shared" si="916"/>
        <v>358.00000000000011</v>
      </c>
      <c r="F491">
        <f t="shared" si="916"/>
        <v>358.00000000000011</v>
      </c>
      <c r="G491">
        <f t="shared" si="916"/>
        <v>300</v>
      </c>
      <c r="H491">
        <f t="shared" si="916"/>
        <v>310</v>
      </c>
      <c r="I491">
        <f t="shared" si="916"/>
        <v>302</v>
      </c>
      <c r="K491" s="13">
        <v>20</v>
      </c>
      <c r="L491" s="24">
        <f>PEM!H491</f>
        <v>155</v>
      </c>
      <c r="M491" s="24">
        <f>PEM!I491</f>
        <v>155</v>
      </c>
      <c r="N491" s="24">
        <f>PEM!J491</f>
        <v>358.00000000000011</v>
      </c>
      <c r="O491" s="24">
        <f>PEM!K491</f>
        <v>358.00000000000011</v>
      </c>
      <c r="P491" s="24">
        <f>PEM!L491</f>
        <v>300</v>
      </c>
      <c r="Q491" s="24">
        <f>PEM!M491</f>
        <v>310</v>
      </c>
      <c r="R491" s="24">
        <f>PEM!N491</f>
        <v>302</v>
      </c>
      <c r="U491" s="25">
        <f t="shared" si="888"/>
        <v>0</v>
      </c>
      <c r="V491" s="25">
        <f t="shared" si="889"/>
        <v>3.6673173458585801E-16</v>
      </c>
      <c r="W491" s="25">
        <f t="shared" si="890"/>
        <v>0</v>
      </c>
      <c r="X491" s="25">
        <f t="shared" si="891"/>
        <v>0</v>
      </c>
      <c r="Y491" s="25">
        <f t="shared" si="892"/>
        <v>0</v>
      </c>
      <c r="Z491" s="25">
        <f t="shared" si="893"/>
        <v>0</v>
      </c>
      <c r="AA491" s="25">
        <f t="shared" si="894"/>
        <v>0</v>
      </c>
      <c r="AC491" s="13">
        <v>20</v>
      </c>
      <c r="AD491">
        <f t="shared" ref="AD491:AE491" si="917">AD465</f>
        <v>1938.0000000000005</v>
      </c>
      <c r="AE491">
        <f t="shared" si="917"/>
        <v>19.578053000000001</v>
      </c>
      <c r="AG491" s="13">
        <v>20</v>
      </c>
      <c r="AH491" s="15">
        <f>PEM!AQ491</f>
        <v>1938.0000000000002</v>
      </c>
      <c r="AI491" s="17">
        <f>PEM!BV491</f>
        <v>19.14472176840998</v>
      </c>
      <c r="AK491" s="13">
        <v>20</v>
      </c>
      <c r="AL491" s="29">
        <f t="shared" si="838"/>
        <v>1.1732387793768423E-16</v>
      </c>
      <c r="AM491" s="29">
        <f t="shared" si="839"/>
        <v>2.2634501395838783E-2</v>
      </c>
    </row>
    <row r="492" spans="2:39" x14ac:dyDescent="0.25">
      <c r="B492" s="13">
        <v>21</v>
      </c>
      <c r="C492">
        <f t="shared" ref="C492:I492" si="918">C466</f>
        <v>155</v>
      </c>
      <c r="D492">
        <f t="shared" si="918"/>
        <v>155.00000000000006</v>
      </c>
      <c r="E492">
        <f t="shared" si="918"/>
        <v>327.31395348837196</v>
      </c>
      <c r="F492">
        <f t="shared" si="918"/>
        <v>327.31395348837196</v>
      </c>
      <c r="G492">
        <f t="shared" si="918"/>
        <v>300</v>
      </c>
      <c r="H492">
        <f t="shared" si="918"/>
        <v>287.55813953488365</v>
      </c>
      <c r="I492">
        <f t="shared" si="918"/>
        <v>271.31395348837191</v>
      </c>
      <c r="K492" s="13">
        <v>21</v>
      </c>
      <c r="L492" s="24">
        <f>PEM!H492</f>
        <v>155</v>
      </c>
      <c r="M492" s="24">
        <f>PEM!I492</f>
        <v>155</v>
      </c>
      <c r="N492" s="24">
        <f>PEM!J492</f>
        <v>327.31395348837196</v>
      </c>
      <c r="O492" s="24">
        <f>PEM!K492</f>
        <v>327.31395348837196</v>
      </c>
      <c r="P492" s="24">
        <f>PEM!L492</f>
        <v>300</v>
      </c>
      <c r="Q492" s="24">
        <f>PEM!M492</f>
        <v>287.55813953488365</v>
      </c>
      <c r="R492" s="24">
        <f>PEM!N492</f>
        <v>271.31395348837191</v>
      </c>
      <c r="U492" s="25">
        <f t="shared" si="888"/>
        <v>0</v>
      </c>
      <c r="V492" s="25">
        <f t="shared" si="889"/>
        <v>3.6673173458585801E-16</v>
      </c>
      <c r="W492" s="25">
        <f t="shared" si="890"/>
        <v>0</v>
      </c>
      <c r="X492" s="25">
        <f t="shared" si="891"/>
        <v>0</v>
      </c>
      <c r="Y492" s="25">
        <f t="shared" si="892"/>
        <v>0</v>
      </c>
      <c r="Z492" s="25">
        <f t="shared" si="893"/>
        <v>0</v>
      </c>
      <c r="AA492" s="25">
        <f t="shared" si="894"/>
        <v>0</v>
      </c>
      <c r="AC492" s="13">
        <v>21</v>
      </c>
      <c r="AD492">
        <f t="shared" ref="AD492:AE492" si="919">AD466</f>
        <v>1823.4999999999995</v>
      </c>
      <c r="AE492">
        <f t="shared" si="919"/>
        <v>19.796557</v>
      </c>
      <c r="AG492" s="13">
        <v>21</v>
      </c>
      <c r="AH492" s="15">
        <f>PEM!AQ492</f>
        <v>1823.4999999999993</v>
      </c>
      <c r="AI492" s="17">
        <f>PEM!BV492</f>
        <v>18.857962963349539</v>
      </c>
      <c r="AK492" s="13">
        <v>21</v>
      </c>
      <c r="AL492" s="29">
        <f t="shared" si="838"/>
        <v>1.2469080090114183E-16</v>
      </c>
      <c r="AM492" s="29">
        <f t="shared" si="839"/>
        <v>4.9771761588174639E-2</v>
      </c>
    </row>
    <row r="493" spans="2:39" x14ac:dyDescent="0.25">
      <c r="B493" s="13">
        <v>22</v>
      </c>
      <c r="C493">
        <f t="shared" ref="C493:I493" si="920">C467</f>
        <v>155</v>
      </c>
      <c r="D493">
        <f t="shared" si="920"/>
        <v>155.00000000000006</v>
      </c>
      <c r="E493">
        <f t="shared" si="920"/>
        <v>327.31395348837196</v>
      </c>
      <c r="F493">
        <f t="shared" si="920"/>
        <v>327.31395348837196</v>
      </c>
      <c r="G493">
        <f t="shared" si="920"/>
        <v>300</v>
      </c>
      <c r="H493">
        <f t="shared" si="920"/>
        <v>287.55813953488371</v>
      </c>
      <c r="I493">
        <f t="shared" si="920"/>
        <v>271.31395348837191</v>
      </c>
      <c r="K493" s="13">
        <v>22</v>
      </c>
      <c r="L493" s="24">
        <f>PEM!H493</f>
        <v>155</v>
      </c>
      <c r="M493" s="24">
        <f>PEM!I493</f>
        <v>155</v>
      </c>
      <c r="N493" s="24">
        <f>PEM!J493</f>
        <v>327.31395348837196</v>
      </c>
      <c r="O493" s="24">
        <f>PEM!K493</f>
        <v>327.31395348837196</v>
      </c>
      <c r="P493" s="24">
        <f>PEM!L493</f>
        <v>300</v>
      </c>
      <c r="Q493" s="24">
        <f>PEM!M493</f>
        <v>287.55813953488371</v>
      </c>
      <c r="R493" s="24">
        <f>PEM!N493</f>
        <v>271.31395348837191</v>
      </c>
      <c r="U493" s="25">
        <f t="shared" si="888"/>
        <v>0</v>
      </c>
      <c r="V493" s="25">
        <f t="shared" si="889"/>
        <v>3.6673173458585801E-16</v>
      </c>
      <c r="W493" s="25">
        <f t="shared" si="890"/>
        <v>0</v>
      </c>
      <c r="X493" s="25">
        <f t="shared" si="891"/>
        <v>0</v>
      </c>
      <c r="Y493" s="25">
        <f t="shared" si="892"/>
        <v>0</v>
      </c>
      <c r="Z493" s="25">
        <f t="shared" si="893"/>
        <v>0</v>
      </c>
      <c r="AA493" s="25">
        <f t="shared" si="894"/>
        <v>0</v>
      </c>
      <c r="AC493" s="13">
        <v>22</v>
      </c>
      <c r="AD493">
        <f t="shared" ref="AD493:AE493" si="921">AD467</f>
        <v>1823.4999999999998</v>
      </c>
      <c r="AE493">
        <f t="shared" si="921"/>
        <v>18.259772600000002</v>
      </c>
      <c r="AG493" s="13">
        <v>22</v>
      </c>
      <c r="AH493" s="15">
        <f>PEM!AQ493</f>
        <v>1823.4999999999993</v>
      </c>
      <c r="AI493" s="17">
        <f>PEM!BV493</f>
        <v>17.174962033027942</v>
      </c>
      <c r="AK493" s="13">
        <v>22</v>
      </c>
      <c r="AL493" s="29">
        <f t="shared" si="838"/>
        <v>2.4938160180228367E-16</v>
      </c>
      <c r="AM493" s="29">
        <f t="shared" si="839"/>
        <v>6.316232693184054E-2</v>
      </c>
    </row>
    <row r="494" spans="2:39" x14ac:dyDescent="0.25">
      <c r="B494" s="13">
        <v>23</v>
      </c>
      <c r="C494">
        <f t="shared" ref="C494:I494" si="922">C468</f>
        <v>108.49999999999984</v>
      </c>
      <c r="D494">
        <f t="shared" si="922"/>
        <v>108.49999999999989</v>
      </c>
      <c r="E494">
        <f t="shared" si="922"/>
        <v>321.75000000000051</v>
      </c>
      <c r="F494">
        <f t="shared" si="922"/>
        <v>200</v>
      </c>
      <c r="G494">
        <f t="shared" si="922"/>
        <v>300</v>
      </c>
      <c r="H494">
        <f t="shared" si="922"/>
        <v>216.99999999999997</v>
      </c>
      <c r="I494">
        <f t="shared" si="922"/>
        <v>240</v>
      </c>
      <c r="K494" s="13">
        <v>23</v>
      </c>
      <c r="L494" s="24">
        <f>PEM!H494</f>
        <v>108.5</v>
      </c>
      <c r="M494" s="24">
        <f>PEM!I494</f>
        <v>108.5</v>
      </c>
      <c r="N494" s="24">
        <f>PEM!J494</f>
        <v>321.75000000000051</v>
      </c>
      <c r="O494" s="24">
        <f>PEM!K494</f>
        <v>200</v>
      </c>
      <c r="P494" s="24">
        <f>PEM!L494</f>
        <v>300</v>
      </c>
      <c r="Q494" s="24">
        <f>PEM!M494</f>
        <v>217</v>
      </c>
      <c r="R494" s="24">
        <f>PEM!N494</f>
        <v>240</v>
      </c>
      <c r="U494" s="25">
        <f t="shared" si="888"/>
        <v>1.4407318144444448E-15</v>
      </c>
      <c r="V494" s="25">
        <f t="shared" si="889"/>
        <v>1.0478049559595959E-15</v>
      </c>
      <c r="W494" s="25">
        <f t="shared" si="890"/>
        <v>0</v>
      </c>
      <c r="X494" s="25">
        <f t="shared" si="891"/>
        <v>0</v>
      </c>
      <c r="Y494" s="25">
        <f t="shared" si="892"/>
        <v>0</v>
      </c>
      <c r="Z494" s="25">
        <f t="shared" si="893"/>
        <v>1.3097561949494937E-16</v>
      </c>
      <c r="AA494" s="25">
        <f t="shared" si="894"/>
        <v>0</v>
      </c>
      <c r="AC494" s="13">
        <v>23</v>
      </c>
      <c r="AD494">
        <f t="shared" ref="AD494:AE494" si="923">AD468</f>
        <v>1495.7500000000002</v>
      </c>
      <c r="AE494">
        <f t="shared" si="923"/>
        <v>18.599456</v>
      </c>
      <c r="AG494" s="13">
        <v>23</v>
      </c>
      <c r="AH494" s="15">
        <f>PEM!AQ494</f>
        <v>1495.7500000000005</v>
      </c>
      <c r="AI494" s="17">
        <f>PEM!BV494</f>
        <v>16.994446424165712</v>
      </c>
      <c r="AK494" s="13">
        <v>23</v>
      </c>
      <c r="AL494" s="29">
        <f t="shared" si="838"/>
        <v>1.5201315423248003E-16</v>
      </c>
      <c r="AM494" s="29">
        <f t="shared" si="839"/>
        <v>9.4443180776515381E-2</v>
      </c>
    </row>
    <row r="495" spans="2:39" x14ac:dyDescent="0.25">
      <c r="B495" s="13">
        <v>24</v>
      </c>
      <c r="C495">
        <f t="shared" ref="C495:I495" si="924">C469</f>
        <v>155</v>
      </c>
      <c r="D495">
        <f t="shared" si="924"/>
        <v>155</v>
      </c>
      <c r="E495">
        <f t="shared" si="924"/>
        <v>200.67806841046286</v>
      </c>
      <c r="F495">
        <f t="shared" si="924"/>
        <v>200.67806841046286</v>
      </c>
      <c r="G495">
        <f t="shared" si="924"/>
        <v>288.53118712273647</v>
      </c>
      <c r="H495">
        <f t="shared" si="924"/>
        <v>172.4346076458753</v>
      </c>
      <c r="I495">
        <f t="shared" si="924"/>
        <v>144.67806841046283</v>
      </c>
      <c r="K495" s="13">
        <v>24</v>
      </c>
      <c r="L495" s="24">
        <f>PEM!H495</f>
        <v>155</v>
      </c>
      <c r="M495" s="24">
        <f>PEM!I495</f>
        <v>155</v>
      </c>
      <c r="N495" s="24">
        <f>PEM!J495</f>
        <v>200.67806841046286</v>
      </c>
      <c r="O495" s="24">
        <f>PEM!K495</f>
        <v>200.67806841046286</v>
      </c>
      <c r="P495" s="24">
        <f>PEM!L495</f>
        <v>288.53118712273647</v>
      </c>
      <c r="Q495" s="24">
        <f>PEM!M495</f>
        <v>172.4346076458753</v>
      </c>
      <c r="R495" s="24">
        <f>PEM!N495</f>
        <v>144.67806841046283</v>
      </c>
      <c r="U495" s="25">
        <f t="shared" si="888"/>
        <v>0</v>
      </c>
      <c r="V495" s="25">
        <f t="shared" si="889"/>
        <v>0</v>
      </c>
      <c r="W495" s="25">
        <f t="shared" si="890"/>
        <v>0</v>
      </c>
      <c r="X495" s="25">
        <f t="shared" si="891"/>
        <v>0</v>
      </c>
      <c r="Y495" s="25">
        <f t="shared" si="892"/>
        <v>0</v>
      </c>
      <c r="Z495" s="25">
        <f t="shared" si="893"/>
        <v>0</v>
      </c>
      <c r="AA495" s="25">
        <f t="shared" si="894"/>
        <v>0</v>
      </c>
      <c r="AC495" s="13">
        <v>24</v>
      </c>
      <c r="AD495">
        <f t="shared" ref="AD495:AE495" si="925">AD469</f>
        <v>1317.0000000000005</v>
      </c>
      <c r="AE495">
        <f t="shared" si="925"/>
        <v>17.612897</v>
      </c>
      <c r="AG495" s="13">
        <v>24</v>
      </c>
      <c r="AH495" s="15">
        <f>PEM!AQ495</f>
        <v>1317.0000000000005</v>
      </c>
      <c r="AI495" s="17">
        <f>PEM!BV495</f>
        <v>17.565314212974151</v>
      </c>
      <c r="AK495" s="13">
        <v>24</v>
      </c>
      <c r="AL495" s="29">
        <f t="shared" si="838"/>
        <v>0</v>
      </c>
      <c r="AM495" s="29">
        <f t="shared" si="839"/>
        <v>2.7089061117223519E-3</v>
      </c>
    </row>
    <row r="496" spans="2:39" x14ac:dyDescent="0.25">
      <c r="AH496" s="15"/>
      <c r="AI496" s="17"/>
      <c r="AK496" s="23" t="s">
        <v>13</v>
      </c>
      <c r="AL496" s="29">
        <f>AVERAGE(AL472:AL495)</f>
        <v>4.1797331328189726E-17</v>
      </c>
      <c r="AM496" s="29">
        <f>AVERAGE(AM472:AM495)</f>
        <v>3.7979260694986999E-2</v>
      </c>
    </row>
    <row r="497" spans="2:42" x14ac:dyDescent="0.25">
      <c r="B497" s="12" t="s">
        <v>4</v>
      </c>
      <c r="C497" s="13">
        <v>1</v>
      </c>
      <c r="D497" s="13">
        <v>2</v>
      </c>
      <c r="E497" s="13">
        <v>3</v>
      </c>
      <c r="F497" s="13">
        <v>4</v>
      </c>
      <c r="G497" s="13">
        <v>5</v>
      </c>
      <c r="H497" s="13">
        <v>6</v>
      </c>
      <c r="I497" s="13">
        <v>7</v>
      </c>
      <c r="K497" s="12" t="s">
        <v>4</v>
      </c>
      <c r="L497" s="13">
        <v>6</v>
      </c>
      <c r="M497" s="13">
        <v>7</v>
      </c>
      <c r="N497" s="13">
        <v>8</v>
      </c>
      <c r="O497" s="13">
        <v>9</v>
      </c>
      <c r="P497" s="13">
        <v>10</v>
      </c>
      <c r="Q497" s="13">
        <v>11</v>
      </c>
      <c r="R497" s="13">
        <v>12</v>
      </c>
      <c r="T497" s="12" t="s">
        <v>4</v>
      </c>
      <c r="U497" s="13">
        <v>6</v>
      </c>
      <c r="V497" s="13">
        <v>7</v>
      </c>
      <c r="W497" s="13">
        <v>8</v>
      </c>
      <c r="X497" s="13">
        <v>9</v>
      </c>
      <c r="Y497" s="13">
        <v>10</v>
      </c>
      <c r="Z497" s="13">
        <v>11</v>
      </c>
      <c r="AA497" s="13">
        <v>12</v>
      </c>
      <c r="AC497" s="12" t="s">
        <v>4</v>
      </c>
      <c r="AD497" s="13" t="s">
        <v>5</v>
      </c>
      <c r="AE497" s="13" t="s">
        <v>6</v>
      </c>
      <c r="AG497" s="12" t="s">
        <v>4</v>
      </c>
      <c r="AH497" s="13" t="s">
        <v>5</v>
      </c>
      <c r="AI497" s="13" t="s">
        <v>6</v>
      </c>
      <c r="AK497" s="12" t="s">
        <v>4</v>
      </c>
      <c r="AL497" s="13" t="s">
        <v>5</v>
      </c>
      <c r="AM497" s="13" t="s">
        <v>6</v>
      </c>
      <c r="AO497" s="23" t="s">
        <v>18</v>
      </c>
      <c r="AP497">
        <f>PEM!BT497</f>
        <v>567770.29619369039</v>
      </c>
    </row>
    <row r="498" spans="2:42" x14ac:dyDescent="0.25">
      <c r="B498" s="13">
        <v>1</v>
      </c>
      <c r="C498">
        <f>C472</f>
        <v>0</v>
      </c>
      <c r="D498">
        <f t="shared" ref="D498:I498" si="926">D472</f>
        <v>108.50000000000004</v>
      </c>
      <c r="E498">
        <f t="shared" si="926"/>
        <v>200</v>
      </c>
      <c r="F498">
        <f t="shared" si="926"/>
        <v>200</v>
      </c>
      <c r="G498">
        <f t="shared" si="926"/>
        <v>300</v>
      </c>
      <c r="H498">
        <f t="shared" si="926"/>
        <v>247.85714285714315</v>
      </c>
      <c r="I498">
        <f t="shared" si="926"/>
        <v>227.64285714285739</v>
      </c>
      <c r="K498" s="13">
        <v>1</v>
      </c>
      <c r="L498" s="24">
        <f>PEM!H498</f>
        <v>0</v>
      </c>
      <c r="M498" s="24">
        <f>PEM!I498</f>
        <v>108.5</v>
      </c>
      <c r="N498" s="24">
        <f>PEM!J498</f>
        <v>200</v>
      </c>
      <c r="O498" s="24">
        <f>PEM!K498</f>
        <v>200</v>
      </c>
      <c r="P498" s="24">
        <f>PEM!L498</f>
        <v>300</v>
      </c>
      <c r="Q498" s="24">
        <f>PEM!M498</f>
        <v>247.85714285714315</v>
      </c>
      <c r="R498" s="24">
        <f>PEM!N498</f>
        <v>227.64285714285739</v>
      </c>
      <c r="U498" s="25">
        <f t="shared" si="888"/>
        <v>0</v>
      </c>
      <c r="V498" s="25">
        <f t="shared" si="889"/>
        <v>3.9292685848484786E-16</v>
      </c>
      <c r="W498" s="25">
        <f t="shared" si="890"/>
        <v>0</v>
      </c>
      <c r="X498" s="25">
        <f t="shared" si="891"/>
        <v>0</v>
      </c>
      <c r="Y498" s="25">
        <f t="shared" si="892"/>
        <v>0</v>
      </c>
      <c r="Z498" s="25">
        <f t="shared" si="893"/>
        <v>0</v>
      </c>
      <c r="AA498" s="25">
        <f t="shared" si="894"/>
        <v>0</v>
      </c>
      <c r="AC498" s="13">
        <v>1</v>
      </c>
      <c r="AD498">
        <f>AD472</f>
        <v>1284.0000000000005</v>
      </c>
      <c r="AE498">
        <f>AE472</f>
        <v>22.533316799999998</v>
      </c>
      <c r="AG498" s="13">
        <v>1</v>
      </c>
      <c r="AH498" s="15">
        <f>PEM!AQ498</f>
        <v>1284.0000000000005</v>
      </c>
      <c r="AI498" s="17">
        <f>PEM!BV498</f>
        <v>22.967236699400882</v>
      </c>
      <c r="AK498" s="13">
        <v>1</v>
      </c>
      <c r="AL498" s="29">
        <f t="shared" si="838"/>
        <v>0</v>
      </c>
      <c r="AM498" s="29">
        <f t="shared" si="839"/>
        <v>1.8892995490929175E-2</v>
      </c>
      <c r="AO498" s="23" t="s">
        <v>12</v>
      </c>
      <c r="AP498">
        <f>AP472</f>
        <v>627143.14427193417</v>
      </c>
    </row>
    <row r="499" spans="2:42" x14ac:dyDescent="0.25">
      <c r="B499" s="13">
        <v>2</v>
      </c>
      <c r="C499">
        <f t="shared" ref="C499:I499" si="927">C473</f>
        <v>0</v>
      </c>
      <c r="D499">
        <f t="shared" si="927"/>
        <v>132.85714285714283</v>
      </c>
      <c r="E499">
        <f t="shared" si="927"/>
        <v>157.14285714285711</v>
      </c>
      <c r="F499">
        <f t="shared" si="927"/>
        <v>157.14285714285711</v>
      </c>
      <c r="G499">
        <f t="shared" si="927"/>
        <v>300</v>
      </c>
      <c r="H499">
        <f t="shared" si="927"/>
        <v>132.85714285714283</v>
      </c>
      <c r="I499">
        <f t="shared" si="927"/>
        <v>140</v>
      </c>
      <c r="K499" s="13">
        <v>2</v>
      </c>
      <c r="L499" s="24">
        <f>PEM!H499</f>
        <v>0</v>
      </c>
      <c r="M499" s="24">
        <f>PEM!I499</f>
        <v>132.85714285714283</v>
      </c>
      <c r="N499" s="24">
        <f>PEM!J499</f>
        <v>157.14285714285711</v>
      </c>
      <c r="O499" s="24">
        <f>PEM!K499</f>
        <v>157.14285714285711</v>
      </c>
      <c r="P499" s="24">
        <f>PEM!L499</f>
        <v>300</v>
      </c>
      <c r="Q499" s="24">
        <f>PEM!M499</f>
        <v>132.85714285714283</v>
      </c>
      <c r="R499" s="24">
        <f>PEM!N499</f>
        <v>140</v>
      </c>
      <c r="U499" s="25">
        <f t="shared" si="888"/>
        <v>0</v>
      </c>
      <c r="V499" s="25">
        <f t="shared" si="889"/>
        <v>0</v>
      </c>
      <c r="W499" s="25">
        <f t="shared" si="890"/>
        <v>0</v>
      </c>
      <c r="X499" s="25">
        <f t="shared" si="891"/>
        <v>0</v>
      </c>
      <c r="Y499" s="25">
        <f t="shared" si="892"/>
        <v>0</v>
      </c>
      <c r="Z499" s="25">
        <f t="shared" si="893"/>
        <v>0</v>
      </c>
      <c r="AA499" s="25">
        <f t="shared" si="894"/>
        <v>0</v>
      </c>
      <c r="AC499" s="13">
        <v>2</v>
      </c>
      <c r="AD499">
        <f t="shared" ref="AD499:AE499" si="928">AD473</f>
        <v>1020</v>
      </c>
      <c r="AE499">
        <f t="shared" si="928"/>
        <v>22.674816200000002</v>
      </c>
      <c r="AG499" s="13">
        <v>2</v>
      </c>
      <c r="AH499" s="15">
        <f>PEM!AQ499</f>
        <v>1020</v>
      </c>
      <c r="AI499" s="17">
        <f>PEM!BV499</f>
        <v>23.703513656523231</v>
      </c>
      <c r="AK499" s="13">
        <v>2</v>
      </c>
      <c r="AL499" s="29">
        <f t="shared" si="838"/>
        <v>0</v>
      </c>
      <c r="AM499" s="29">
        <f t="shared" si="839"/>
        <v>4.3398521899732388E-2</v>
      </c>
      <c r="AO499" s="23" t="s">
        <v>11</v>
      </c>
      <c r="AP499">
        <f>ABS(AP498-AP497)/AP497</f>
        <v>0.10457195185496143</v>
      </c>
    </row>
    <row r="500" spans="2:42" x14ac:dyDescent="0.25">
      <c r="B500" s="13">
        <v>3</v>
      </c>
      <c r="C500">
        <f t="shared" ref="C500:I500" si="929">C474</f>
        <v>0</v>
      </c>
      <c r="D500">
        <f t="shared" si="929"/>
        <v>132.85714285714289</v>
      </c>
      <c r="E500">
        <f t="shared" si="929"/>
        <v>157.14285714285717</v>
      </c>
      <c r="F500">
        <f t="shared" si="929"/>
        <v>157.14285714285717</v>
      </c>
      <c r="G500">
        <f t="shared" si="929"/>
        <v>300</v>
      </c>
      <c r="H500">
        <f t="shared" si="929"/>
        <v>132.85714285714289</v>
      </c>
      <c r="I500">
        <f t="shared" si="929"/>
        <v>140</v>
      </c>
      <c r="K500" s="13">
        <v>3</v>
      </c>
      <c r="L500" s="24">
        <f>PEM!H500</f>
        <v>0</v>
      </c>
      <c r="M500" s="24">
        <f>PEM!I500</f>
        <v>132.85714285714289</v>
      </c>
      <c r="N500" s="24">
        <f>PEM!J500</f>
        <v>157.14285714285717</v>
      </c>
      <c r="O500" s="24">
        <f>PEM!K500</f>
        <v>157.14285714285717</v>
      </c>
      <c r="P500" s="24">
        <f>PEM!L500</f>
        <v>300</v>
      </c>
      <c r="Q500" s="24">
        <f>PEM!M500</f>
        <v>132.85714285714289</v>
      </c>
      <c r="R500" s="24">
        <f>PEM!N500</f>
        <v>140</v>
      </c>
      <c r="U500" s="25">
        <f t="shared" si="888"/>
        <v>0</v>
      </c>
      <c r="V500" s="25">
        <f t="shared" si="889"/>
        <v>0</v>
      </c>
      <c r="W500" s="25">
        <f t="shared" si="890"/>
        <v>0</v>
      </c>
      <c r="X500" s="25">
        <f t="shared" si="891"/>
        <v>0</v>
      </c>
      <c r="Y500" s="25">
        <f t="shared" si="892"/>
        <v>0</v>
      </c>
      <c r="Z500" s="25">
        <f t="shared" si="893"/>
        <v>0</v>
      </c>
      <c r="AA500" s="25">
        <f t="shared" si="894"/>
        <v>0</v>
      </c>
      <c r="AC500" s="13">
        <v>3</v>
      </c>
      <c r="AD500">
        <f t="shared" ref="AD500:AE500" si="930">AD474</f>
        <v>1020.0000000000001</v>
      </c>
      <c r="AE500">
        <f t="shared" si="930"/>
        <v>20.902802000000001</v>
      </c>
      <c r="AG500" s="13">
        <v>3</v>
      </c>
      <c r="AH500" s="15">
        <f>PEM!AQ500</f>
        <v>1020.0000000000001</v>
      </c>
      <c r="AI500" s="17">
        <f>PEM!BV500</f>
        <v>18.962018530690852</v>
      </c>
      <c r="AK500" s="13">
        <v>3</v>
      </c>
      <c r="AL500" s="29">
        <f t="shared" si="838"/>
        <v>0</v>
      </c>
      <c r="AM500" s="29">
        <f t="shared" si="839"/>
        <v>0.10235110076323926</v>
      </c>
    </row>
    <row r="501" spans="2:42" x14ac:dyDescent="0.25">
      <c r="B501" s="13">
        <v>4</v>
      </c>
      <c r="C501">
        <f t="shared" ref="C501:I501" si="931">C475</f>
        <v>0</v>
      </c>
      <c r="D501">
        <f t="shared" si="931"/>
        <v>132.85714285714289</v>
      </c>
      <c r="E501">
        <f t="shared" si="931"/>
        <v>157.14285714285725</v>
      </c>
      <c r="F501">
        <f t="shared" si="931"/>
        <v>157.14285714285725</v>
      </c>
      <c r="G501">
        <f t="shared" si="931"/>
        <v>300</v>
      </c>
      <c r="H501">
        <f t="shared" si="931"/>
        <v>132.85714285714289</v>
      </c>
      <c r="I501">
        <f t="shared" si="931"/>
        <v>140</v>
      </c>
      <c r="K501" s="13">
        <v>4</v>
      </c>
      <c r="L501" s="24">
        <f>PEM!H501</f>
        <v>0</v>
      </c>
      <c r="M501" s="24">
        <f>PEM!I501</f>
        <v>132.85714285714289</v>
      </c>
      <c r="N501" s="24">
        <f>PEM!J501</f>
        <v>157.14285714285725</v>
      </c>
      <c r="O501" s="24">
        <f>PEM!K501</f>
        <v>157.14285714285725</v>
      </c>
      <c r="P501" s="24">
        <f>PEM!L501</f>
        <v>300</v>
      </c>
      <c r="Q501" s="24">
        <f>PEM!M501</f>
        <v>132.85714285714289</v>
      </c>
      <c r="R501" s="24">
        <f>PEM!N501</f>
        <v>140</v>
      </c>
      <c r="U501" s="25">
        <f t="shared" si="888"/>
        <v>0</v>
      </c>
      <c r="V501" s="25">
        <f t="shared" si="889"/>
        <v>0</v>
      </c>
      <c r="W501" s="25">
        <f t="shared" si="890"/>
        <v>0</v>
      </c>
      <c r="X501" s="25">
        <f t="shared" si="891"/>
        <v>0</v>
      </c>
      <c r="Y501" s="25">
        <f t="shared" si="892"/>
        <v>0</v>
      </c>
      <c r="Z501" s="25">
        <f t="shared" si="893"/>
        <v>0</v>
      </c>
      <c r="AA501" s="25">
        <f t="shared" si="894"/>
        <v>0</v>
      </c>
      <c r="AC501" s="13">
        <v>4</v>
      </c>
      <c r="AD501">
        <f t="shared" ref="AD501:AE501" si="932">AD475</f>
        <v>1020.0000000000002</v>
      </c>
      <c r="AE501">
        <f t="shared" si="932"/>
        <v>20.407832000000003</v>
      </c>
      <c r="AG501" s="13">
        <v>4</v>
      </c>
      <c r="AH501" s="15">
        <f>PEM!AQ501</f>
        <v>1020.0000000000002</v>
      </c>
      <c r="AI501" s="17">
        <f>PEM!BV501</f>
        <v>19.314641549157837</v>
      </c>
      <c r="AK501" s="13">
        <v>4</v>
      </c>
      <c r="AL501" s="29">
        <f t="shared" si="838"/>
        <v>0</v>
      </c>
      <c r="AM501" s="29">
        <f t="shared" si="839"/>
        <v>5.6599054559717206E-2</v>
      </c>
    </row>
    <row r="502" spans="2:42" x14ac:dyDescent="0.25">
      <c r="B502" s="13">
        <v>5</v>
      </c>
      <c r="C502">
        <f t="shared" ref="C502:I502" si="933">C476</f>
        <v>0</v>
      </c>
      <c r="D502">
        <f t="shared" si="933"/>
        <v>132.85714285714297</v>
      </c>
      <c r="E502">
        <f t="shared" si="933"/>
        <v>157.14285714285731</v>
      </c>
      <c r="F502">
        <f t="shared" si="933"/>
        <v>157.14285714285731</v>
      </c>
      <c r="G502">
        <f t="shared" si="933"/>
        <v>300</v>
      </c>
      <c r="H502">
        <f t="shared" si="933"/>
        <v>132.85714285714297</v>
      </c>
      <c r="I502">
        <f t="shared" si="933"/>
        <v>140</v>
      </c>
      <c r="K502" s="13">
        <v>5</v>
      </c>
      <c r="L502" s="24">
        <f>PEM!H502</f>
        <v>0</v>
      </c>
      <c r="M502" s="24">
        <f>PEM!I502</f>
        <v>132.85714285714297</v>
      </c>
      <c r="N502" s="24">
        <f>PEM!J502</f>
        <v>157.14285714285731</v>
      </c>
      <c r="O502" s="24">
        <f>PEM!K502</f>
        <v>157.14285714285731</v>
      </c>
      <c r="P502" s="24">
        <f>PEM!L502</f>
        <v>300</v>
      </c>
      <c r="Q502" s="24">
        <f>PEM!M502</f>
        <v>132.85714285714297</v>
      </c>
      <c r="R502" s="24">
        <f>PEM!N502</f>
        <v>140</v>
      </c>
      <c r="U502" s="25">
        <f t="shared" si="888"/>
        <v>0</v>
      </c>
      <c r="V502" s="25">
        <f t="shared" si="889"/>
        <v>0</v>
      </c>
      <c r="W502" s="25">
        <f t="shared" si="890"/>
        <v>0</v>
      </c>
      <c r="X502" s="25">
        <f t="shared" si="891"/>
        <v>0</v>
      </c>
      <c r="Y502" s="25">
        <f t="shared" si="892"/>
        <v>0</v>
      </c>
      <c r="Z502" s="25">
        <f t="shared" si="893"/>
        <v>0</v>
      </c>
      <c r="AA502" s="25">
        <f t="shared" si="894"/>
        <v>0</v>
      </c>
      <c r="AC502" s="13">
        <v>5</v>
      </c>
      <c r="AD502">
        <f t="shared" ref="AD502:AE502" si="934">AD476</f>
        <v>1020.0000000000006</v>
      </c>
      <c r="AE502">
        <f t="shared" si="934"/>
        <v>20.697013000000002</v>
      </c>
      <c r="AG502" s="13">
        <v>5</v>
      </c>
      <c r="AH502" s="15">
        <f>PEM!AQ502</f>
        <v>1020.0000000000006</v>
      </c>
      <c r="AI502" s="17">
        <f>PEM!BV502</f>
        <v>19.029529503278223</v>
      </c>
      <c r="AK502" s="13">
        <v>5</v>
      </c>
      <c r="AL502" s="29">
        <f t="shared" si="838"/>
        <v>0</v>
      </c>
      <c r="AM502" s="29">
        <f t="shared" si="839"/>
        <v>8.762610218158684E-2</v>
      </c>
    </row>
    <row r="503" spans="2:42" x14ac:dyDescent="0.25">
      <c r="B503" s="13">
        <v>6</v>
      </c>
      <c r="C503">
        <f t="shared" ref="C503:I503" si="935">C477</f>
        <v>108.5</v>
      </c>
      <c r="D503">
        <f t="shared" si="935"/>
        <v>126.0714285714286</v>
      </c>
      <c r="E503">
        <f t="shared" si="935"/>
        <v>149.67857142857144</v>
      </c>
      <c r="F503">
        <f t="shared" si="935"/>
        <v>149.67857142857144</v>
      </c>
      <c r="G503">
        <f t="shared" si="935"/>
        <v>300</v>
      </c>
      <c r="H503">
        <f t="shared" si="935"/>
        <v>126.0714285714286</v>
      </c>
      <c r="I503">
        <f t="shared" si="935"/>
        <v>140</v>
      </c>
      <c r="K503" s="13">
        <v>6</v>
      </c>
      <c r="L503" s="24">
        <f>PEM!H503</f>
        <v>108.5</v>
      </c>
      <c r="M503" s="24">
        <f>PEM!I503</f>
        <v>126.0714285714286</v>
      </c>
      <c r="N503" s="24">
        <f>PEM!J503</f>
        <v>149.67857142857144</v>
      </c>
      <c r="O503" s="24">
        <f>PEM!K503</f>
        <v>149.67857142857144</v>
      </c>
      <c r="P503" s="24">
        <f>PEM!L503</f>
        <v>300</v>
      </c>
      <c r="Q503" s="24">
        <f>PEM!M503</f>
        <v>126.0714285714286</v>
      </c>
      <c r="R503" s="24">
        <f>PEM!N503</f>
        <v>140</v>
      </c>
      <c r="U503" s="25">
        <f t="shared" si="888"/>
        <v>0</v>
      </c>
      <c r="V503" s="25">
        <f t="shared" si="889"/>
        <v>0</v>
      </c>
      <c r="W503" s="25">
        <f t="shared" si="890"/>
        <v>0</v>
      </c>
      <c r="X503" s="25">
        <f t="shared" si="891"/>
        <v>0</v>
      </c>
      <c r="Y503" s="25">
        <f t="shared" si="892"/>
        <v>0</v>
      </c>
      <c r="Z503" s="25">
        <f t="shared" si="893"/>
        <v>0</v>
      </c>
      <c r="AA503" s="25">
        <f t="shared" si="894"/>
        <v>0</v>
      </c>
      <c r="AC503" s="13">
        <v>6</v>
      </c>
      <c r="AD503">
        <f t="shared" ref="AD503:AE503" si="936">AD477</f>
        <v>1100</v>
      </c>
      <c r="AE503">
        <f t="shared" si="936"/>
        <v>19.772871000000002</v>
      </c>
      <c r="AG503" s="13">
        <v>6</v>
      </c>
      <c r="AH503" s="15">
        <f>PEM!AQ503</f>
        <v>1100</v>
      </c>
      <c r="AI503" s="17">
        <f>PEM!BV503</f>
        <v>19.361765722866</v>
      </c>
      <c r="AK503" s="13">
        <v>6</v>
      </c>
      <c r="AL503" s="29">
        <f t="shared" si="838"/>
        <v>0</v>
      </c>
      <c r="AM503" s="29">
        <f t="shared" si="839"/>
        <v>2.1232840176786765E-2</v>
      </c>
    </row>
    <row r="504" spans="2:42" x14ac:dyDescent="0.25">
      <c r="B504" s="13">
        <v>7</v>
      </c>
      <c r="C504">
        <f t="shared" ref="C504:I504" si="937">C478</f>
        <v>155</v>
      </c>
      <c r="D504">
        <f t="shared" si="937"/>
        <v>155</v>
      </c>
      <c r="E504">
        <f t="shared" si="937"/>
        <v>243.47093023255826</v>
      </c>
      <c r="F504">
        <f t="shared" si="937"/>
        <v>243.47093023255826</v>
      </c>
      <c r="G504">
        <f t="shared" si="937"/>
        <v>300</v>
      </c>
      <c r="H504">
        <f t="shared" si="937"/>
        <v>211.33720930232573</v>
      </c>
      <c r="I504">
        <f t="shared" si="937"/>
        <v>187.4709302325582</v>
      </c>
      <c r="K504" s="13">
        <v>7</v>
      </c>
      <c r="L504" s="24">
        <f>PEM!H504</f>
        <v>155</v>
      </c>
      <c r="M504" s="24">
        <f>PEM!I504</f>
        <v>155</v>
      </c>
      <c r="N504" s="24">
        <f>PEM!J504</f>
        <v>243.47093023255826</v>
      </c>
      <c r="O504" s="24">
        <f>PEM!K504</f>
        <v>243.47093023255826</v>
      </c>
      <c r="P504" s="24">
        <f>PEM!L504</f>
        <v>300</v>
      </c>
      <c r="Q504" s="24">
        <f>PEM!M504</f>
        <v>211.33720930232573</v>
      </c>
      <c r="R504" s="24">
        <f>PEM!N504</f>
        <v>187.4709302325582</v>
      </c>
      <c r="U504" s="25">
        <f t="shared" si="888"/>
        <v>0</v>
      </c>
      <c r="V504" s="25">
        <f t="shared" si="889"/>
        <v>0</v>
      </c>
      <c r="W504" s="25">
        <f t="shared" si="890"/>
        <v>0</v>
      </c>
      <c r="X504" s="25">
        <f t="shared" si="891"/>
        <v>0</v>
      </c>
      <c r="Y504" s="25">
        <f t="shared" si="892"/>
        <v>0</v>
      </c>
      <c r="Z504" s="25">
        <f t="shared" si="893"/>
        <v>0</v>
      </c>
      <c r="AA504" s="25">
        <f t="shared" si="894"/>
        <v>0</v>
      </c>
      <c r="AC504" s="13">
        <v>7</v>
      </c>
      <c r="AD504">
        <f t="shared" ref="AD504:AE504" si="938">AD478</f>
        <v>1495.7500000000005</v>
      </c>
      <c r="AE504">
        <f t="shared" si="938"/>
        <v>18.912404200000005</v>
      </c>
      <c r="AG504" s="13">
        <v>7</v>
      </c>
      <c r="AH504" s="15">
        <f>PEM!AQ504</f>
        <v>1495.7500000000005</v>
      </c>
      <c r="AI504" s="17">
        <f>PEM!BV504</f>
        <v>18.269715719460457</v>
      </c>
      <c r="AK504" s="13">
        <v>7</v>
      </c>
      <c r="AL504" s="29">
        <f t="shared" si="838"/>
        <v>0</v>
      </c>
      <c r="AM504" s="29">
        <f t="shared" si="839"/>
        <v>3.5177804099872846E-2</v>
      </c>
    </row>
    <row r="505" spans="2:42" x14ac:dyDescent="0.25">
      <c r="B505" s="13">
        <v>8</v>
      </c>
      <c r="C505">
        <f t="shared" ref="C505:I505" si="939">C479</f>
        <v>155</v>
      </c>
      <c r="D505">
        <f t="shared" si="939"/>
        <v>155</v>
      </c>
      <c r="E505">
        <f t="shared" si="939"/>
        <v>295.59302325581393</v>
      </c>
      <c r="F505">
        <f t="shared" si="939"/>
        <v>295.59302325581393</v>
      </c>
      <c r="G505">
        <f t="shared" si="939"/>
        <v>300</v>
      </c>
      <c r="H505">
        <f t="shared" si="939"/>
        <v>258.72093023255809</v>
      </c>
      <c r="I505">
        <f t="shared" si="939"/>
        <v>239.5930232558139</v>
      </c>
      <c r="K505" s="13">
        <v>8</v>
      </c>
      <c r="L505" s="24">
        <f>PEM!H505</f>
        <v>155</v>
      </c>
      <c r="M505" s="24">
        <f>PEM!I505</f>
        <v>155</v>
      </c>
      <c r="N505" s="24">
        <f>PEM!J505</f>
        <v>295.59302325581393</v>
      </c>
      <c r="O505" s="24">
        <f>PEM!K505</f>
        <v>295.59302325581393</v>
      </c>
      <c r="P505" s="24">
        <f>PEM!L505</f>
        <v>300</v>
      </c>
      <c r="Q505" s="24">
        <f>PEM!M505</f>
        <v>258.72093023255809</v>
      </c>
      <c r="R505" s="24">
        <f>PEM!N505</f>
        <v>239.5930232558139</v>
      </c>
      <c r="U505" s="25">
        <f t="shared" si="888"/>
        <v>0</v>
      </c>
      <c r="V505" s="25">
        <f t="shared" si="889"/>
        <v>0</v>
      </c>
      <c r="W505" s="25">
        <f t="shared" si="890"/>
        <v>0</v>
      </c>
      <c r="X505" s="25">
        <f t="shared" si="891"/>
        <v>0</v>
      </c>
      <c r="Y505" s="25">
        <f t="shared" si="892"/>
        <v>0</v>
      </c>
      <c r="Z505" s="25">
        <f t="shared" si="893"/>
        <v>0</v>
      </c>
      <c r="AA505" s="25">
        <f t="shared" si="894"/>
        <v>0</v>
      </c>
      <c r="AC505" s="13">
        <v>8</v>
      </c>
      <c r="AD505">
        <f t="shared" ref="AD505:AE505" si="940">AD479</f>
        <v>1699.5</v>
      </c>
      <c r="AE505">
        <f t="shared" si="940"/>
        <v>19.829507</v>
      </c>
      <c r="AG505" s="13">
        <v>8</v>
      </c>
      <c r="AH505" s="15">
        <f>PEM!AQ505</f>
        <v>1699.5</v>
      </c>
      <c r="AI505" s="17">
        <f>PEM!BV505</f>
        <v>19.202502651176296</v>
      </c>
      <c r="AK505" s="13">
        <v>8</v>
      </c>
      <c r="AL505" s="29">
        <f t="shared" si="838"/>
        <v>0</v>
      </c>
      <c r="AM505" s="29">
        <f t="shared" si="839"/>
        <v>3.2652220401349345E-2</v>
      </c>
    </row>
    <row r="506" spans="2:42" x14ac:dyDescent="0.25">
      <c r="B506" s="13">
        <v>9</v>
      </c>
      <c r="C506">
        <f t="shared" ref="C506:I506" si="941">C480</f>
        <v>155</v>
      </c>
      <c r="D506">
        <f t="shared" si="941"/>
        <v>155</v>
      </c>
      <c r="E506">
        <f t="shared" si="941"/>
        <v>348.67441860465107</v>
      </c>
      <c r="F506">
        <f t="shared" si="941"/>
        <v>348.67441860465107</v>
      </c>
      <c r="G506">
        <f t="shared" si="941"/>
        <v>300</v>
      </c>
      <c r="H506">
        <f t="shared" si="941"/>
        <v>306.9767441860464</v>
      </c>
      <c r="I506">
        <f t="shared" si="941"/>
        <v>292.67441860465095</v>
      </c>
      <c r="K506" s="13">
        <v>9</v>
      </c>
      <c r="L506" s="24">
        <f>PEM!H506</f>
        <v>155</v>
      </c>
      <c r="M506" s="24">
        <f>PEM!I506</f>
        <v>155</v>
      </c>
      <c r="N506" s="24">
        <f>PEM!J506</f>
        <v>348.67441860465107</v>
      </c>
      <c r="O506" s="24">
        <f>PEM!K506</f>
        <v>348.67441860465107</v>
      </c>
      <c r="P506" s="24">
        <f>PEM!L506</f>
        <v>300</v>
      </c>
      <c r="Q506" s="24">
        <f>PEM!M506</f>
        <v>306.9767441860464</v>
      </c>
      <c r="R506" s="24">
        <f>PEM!N506</f>
        <v>292.67441860465095</v>
      </c>
      <c r="U506" s="25">
        <f t="shared" si="888"/>
        <v>0</v>
      </c>
      <c r="V506" s="25">
        <f t="shared" si="889"/>
        <v>0</v>
      </c>
      <c r="W506" s="25">
        <f t="shared" si="890"/>
        <v>0</v>
      </c>
      <c r="X506" s="25">
        <f t="shared" si="891"/>
        <v>0</v>
      </c>
      <c r="Y506" s="25">
        <f t="shared" si="892"/>
        <v>0</v>
      </c>
      <c r="Z506" s="25">
        <f t="shared" si="893"/>
        <v>0</v>
      </c>
      <c r="AA506" s="25">
        <f t="shared" si="894"/>
        <v>0</v>
      </c>
      <c r="AC506" s="13">
        <v>9</v>
      </c>
      <c r="AD506">
        <f t="shared" ref="AD506:AE506" si="942">AD480</f>
        <v>1906.9999999999993</v>
      </c>
      <c r="AE506">
        <f t="shared" si="942"/>
        <v>19.661332000000002</v>
      </c>
      <c r="AG506" s="13">
        <v>9</v>
      </c>
      <c r="AH506" s="15">
        <f>PEM!AQ506</f>
        <v>1906.9999999999993</v>
      </c>
      <c r="AI506" s="17">
        <f>PEM!BV506</f>
        <v>19.696221941866558</v>
      </c>
      <c r="AK506" s="13">
        <v>9</v>
      </c>
      <c r="AL506" s="29">
        <f t="shared" si="838"/>
        <v>0</v>
      </c>
      <c r="AM506" s="29">
        <f t="shared" si="839"/>
        <v>1.7714027578250168E-3</v>
      </c>
    </row>
    <row r="507" spans="2:42" x14ac:dyDescent="0.25">
      <c r="B507" s="13">
        <v>10</v>
      </c>
      <c r="C507">
        <f t="shared" ref="C507:I507" si="943">C481</f>
        <v>155</v>
      </c>
      <c r="D507">
        <f t="shared" si="943"/>
        <v>155</v>
      </c>
      <c r="E507">
        <f t="shared" si="943"/>
        <v>400</v>
      </c>
      <c r="F507">
        <f t="shared" si="943"/>
        <v>400</v>
      </c>
      <c r="G507">
        <f t="shared" si="943"/>
        <v>300</v>
      </c>
      <c r="H507">
        <f t="shared" si="943"/>
        <v>310</v>
      </c>
      <c r="I507">
        <f t="shared" si="943"/>
        <v>349.99999999999983</v>
      </c>
      <c r="K507" s="13">
        <v>10</v>
      </c>
      <c r="L507" s="24">
        <f>PEM!H507</f>
        <v>155</v>
      </c>
      <c r="M507" s="24">
        <f>PEM!I507</f>
        <v>155</v>
      </c>
      <c r="N507" s="24">
        <f>PEM!J507</f>
        <v>400</v>
      </c>
      <c r="O507" s="24">
        <f>PEM!K507</f>
        <v>400</v>
      </c>
      <c r="P507" s="24">
        <f>PEM!L507</f>
        <v>300</v>
      </c>
      <c r="Q507" s="24">
        <f>PEM!M507</f>
        <v>310</v>
      </c>
      <c r="R507" s="24">
        <f>PEM!N507</f>
        <v>350</v>
      </c>
      <c r="U507" s="25">
        <f t="shared" si="888"/>
        <v>0</v>
      </c>
      <c r="V507" s="25">
        <f t="shared" si="889"/>
        <v>0</v>
      </c>
      <c r="W507" s="25">
        <f t="shared" si="890"/>
        <v>0</v>
      </c>
      <c r="X507" s="25">
        <f t="shared" si="891"/>
        <v>0</v>
      </c>
      <c r="Y507" s="25">
        <f t="shared" si="892"/>
        <v>0</v>
      </c>
      <c r="Z507" s="25">
        <f t="shared" si="893"/>
        <v>0</v>
      </c>
      <c r="AA507" s="25">
        <f t="shared" si="894"/>
        <v>4.8722930452121178E-16</v>
      </c>
      <c r="AC507" s="13">
        <v>10</v>
      </c>
      <c r="AD507">
        <f t="shared" ref="AD507:AE507" si="944">AD481</f>
        <v>2070</v>
      </c>
      <c r="AE507">
        <f t="shared" si="944"/>
        <v>18.563888600000002</v>
      </c>
      <c r="AG507" s="13">
        <v>10</v>
      </c>
      <c r="AH507" s="15">
        <f>PEM!AQ507</f>
        <v>2070</v>
      </c>
      <c r="AI507" s="17">
        <f>PEM!BV507</f>
        <v>18.032144217279576</v>
      </c>
      <c r="AK507" s="13">
        <v>10</v>
      </c>
      <c r="AL507" s="29">
        <f t="shared" si="838"/>
        <v>0</v>
      </c>
      <c r="AM507" s="29">
        <f t="shared" si="839"/>
        <v>2.9488693985204137E-2</v>
      </c>
    </row>
    <row r="508" spans="2:42" x14ac:dyDescent="0.25">
      <c r="B508" s="13">
        <v>11</v>
      </c>
      <c r="C508">
        <f t="shared" ref="C508:I508" si="945">C482</f>
        <v>155</v>
      </c>
      <c r="D508">
        <f t="shared" si="945"/>
        <v>155</v>
      </c>
      <c r="E508">
        <f t="shared" si="945"/>
        <v>358.00000000000011</v>
      </c>
      <c r="F508">
        <f t="shared" si="945"/>
        <v>358.00000000000011</v>
      </c>
      <c r="G508">
        <f t="shared" si="945"/>
        <v>300</v>
      </c>
      <c r="H508">
        <f t="shared" si="945"/>
        <v>310</v>
      </c>
      <c r="I508">
        <f t="shared" si="945"/>
        <v>302</v>
      </c>
      <c r="K508" s="13">
        <v>11</v>
      </c>
      <c r="L508" s="24">
        <f>PEM!H508</f>
        <v>155</v>
      </c>
      <c r="M508" s="24">
        <f>PEM!I508</f>
        <v>155</v>
      </c>
      <c r="N508" s="24">
        <f>PEM!J508</f>
        <v>358.00000000000011</v>
      </c>
      <c r="O508" s="24">
        <f>PEM!K508</f>
        <v>358.00000000000011</v>
      </c>
      <c r="P508" s="24">
        <f>PEM!L508</f>
        <v>300</v>
      </c>
      <c r="Q508" s="24">
        <f>PEM!M508</f>
        <v>310</v>
      </c>
      <c r="R508" s="24">
        <f>PEM!N508</f>
        <v>302</v>
      </c>
      <c r="U508" s="25">
        <f t="shared" si="888"/>
        <v>0</v>
      </c>
      <c r="V508" s="25">
        <f t="shared" si="889"/>
        <v>0</v>
      </c>
      <c r="W508" s="25">
        <f t="shared" si="890"/>
        <v>0</v>
      </c>
      <c r="X508" s="25">
        <f t="shared" si="891"/>
        <v>0</v>
      </c>
      <c r="Y508" s="25">
        <f t="shared" si="892"/>
        <v>0</v>
      </c>
      <c r="Z508" s="25">
        <f t="shared" si="893"/>
        <v>0</v>
      </c>
      <c r="AA508" s="25">
        <f t="shared" si="894"/>
        <v>0</v>
      </c>
      <c r="AC508" s="13">
        <v>11</v>
      </c>
      <c r="AD508">
        <f t="shared" ref="AD508:AE508" si="946">AD482</f>
        <v>1938.0000000000002</v>
      </c>
      <c r="AE508">
        <f t="shared" si="946"/>
        <v>19.883824000000001</v>
      </c>
      <c r="AG508" s="13">
        <v>11</v>
      </c>
      <c r="AH508" s="15">
        <f>PEM!AQ508</f>
        <v>1938.0000000000002</v>
      </c>
      <c r="AI508" s="17">
        <f>PEM!BV508</f>
        <v>18.927291899470468</v>
      </c>
      <c r="AK508" s="13">
        <v>11</v>
      </c>
      <c r="AL508" s="29">
        <f t="shared" si="838"/>
        <v>0</v>
      </c>
      <c r="AM508" s="29">
        <f t="shared" si="839"/>
        <v>5.0537187549598336E-2</v>
      </c>
    </row>
    <row r="509" spans="2:42" x14ac:dyDescent="0.25">
      <c r="B509" s="13">
        <v>12</v>
      </c>
      <c r="C509">
        <f t="shared" ref="C509:I509" si="947">C483</f>
        <v>155</v>
      </c>
      <c r="D509">
        <f t="shared" si="947"/>
        <v>155</v>
      </c>
      <c r="E509">
        <f t="shared" si="947"/>
        <v>358.00000000000011</v>
      </c>
      <c r="F509">
        <f t="shared" si="947"/>
        <v>358.00000000000011</v>
      </c>
      <c r="G509">
        <f t="shared" si="947"/>
        <v>300</v>
      </c>
      <c r="H509">
        <f t="shared" si="947"/>
        <v>310</v>
      </c>
      <c r="I509">
        <f t="shared" si="947"/>
        <v>302</v>
      </c>
      <c r="K509" s="13">
        <v>12</v>
      </c>
      <c r="L509" s="24">
        <f>PEM!H509</f>
        <v>155</v>
      </c>
      <c r="M509" s="24">
        <f>PEM!I509</f>
        <v>155</v>
      </c>
      <c r="N509" s="24">
        <f>PEM!J509</f>
        <v>358.00000000000011</v>
      </c>
      <c r="O509" s="24">
        <f>PEM!K509</f>
        <v>358.00000000000011</v>
      </c>
      <c r="P509" s="24">
        <f>PEM!L509</f>
        <v>300</v>
      </c>
      <c r="Q509" s="24">
        <f>PEM!M509</f>
        <v>310</v>
      </c>
      <c r="R509" s="24">
        <f>PEM!N509</f>
        <v>302</v>
      </c>
      <c r="U509" s="25">
        <f t="shared" si="888"/>
        <v>0</v>
      </c>
      <c r="V509" s="25">
        <f t="shared" si="889"/>
        <v>0</v>
      </c>
      <c r="W509" s="25">
        <f t="shared" si="890"/>
        <v>0</v>
      </c>
      <c r="X509" s="25">
        <f t="shared" si="891"/>
        <v>0</v>
      </c>
      <c r="Y509" s="25">
        <f t="shared" si="892"/>
        <v>0</v>
      </c>
      <c r="Z509" s="25">
        <f t="shared" si="893"/>
        <v>0</v>
      </c>
      <c r="AA509" s="25">
        <f t="shared" si="894"/>
        <v>0</v>
      </c>
      <c r="AC509" s="13">
        <v>12</v>
      </c>
      <c r="AD509">
        <f t="shared" ref="AD509:AE509" si="948">AD483</f>
        <v>1938.0000000000002</v>
      </c>
      <c r="AE509">
        <f t="shared" si="948"/>
        <v>19.590784200000002</v>
      </c>
      <c r="AG509" s="13">
        <v>12</v>
      </c>
      <c r="AH509" s="15">
        <f>PEM!AQ509</f>
        <v>1938.0000000000002</v>
      </c>
      <c r="AI509" s="17">
        <f>PEM!BV509</f>
        <v>19.023116895788267</v>
      </c>
      <c r="AK509" s="13">
        <v>12</v>
      </c>
      <c r="AL509" s="29">
        <f t="shared" si="838"/>
        <v>0</v>
      </c>
      <c r="AM509" s="29">
        <f t="shared" si="839"/>
        <v>2.984091972527473E-2</v>
      </c>
    </row>
    <row r="510" spans="2:42" x14ac:dyDescent="0.25">
      <c r="B510" s="13">
        <v>13</v>
      </c>
      <c r="C510">
        <f t="shared" ref="C510:I510" si="949">C484</f>
        <v>155</v>
      </c>
      <c r="D510">
        <f t="shared" si="949"/>
        <v>155</v>
      </c>
      <c r="E510">
        <f t="shared" si="949"/>
        <v>348.67441860465107</v>
      </c>
      <c r="F510">
        <f t="shared" si="949"/>
        <v>348.67441860465107</v>
      </c>
      <c r="G510">
        <f t="shared" si="949"/>
        <v>300</v>
      </c>
      <c r="H510">
        <f t="shared" si="949"/>
        <v>306.9767441860464</v>
      </c>
      <c r="I510">
        <f t="shared" si="949"/>
        <v>292.67441860465095</v>
      </c>
      <c r="K510" s="13">
        <v>13</v>
      </c>
      <c r="L510" s="24">
        <f>PEM!H510</f>
        <v>155</v>
      </c>
      <c r="M510" s="24">
        <f>PEM!I510</f>
        <v>155</v>
      </c>
      <c r="N510" s="24">
        <f>PEM!J510</f>
        <v>348.67441860465107</v>
      </c>
      <c r="O510" s="24">
        <f>PEM!K510</f>
        <v>348.67441860465107</v>
      </c>
      <c r="P510" s="24">
        <f>PEM!L510</f>
        <v>300</v>
      </c>
      <c r="Q510" s="24">
        <f>PEM!M510</f>
        <v>306.9767441860464</v>
      </c>
      <c r="R510" s="24">
        <f>PEM!N510</f>
        <v>292.67441860465095</v>
      </c>
      <c r="U510" s="25">
        <f t="shared" si="888"/>
        <v>0</v>
      </c>
      <c r="V510" s="25">
        <f t="shared" si="889"/>
        <v>0</v>
      </c>
      <c r="W510" s="25">
        <f t="shared" si="890"/>
        <v>0</v>
      </c>
      <c r="X510" s="25">
        <f t="shared" si="891"/>
        <v>0</v>
      </c>
      <c r="Y510" s="25">
        <f t="shared" si="892"/>
        <v>0</v>
      </c>
      <c r="Z510" s="25">
        <f t="shared" si="893"/>
        <v>0</v>
      </c>
      <c r="AA510" s="25">
        <f t="shared" si="894"/>
        <v>0</v>
      </c>
      <c r="AC510" s="13">
        <v>13</v>
      </c>
      <c r="AD510">
        <f t="shared" ref="AD510:AE510" si="950">AD484</f>
        <v>1906.9999999999993</v>
      </c>
      <c r="AE510">
        <f t="shared" si="950"/>
        <v>19.551068200000003</v>
      </c>
      <c r="AG510" s="13">
        <v>13</v>
      </c>
      <c r="AH510" s="15">
        <f>PEM!AQ510</f>
        <v>1906.9999999999993</v>
      </c>
      <c r="AI510" s="17">
        <f>PEM!BV510</f>
        <v>19.636472896177256</v>
      </c>
      <c r="AK510" s="13">
        <v>13</v>
      </c>
      <c r="AL510" s="29">
        <f t="shared" si="838"/>
        <v>0</v>
      </c>
      <c r="AM510" s="29">
        <f t="shared" si="839"/>
        <v>4.3492890311212376E-3</v>
      </c>
    </row>
    <row r="511" spans="2:42" x14ac:dyDescent="0.25">
      <c r="B511" s="13">
        <v>14</v>
      </c>
      <c r="C511">
        <f t="shared" ref="C511:I511" si="951">C485</f>
        <v>155</v>
      </c>
      <c r="D511">
        <f t="shared" si="951"/>
        <v>155.00000000000006</v>
      </c>
      <c r="E511">
        <f t="shared" si="951"/>
        <v>400</v>
      </c>
      <c r="F511">
        <f t="shared" si="951"/>
        <v>400</v>
      </c>
      <c r="G511">
        <f t="shared" si="951"/>
        <v>300</v>
      </c>
      <c r="H511">
        <f t="shared" si="951"/>
        <v>310</v>
      </c>
      <c r="I511">
        <f t="shared" si="951"/>
        <v>349.99999999999977</v>
      </c>
      <c r="K511" s="13">
        <v>14</v>
      </c>
      <c r="L511" s="24">
        <f>PEM!H511</f>
        <v>155</v>
      </c>
      <c r="M511" s="24">
        <f>PEM!I511</f>
        <v>155</v>
      </c>
      <c r="N511" s="24">
        <f>PEM!J511</f>
        <v>400</v>
      </c>
      <c r="O511" s="24">
        <f>PEM!K511</f>
        <v>400</v>
      </c>
      <c r="P511" s="24">
        <f>PEM!L511</f>
        <v>300</v>
      </c>
      <c r="Q511" s="24">
        <f>PEM!M511</f>
        <v>310</v>
      </c>
      <c r="R511" s="24">
        <f>PEM!N511</f>
        <v>350</v>
      </c>
      <c r="U511" s="25">
        <f t="shared" si="888"/>
        <v>0</v>
      </c>
      <c r="V511" s="25">
        <f t="shared" si="889"/>
        <v>3.6673173458585801E-16</v>
      </c>
      <c r="W511" s="25">
        <f t="shared" si="890"/>
        <v>0</v>
      </c>
      <c r="X511" s="25">
        <f t="shared" si="891"/>
        <v>0</v>
      </c>
      <c r="Y511" s="25">
        <f t="shared" si="892"/>
        <v>0</v>
      </c>
      <c r="Z511" s="25">
        <f t="shared" si="893"/>
        <v>0</v>
      </c>
      <c r="AA511" s="25">
        <f t="shared" si="894"/>
        <v>6.4963907269494914E-16</v>
      </c>
      <c r="AC511" s="13">
        <v>14</v>
      </c>
      <c r="AD511">
        <f t="shared" ref="AD511:AE511" si="952">AD485</f>
        <v>2070</v>
      </c>
      <c r="AE511">
        <f t="shared" si="952"/>
        <v>18.785412200000003</v>
      </c>
      <c r="AG511" s="13">
        <v>14</v>
      </c>
      <c r="AH511" s="15">
        <f>PEM!AQ511</f>
        <v>2070</v>
      </c>
      <c r="AI511" s="17">
        <f>PEM!BV511</f>
        <v>18.037035165493513</v>
      </c>
      <c r="AK511" s="13">
        <v>14</v>
      </c>
      <c r="AL511" s="29">
        <f t="shared" si="838"/>
        <v>0</v>
      </c>
      <c r="AM511" s="29">
        <f t="shared" si="839"/>
        <v>4.1491133528319721E-2</v>
      </c>
    </row>
    <row r="512" spans="2:42" x14ac:dyDescent="0.25">
      <c r="B512" s="13">
        <v>15</v>
      </c>
      <c r="C512">
        <f t="shared" ref="C512:I512" si="953">C486</f>
        <v>155</v>
      </c>
      <c r="D512">
        <f t="shared" si="953"/>
        <v>155.00000000000006</v>
      </c>
      <c r="E512">
        <f t="shared" si="953"/>
        <v>357.99999999999994</v>
      </c>
      <c r="F512">
        <f t="shared" si="953"/>
        <v>357.99999999999994</v>
      </c>
      <c r="G512">
        <f t="shared" si="953"/>
        <v>300</v>
      </c>
      <c r="H512">
        <f t="shared" si="953"/>
        <v>310</v>
      </c>
      <c r="I512">
        <f t="shared" si="953"/>
        <v>301.99999999999994</v>
      </c>
      <c r="K512" s="13">
        <v>15</v>
      </c>
      <c r="L512" s="24">
        <f>PEM!H512</f>
        <v>155</v>
      </c>
      <c r="M512" s="24">
        <f>PEM!I512</f>
        <v>155</v>
      </c>
      <c r="N512" s="24">
        <f>PEM!J512</f>
        <v>357.99999999999994</v>
      </c>
      <c r="O512" s="24">
        <f>PEM!K512</f>
        <v>357.99999999999994</v>
      </c>
      <c r="P512" s="24">
        <f>PEM!L512</f>
        <v>300</v>
      </c>
      <c r="Q512" s="24">
        <f>PEM!M512</f>
        <v>310</v>
      </c>
      <c r="R512" s="24">
        <f>PEM!N512</f>
        <v>301.99999999999994</v>
      </c>
      <c r="U512" s="25">
        <f t="shared" si="888"/>
        <v>0</v>
      </c>
      <c r="V512" s="25">
        <f t="shared" si="889"/>
        <v>3.6673173458585801E-16</v>
      </c>
      <c r="W512" s="25">
        <f t="shared" si="890"/>
        <v>0</v>
      </c>
      <c r="X512" s="25">
        <f t="shared" si="891"/>
        <v>0</v>
      </c>
      <c r="Y512" s="25">
        <f t="shared" si="892"/>
        <v>0</v>
      </c>
      <c r="Z512" s="25">
        <f t="shared" si="893"/>
        <v>0</v>
      </c>
      <c r="AA512" s="25">
        <f t="shared" si="894"/>
        <v>0</v>
      </c>
      <c r="AC512" s="13">
        <v>15</v>
      </c>
      <c r="AD512">
        <f t="shared" ref="AD512:AE512" si="954">AD486</f>
        <v>1938</v>
      </c>
      <c r="AE512">
        <f t="shared" si="954"/>
        <v>19.089381400000001</v>
      </c>
      <c r="AG512" s="13">
        <v>15</v>
      </c>
      <c r="AH512" s="15">
        <f>PEM!AQ512</f>
        <v>1938</v>
      </c>
      <c r="AI512" s="17">
        <f>PEM!BV512</f>
        <v>18.513511367353754</v>
      </c>
      <c r="AK512" s="13">
        <v>15</v>
      </c>
      <c r="AL512" s="29">
        <f t="shared" si="838"/>
        <v>0</v>
      </c>
      <c r="AM512" s="29">
        <f t="shared" si="839"/>
        <v>3.1105392230547955E-2</v>
      </c>
    </row>
    <row r="513" spans="2:39" x14ac:dyDescent="0.25">
      <c r="B513" s="13">
        <v>16</v>
      </c>
      <c r="C513">
        <f t="shared" ref="C513:I513" si="955">C487</f>
        <v>155</v>
      </c>
      <c r="D513">
        <f t="shared" si="955"/>
        <v>155.00000000000006</v>
      </c>
      <c r="E513">
        <f t="shared" si="955"/>
        <v>340.74418604651157</v>
      </c>
      <c r="F513">
        <f t="shared" si="955"/>
        <v>340.74418604651157</v>
      </c>
      <c r="G513">
        <f t="shared" si="955"/>
        <v>300</v>
      </c>
      <c r="H513">
        <f t="shared" si="955"/>
        <v>299.767441860465</v>
      </c>
      <c r="I513">
        <f t="shared" si="955"/>
        <v>284.74418604651146</v>
      </c>
      <c r="K513" s="13">
        <v>16</v>
      </c>
      <c r="L513" s="24">
        <f>PEM!H513</f>
        <v>155</v>
      </c>
      <c r="M513" s="24">
        <f>PEM!I513</f>
        <v>155</v>
      </c>
      <c r="N513" s="24">
        <f>PEM!J513</f>
        <v>340.74418604651157</v>
      </c>
      <c r="O513" s="24">
        <f>PEM!K513</f>
        <v>340.74418604651157</v>
      </c>
      <c r="P513" s="24">
        <f>PEM!L513</f>
        <v>300</v>
      </c>
      <c r="Q513" s="24">
        <f>PEM!M513</f>
        <v>299.767441860465</v>
      </c>
      <c r="R513" s="24">
        <f>PEM!N513</f>
        <v>284.74418604651146</v>
      </c>
      <c r="U513" s="25">
        <f t="shared" si="888"/>
        <v>0</v>
      </c>
      <c r="V513" s="25">
        <f t="shared" si="889"/>
        <v>3.6673173458585801E-16</v>
      </c>
      <c r="W513" s="25">
        <f t="shared" si="890"/>
        <v>0</v>
      </c>
      <c r="X513" s="25">
        <f t="shared" si="891"/>
        <v>0</v>
      </c>
      <c r="Y513" s="25">
        <f t="shared" si="892"/>
        <v>0</v>
      </c>
      <c r="Z513" s="25">
        <f t="shared" si="893"/>
        <v>0</v>
      </c>
      <c r="AA513" s="25">
        <f t="shared" si="894"/>
        <v>0</v>
      </c>
      <c r="AC513" s="13">
        <v>16</v>
      </c>
      <c r="AD513">
        <f t="shared" ref="AD513:AE513" si="956">AD487</f>
        <v>1875.9999999999998</v>
      </c>
      <c r="AE513">
        <f t="shared" si="956"/>
        <v>19.491859600000002</v>
      </c>
      <c r="AG513" s="13">
        <v>16</v>
      </c>
      <c r="AH513" s="15">
        <f>PEM!AQ513</f>
        <v>1875.9999999999995</v>
      </c>
      <c r="AI513" s="17">
        <f>PEM!BV513</f>
        <v>19.115512604398898</v>
      </c>
      <c r="AK513" s="13">
        <v>16</v>
      </c>
      <c r="AL513" s="29">
        <f t="shared" si="838"/>
        <v>1.2120131953263971E-16</v>
      </c>
      <c r="AM513" s="29">
        <f t="shared" si="839"/>
        <v>1.9688040984812406E-2</v>
      </c>
    </row>
    <row r="514" spans="2:39" x14ac:dyDescent="0.25">
      <c r="B514" s="13">
        <v>17</v>
      </c>
      <c r="C514">
        <f t="shared" ref="C514:I514" si="957">C488</f>
        <v>155</v>
      </c>
      <c r="D514">
        <f t="shared" si="957"/>
        <v>155.00000000000006</v>
      </c>
      <c r="E514">
        <f t="shared" si="957"/>
        <v>358.00000000000011</v>
      </c>
      <c r="F514">
        <f t="shared" si="957"/>
        <v>358.00000000000011</v>
      </c>
      <c r="G514">
        <f t="shared" si="957"/>
        <v>300</v>
      </c>
      <c r="H514">
        <f t="shared" si="957"/>
        <v>310</v>
      </c>
      <c r="I514">
        <f t="shared" si="957"/>
        <v>302</v>
      </c>
      <c r="K514" s="13">
        <v>17</v>
      </c>
      <c r="L514" s="24">
        <f>PEM!H514</f>
        <v>155</v>
      </c>
      <c r="M514" s="24">
        <f>PEM!I514</f>
        <v>155</v>
      </c>
      <c r="N514" s="24">
        <f>PEM!J514</f>
        <v>358.00000000000011</v>
      </c>
      <c r="O514" s="24">
        <f>PEM!K514</f>
        <v>358.00000000000011</v>
      </c>
      <c r="P514" s="24">
        <f>PEM!L514</f>
        <v>300</v>
      </c>
      <c r="Q514" s="24">
        <f>PEM!M514</f>
        <v>310</v>
      </c>
      <c r="R514" s="24">
        <f>PEM!N514</f>
        <v>302</v>
      </c>
      <c r="U514" s="25">
        <f t="shared" si="888"/>
        <v>0</v>
      </c>
      <c r="V514" s="25">
        <f t="shared" si="889"/>
        <v>3.6673173458585801E-16</v>
      </c>
      <c r="W514" s="25">
        <f t="shared" si="890"/>
        <v>0</v>
      </c>
      <c r="X514" s="25">
        <f t="shared" si="891"/>
        <v>0</v>
      </c>
      <c r="Y514" s="25">
        <f t="shared" si="892"/>
        <v>0</v>
      </c>
      <c r="Z514" s="25">
        <f t="shared" si="893"/>
        <v>0</v>
      </c>
      <c r="AA514" s="25">
        <f t="shared" si="894"/>
        <v>0</v>
      </c>
      <c r="AC514" s="13">
        <v>17</v>
      </c>
      <c r="AD514">
        <f t="shared" ref="AD514:AE514" si="958">AD488</f>
        <v>1938.0000000000005</v>
      </c>
      <c r="AE514">
        <f t="shared" si="958"/>
        <v>20.343222000000001</v>
      </c>
      <c r="AG514" s="13">
        <v>17</v>
      </c>
      <c r="AH514" s="15">
        <f>PEM!AQ514</f>
        <v>1938.0000000000002</v>
      </c>
      <c r="AI514" s="17">
        <f>PEM!BV514</f>
        <v>20.178394133061008</v>
      </c>
      <c r="AK514" s="13">
        <v>17</v>
      </c>
      <c r="AL514" s="29">
        <f t="shared" si="838"/>
        <v>1.1732387793768423E-16</v>
      </c>
      <c r="AM514" s="29">
        <f t="shared" si="839"/>
        <v>8.1685324338537178E-3</v>
      </c>
    </row>
    <row r="515" spans="2:39" x14ac:dyDescent="0.25">
      <c r="B515" s="13">
        <v>18</v>
      </c>
      <c r="C515">
        <f t="shared" ref="C515:I515" si="959">C489</f>
        <v>155</v>
      </c>
      <c r="D515">
        <f t="shared" si="959"/>
        <v>155.00000000000006</v>
      </c>
      <c r="E515">
        <f t="shared" si="959"/>
        <v>340.74418604651157</v>
      </c>
      <c r="F515">
        <f t="shared" si="959"/>
        <v>340.74418604651157</v>
      </c>
      <c r="G515">
        <f t="shared" si="959"/>
        <v>300</v>
      </c>
      <c r="H515">
        <f t="shared" si="959"/>
        <v>299.767441860465</v>
      </c>
      <c r="I515">
        <f t="shared" si="959"/>
        <v>284.74418604651146</v>
      </c>
      <c r="K515" s="13">
        <v>18</v>
      </c>
      <c r="L515" s="24">
        <f>PEM!H515</f>
        <v>155</v>
      </c>
      <c r="M515" s="24">
        <f>PEM!I515</f>
        <v>155</v>
      </c>
      <c r="N515" s="24">
        <f>PEM!J515</f>
        <v>340.74418604651157</v>
      </c>
      <c r="O515" s="24">
        <f>PEM!K515</f>
        <v>340.74418604651157</v>
      </c>
      <c r="P515" s="24">
        <f>PEM!L515</f>
        <v>300</v>
      </c>
      <c r="Q515" s="24">
        <f>PEM!M515</f>
        <v>299.767441860465</v>
      </c>
      <c r="R515" s="24">
        <f>PEM!N515</f>
        <v>284.74418604651146</v>
      </c>
      <c r="U515" s="25">
        <f t="shared" si="888"/>
        <v>0</v>
      </c>
      <c r="V515" s="25">
        <f t="shared" si="889"/>
        <v>3.6673173458585801E-16</v>
      </c>
      <c r="W515" s="25">
        <f t="shared" si="890"/>
        <v>0</v>
      </c>
      <c r="X515" s="25">
        <f t="shared" si="891"/>
        <v>0</v>
      </c>
      <c r="Y515" s="25">
        <f t="shared" si="892"/>
        <v>0</v>
      </c>
      <c r="Z515" s="25">
        <f t="shared" si="893"/>
        <v>0</v>
      </c>
      <c r="AA515" s="25">
        <f t="shared" si="894"/>
        <v>0</v>
      </c>
      <c r="AC515" s="13">
        <v>18</v>
      </c>
      <c r="AD515">
        <f t="shared" ref="AD515:AE515" si="960">AD489</f>
        <v>1875.9999999999998</v>
      </c>
      <c r="AE515">
        <f t="shared" si="960"/>
        <v>21.002848</v>
      </c>
      <c r="AG515" s="13">
        <v>18</v>
      </c>
      <c r="AH515" s="15">
        <f>PEM!AQ515</f>
        <v>1875.9999999999995</v>
      </c>
      <c r="AI515" s="17">
        <f>PEM!BV515</f>
        <v>20.079957165252406</v>
      </c>
      <c r="AK515" s="13">
        <v>18</v>
      </c>
      <c r="AL515" s="29">
        <f t="shared" si="838"/>
        <v>1.2120131953263971E-16</v>
      </c>
      <c r="AM515" s="29">
        <f t="shared" si="839"/>
        <v>4.5960796985395042E-2</v>
      </c>
    </row>
    <row r="516" spans="2:39" x14ac:dyDescent="0.25">
      <c r="B516" s="13">
        <v>19</v>
      </c>
      <c r="C516">
        <f t="shared" ref="C516:I516" si="961">C490</f>
        <v>155</v>
      </c>
      <c r="D516">
        <f t="shared" si="961"/>
        <v>155</v>
      </c>
      <c r="E516">
        <f t="shared" si="961"/>
        <v>400</v>
      </c>
      <c r="F516">
        <f t="shared" si="961"/>
        <v>400</v>
      </c>
      <c r="G516">
        <f t="shared" si="961"/>
        <v>300</v>
      </c>
      <c r="H516">
        <f t="shared" si="961"/>
        <v>310</v>
      </c>
      <c r="I516">
        <f t="shared" si="961"/>
        <v>350</v>
      </c>
      <c r="K516" s="13">
        <v>19</v>
      </c>
      <c r="L516" s="24">
        <f>PEM!H516</f>
        <v>155</v>
      </c>
      <c r="M516" s="24">
        <f>PEM!I516</f>
        <v>155</v>
      </c>
      <c r="N516" s="24">
        <f>PEM!J516</f>
        <v>400</v>
      </c>
      <c r="O516" s="24">
        <f>PEM!K516</f>
        <v>400</v>
      </c>
      <c r="P516" s="24">
        <f>PEM!L516</f>
        <v>300</v>
      </c>
      <c r="Q516" s="24">
        <f>PEM!M516</f>
        <v>310</v>
      </c>
      <c r="R516" s="24">
        <f>PEM!N516</f>
        <v>350</v>
      </c>
      <c r="U516" s="25">
        <f t="shared" si="888"/>
        <v>0</v>
      </c>
      <c r="V516" s="25">
        <f t="shared" si="889"/>
        <v>0</v>
      </c>
      <c r="W516" s="25">
        <f t="shared" si="890"/>
        <v>0</v>
      </c>
      <c r="X516" s="25">
        <f t="shared" si="891"/>
        <v>0</v>
      </c>
      <c r="Y516" s="25">
        <f t="shared" si="892"/>
        <v>0</v>
      </c>
      <c r="Z516" s="25">
        <f t="shared" si="893"/>
        <v>0</v>
      </c>
      <c r="AA516" s="25">
        <f t="shared" si="894"/>
        <v>0</v>
      </c>
      <c r="AC516" s="13">
        <v>19</v>
      </c>
      <c r="AD516">
        <f t="shared" ref="AD516:AE516" si="962">AD490</f>
        <v>2070</v>
      </c>
      <c r="AE516">
        <f t="shared" si="962"/>
        <v>19.607166000000003</v>
      </c>
      <c r="AG516" s="13">
        <v>19</v>
      </c>
      <c r="AH516" s="15">
        <f>PEM!AQ516</f>
        <v>2070</v>
      </c>
      <c r="AI516" s="17">
        <f>PEM!BV516</f>
        <v>18.514649455195194</v>
      </c>
      <c r="AK516" s="13">
        <v>19</v>
      </c>
      <c r="AL516" s="29">
        <f t="shared" si="838"/>
        <v>0</v>
      </c>
      <c r="AM516" s="29">
        <f t="shared" si="839"/>
        <v>5.9008221973019852E-2</v>
      </c>
    </row>
    <row r="517" spans="2:39" x14ac:dyDescent="0.25">
      <c r="B517" s="13">
        <v>20</v>
      </c>
      <c r="C517">
        <f t="shared" ref="C517:I517" si="963">C491</f>
        <v>155</v>
      </c>
      <c r="D517">
        <f t="shared" si="963"/>
        <v>155.00000000000006</v>
      </c>
      <c r="E517">
        <f t="shared" si="963"/>
        <v>358.00000000000011</v>
      </c>
      <c r="F517">
        <f t="shared" si="963"/>
        <v>358.00000000000011</v>
      </c>
      <c r="G517">
        <f t="shared" si="963"/>
        <v>300</v>
      </c>
      <c r="H517">
        <f t="shared" si="963"/>
        <v>310</v>
      </c>
      <c r="I517">
        <f t="shared" si="963"/>
        <v>302</v>
      </c>
      <c r="K517" s="13">
        <v>20</v>
      </c>
      <c r="L517" s="24">
        <f>PEM!H517</f>
        <v>155</v>
      </c>
      <c r="M517" s="24">
        <f>PEM!I517</f>
        <v>155</v>
      </c>
      <c r="N517" s="24">
        <f>PEM!J517</f>
        <v>358.00000000000011</v>
      </c>
      <c r="O517" s="24">
        <f>PEM!K517</f>
        <v>358.00000000000011</v>
      </c>
      <c r="P517" s="24">
        <f>PEM!L517</f>
        <v>300</v>
      </c>
      <c r="Q517" s="24">
        <f>PEM!M517</f>
        <v>310</v>
      </c>
      <c r="R517" s="24">
        <f>PEM!N517</f>
        <v>302</v>
      </c>
      <c r="U517" s="25">
        <f t="shared" si="888"/>
        <v>0</v>
      </c>
      <c r="V517" s="25">
        <f t="shared" si="889"/>
        <v>3.6673173458585801E-16</v>
      </c>
      <c r="W517" s="25">
        <f t="shared" si="890"/>
        <v>0</v>
      </c>
      <c r="X517" s="25">
        <f t="shared" si="891"/>
        <v>0</v>
      </c>
      <c r="Y517" s="25">
        <f t="shared" si="892"/>
        <v>0</v>
      </c>
      <c r="Z517" s="25">
        <f t="shared" si="893"/>
        <v>0</v>
      </c>
      <c r="AA517" s="25">
        <f t="shared" si="894"/>
        <v>0</v>
      </c>
      <c r="AC517" s="13">
        <v>20</v>
      </c>
      <c r="AD517">
        <f t="shared" ref="AD517:AE517" si="964">AD491</f>
        <v>1938.0000000000005</v>
      </c>
      <c r="AE517">
        <f t="shared" si="964"/>
        <v>19.578053000000001</v>
      </c>
      <c r="AG517" s="13">
        <v>20</v>
      </c>
      <c r="AH517" s="15">
        <f>PEM!AQ517</f>
        <v>1938.0000000000002</v>
      </c>
      <c r="AI517" s="17">
        <f>PEM!BV517</f>
        <v>19.436984186471388</v>
      </c>
      <c r="AK517" s="13">
        <v>20</v>
      </c>
      <c r="AL517" s="29">
        <f t="shared" ref="AL517:AL521" si="965">IF(AND(AD517=0,AH517=0),0,ABS(AD517-AH517)/AH517)</f>
        <v>1.1732387793768423E-16</v>
      </c>
      <c r="AM517" s="29">
        <f t="shared" ref="AM517:AM521" si="966">IF(AND(AE517=0,AI517=0),0,ABS(AE517-AI517)/AI517)</f>
        <v>7.2577521376386948E-3</v>
      </c>
    </row>
    <row r="518" spans="2:39" x14ac:dyDescent="0.25">
      <c r="B518" s="13">
        <v>21</v>
      </c>
      <c r="C518">
        <f t="shared" ref="C518:I518" si="967">C492</f>
        <v>155</v>
      </c>
      <c r="D518">
        <f t="shared" si="967"/>
        <v>155.00000000000006</v>
      </c>
      <c r="E518">
        <f t="shared" si="967"/>
        <v>327.31395348837196</v>
      </c>
      <c r="F518">
        <f t="shared" si="967"/>
        <v>327.31395348837196</v>
      </c>
      <c r="G518">
        <f t="shared" si="967"/>
        <v>300</v>
      </c>
      <c r="H518">
        <f t="shared" si="967"/>
        <v>287.55813953488365</v>
      </c>
      <c r="I518">
        <f t="shared" si="967"/>
        <v>271.31395348837191</v>
      </c>
      <c r="K518" s="13">
        <v>21</v>
      </c>
      <c r="L518" s="24">
        <f>PEM!H518</f>
        <v>155</v>
      </c>
      <c r="M518" s="24">
        <f>PEM!I518</f>
        <v>155</v>
      </c>
      <c r="N518" s="24">
        <f>PEM!J518</f>
        <v>327.31395348837196</v>
      </c>
      <c r="O518" s="24">
        <f>PEM!K518</f>
        <v>327.31395348837196</v>
      </c>
      <c r="P518" s="24">
        <f>PEM!L518</f>
        <v>300</v>
      </c>
      <c r="Q518" s="24">
        <f>PEM!M518</f>
        <v>287.55813953488365</v>
      </c>
      <c r="R518" s="24">
        <f>PEM!N518</f>
        <v>271.31395348837191</v>
      </c>
      <c r="U518" s="25">
        <f t="shared" si="888"/>
        <v>0</v>
      </c>
      <c r="V518" s="25">
        <f t="shared" si="889"/>
        <v>3.6673173458585801E-16</v>
      </c>
      <c r="W518" s="25">
        <f t="shared" si="890"/>
        <v>0</v>
      </c>
      <c r="X518" s="25">
        <f t="shared" si="891"/>
        <v>0</v>
      </c>
      <c r="Y518" s="25">
        <f t="shared" si="892"/>
        <v>0</v>
      </c>
      <c r="Z518" s="25">
        <f t="shared" si="893"/>
        <v>0</v>
      </c>
      <c r="AA518" s="25">
        <f t="shared" si="894"/>
        <v>0</v>
      </c>
      <c r="AC518" s="13">
        <v>21</v>
      </c>
      <c r="AD518">
        <f t="shared" ref="AD518:AE518" si="968">AD492</f>
        <v>1823.4999999999995</v>
      </c>
      <c r="AE518">
        <f t="shared" si="968"/>
        <v>19.796557</v>
      </c>
      <c r="AG518" s="13">
        <v>21</v>
      </c>
      <c r="AH518" s="15">
        <f>PEM!AQ518</f>
        <v>1823.4999999999993</v>
      </c>
      <c r="AI518" s="17">
        <f>PEM!BV518</f>
        <v>18.340928666657778</v>
      </c>
      <c r="AK518" s="13">
        <v>21</v>
      </c>
      <c r="AL518" s="29">
        <f t="shared" si="965"/>
        <v>1.2469080090114183E-16</v>
      </c>
      <c r="AM518" s="29">
        <f t="shared" si="966"/>
        <v>7.9365028881467084E-2</v>
      </c>
    </row>
    <row r="519" spans="2:39" x14ac:dyDescent="0.25">
      <c r="B519" s="13">
        <v>22</v>
      </c>
      <c r="C519">
        <f t="shared" ref="C519:I519" si="969">C493</f>
        <v>155</v>
      </c>
      <c r="D519">
        <f t="shared" si="969"/>
        <v>155.00000000000006</v>
      </c>
      <c r="E519">
        <f t="shared" si="969"/>
        <v>327.31395348837196</v>
      </c>
      <c r="F519">
        <f t="shared" si="969"/>
        <v>327.31395348837196</v>
      </c>
      <c r="G519">
        <f t="shared" si="969"/>
        <v>300</v>
      </c>
      <c r="H519">
        <f t="shared" si="969"/>
        <v>287.55813953488371</v>
      </c>
      <c r="I519">
        <f t="shared" si="969"/>
        <v>271.31395348837191</v>
      </c>
      <c r="K519" s="13">
        <v>22</v>
      </c>
      <c r="L519" s="24">
        <f>PEM!H519</f>
        <v>155</v>
      </c>
      <c r="M519" s="24">
        <f>PEM!I519</f>
        <v>155</v>
      </c>
      <c r="N519" s="24">
        <f>PEM!J519</f>
        <v>327.31395348837196</v>
      </c>
      <c r="O519" s="24">
        <f>PEM!K519</f>
        <v>327.31395348837196</v>
      </c>
      <c r="P519" s="24">
        <f>PEM!L519</f>
        <v>300</v>
      </c>
      <c r="Q519" s="24">
        <f>PEM!M519</f>
        <v>287.55813953488371</v>
      </c>
      <c r="R519" s="24">
        <f>PEM!N519</f>
        <v>271.31395348837191</v>
      </c>
      <c r="U519" s="25">
        <f t="shared" si="888"/>
        <v>0</v>
      </c>
      <c r="V519" s="25">
        <f t="shared" si="889"/>
        <v>3.6673173458585801E-16</v>
      </c>
      <c r="W519" s="25">
        <f t="shared" si="890"/>
        <v>0</v>
      </c>
      <c r="X519" s="25">
        <f t="shared" si="891"/>
        <v>0</v>
      </c>
      <c r="Y519" s="25">
        <f t="shared" si="892"/>
        <v>0</v>
      </c>
      <c r="Z519" s="25">
        <f t="shared" si="893"/>
        <v>0</v>
      </c>
      <c r="AA519" s="25">
        <f t="shared" si="894"/>
        <v>0</v>
      </c>
      <c r="AC519" s="13">
        <v>22</v>
      </c>
      <c r="AD519">
        <f t="shared" ref="AD519:AE519" si="970">AD493</f>
        <v>1823.4999999999998</v>
      </c>
      <c r="AE519">
        <f t="shared" si="970"/>
        <v>18.259772600000002</v>
      </c>
      <c r="AG519" s="13">
        <v>22</v>
      </c>
      <c r="AH519" s="15">
        <f>PEM!AQ519</f>
        <v>1823.4999999999993</v>
      </c>
      <c r="AI519" s="17">
        <f>PEM!BV519</f>
        <v>17.516805094218238</v>
      </c>
      <c r="AK519" s="13">
        <v>22</v>
      </c>
      <c r="AL519" s="29">
        <f t="shared" si="965"/>
        <v>2.4938160180228367E-16</v>
      </c>
      <c r="AM519" s="29">
        <f t="shared" si="966"/>
        <v>4.2414555724376593E-2</v>
      </c>
    </row>
    <row r="520" spans="2:39" x14ac:dyDescent="0.25">
      <c r="B520" s="13">
        <v>23</v>
      </c>
      <c r="C520">
        <f t="shared" ref="C520:I520" si="971">C494</f>
        <v>108.49999999999984</v>
      </c>
      <c r="D520">
        <f t="shared" si="971"/>
        <v>108.49999999999989</v>
      </c>
      <c r="E520">
        <f t="shared" si="971"/>
        <v>321.75000000000051</v>
      </c>
      <c r="F520">
        <f t="shared" si="971"/>
        <v>200</v>
      </c>
      <c r="G520">
        <f t="shared" si="971"/>
        <v>300</v>
      </c>
      <c r="H520">
        <f t="shared" si="971"/>
        <v>216.99999999999997</v>
      </c>
      <c r="I520">
        <f t="shared" si="971"/>
        <v>240</v>
      </c>
      <c r="K520" s="13">
        <v>23</v>
      </c>
      <c r="L520" s="24">
        <f>PEM!H520</f>
        <v>108.5</v>
      </c>
      <c r="M520" s="24">
        <f>PEM!I520</f>
        <v>108.5</v>
      </c>
      <c r="N520" s="24">
        <f>PEM!J520</f>
        <v>321.75000000000051</v>
      </c>
      <c r="O520" s="24">
        <f>PEM!K520</f>
        <v>200</v>
      </c>
      <c r="P520" s="24">
        <f>PEM!L520</f>
        <v>300</v>
      </c>
      <c r="Q520" s="24">
        <f>PEM!M520</f>
        <v>217</v>
      </c>
      <c r="R520" s="24">
        <f>PEM!N520</f>
        <v>240</v>
      </c>
      <c r="U520" s="25">
        <f t="shared" si="888"/>
        <v>1.4407318144444448E-15</v>
      </c>
      <c r="V520" s="25">
        <f t="shared" si="889"/>
        <v>1.0478049559595959E-15</v>
      </c>
      <c r="W520" s="25">
        <f t="shared" si="890"/>
        <v>0</v>
      </c>
      <c r="X520" s="25">
        <f t="shared" si="891"/>
        <v>0</v>
      </c>
      <c r="Y520" s="25">
        <f t="shared" si="892"/>
        <v>0</v>
      </c>
      <c r="Z520" s="25">
        <f t="shared" si="893"/>
        <v>1.3097561949494937E-16</v>
      </c>
      <c r="AA520" s="25">
        <f t="shared" si="894"/>
        <v>0</v>
      </c>
      <c r="AC520" s="13">
        <v>23</v>
      </c>
      <c r="AD520">
        <f t="shared" ref="AD520:AE520" si="972">AD494</f>
        <v>1495.7500000000002</v>
      </c>
      <c r="AE520">
        <f t="shared" si="972"/>
        <v>18.599456</v>
      </c>
      <c r="AG520" s="13">
        <v>23</v>
      </c>
      <c r="AH520" s="15">
        <f>PEM!AQ520</f>
        <v>1495.7500000000005</v>
      </c>
      <c r="AI520" s="17">
        <f>PEM!BV520</f>
        <v>17.664357578779065</v>
      </c>
      <c r="AK520" s="13">
        <v>23</v>
      </c>
      <c r="AL520" s="29">
        <f t="shared" si="965"/>
        <v>1.5201315423248003E-16</v>
      </c>
      <c r="AM520" s="29">
        <f t="shared" si="966"/>
        <v>5.2937018346158736E-2</v>
      </c>
    </row>
    <row r="521" spans="2:39" x14ac:dyDescent="0.25">
      <c r="B521" s="13">
        <v>24</v>
      </c>
      <c r="C521">
        <f t="shared" ref="C521:I521" si="973">C495</f>
        <v>155</v>
      </c>
      <c r="D521">
        <f t="shared" si="973"/>
        <v>155</v>
      </c>
      <c r="E521">
        <f t="shared" si="973"/>
        <v>200.67806841046286</v>
      </c>
      <c r="F521">
        <f t="shared" si="973"/>
        <v>200.67806841046286</v>
      </c>
      <c r="G521">
        <f t="shared" si="973"/>
        <v>288.53118712273647</v>
      </c>
      <c r="H521">
        <f t="shared" si="973"/>
        <v>172.4346076458753</v>
      </c>
      <c r="I521">
        <f t="shared" si="973"/>
        <v>144.67806841046283</v>
      </c>
      <c r="K521" s="13">
        <v>24</v>
      </c>
      <c r="L521" s="24">
        <f>PEM!H521</f>
        <v>155</v>
      </c>
      <c r="M521" s="24">
        <f>PEM!I521</f>
        <v>155</v>
      </c>
      <c r="N521" s="24">
        <f>PEM!J521</f>
        <v>200.67806841046286</v>
      </c>
      <c r="O521" s="24">
        <f>PEM!K521</f>
        <v>200.67806841046286</v>
      </c>
      <c r="P521" s="24">
        <f>PEM!L521</f>
        <v>288.53118712273647</v>
      </c>
      <c r="Q521" s="24">
        <f>PEM!M521</f>
        <v>172.4346076458753</v>
      </c>
      <c r="R521" s="24">
        <f>PEM!N521</f>
        <v>144.67806841046283</v>
      </c>
      <c r="U521" s="25">
        <f t="shared" si="888"/>
        <v>0</v>
      </c>
      <c r="V521" s="25">
        <f t="shared" si="889"/>
        <v>0</v>
      </c>
      <c r="W521" s="25">
        <f t="shared" si="890"/>
        <v>0</v>
      </c>
      <c r="X521" s="25">
        <f t="shared" si="891"/>
        <v>0</v>
      </c>
      <c r="Y521" s="25">
        <f t="shared" si="892"/>
        <v>0</v>
      </c>
      <c r="Z521" s="25">
        <f t="shared" si="893"/>
        <v>0</v>
      </c>
      <c r="AA521" s="25">
        <f t="shared" si="894"/>
        <v>0</v>
      </c>
      <c r="AC521" s="13">
        <v>24</v>
      </c>
      <c r="AD521">
        <f t="shared" ref="AD521:AE521" si="974">AD495</f>
        <v>1317.0000000000005</v>
      </c>
      <c r="AE521">
        <f t="shared" si="974"/>
        <v>17.612897</v>
      </c>
      <c r="AG521" s="13">
        <v>24</v>
      </c>
      <c r="AH521" s="15">
        <f>PEM!AQ521</f>
        <v>1317.0000000000005</v>
      </c>
      <c r="AI521" s="17">
        <f>PEM!BV521</f>
        <v>17.765846139380475</v>
      </c>
      <c r="AK521" s="13">
        <v>24</v>
      </c>
      <c r="AL521" s="29">
        <f t="shared" si="965"/>
        <v>0</v>
      </c>
      <c r="AM521" s="29">
        <f t="shared" si="966"/>
        <v>8.6091671728171521E-3</v>
      </c>
    </row>
    <row r="522" spans="2:39" x14ac:dyDescent="0.25">
      <c r="AK522" s="23" t="s">
        <v>13</v>
      </c>
      <c r="AL522" s="29">
        <f>AVERAGE(AL498:AL521)</f>
        <v>4.1797331328189726E-17</v>
      </c>
      <c r="AM522" s="29">
        <f>AVERAGE(AM498:AM521)</f>
        <v>3.7913490542526837E-2</v>
      </c>
    </row>
  </sheetData>
  <mergeCells count="1">
    <mergeCell ref="AR3:AT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CCPO</vt:lpstr>
      <vt:lpstr>AP</vt:lpstr>
      <vt:lpstr>PEM</vt:lpstr>
      <vt:lpstr>Resumo - Completo</vt:lpstr>
      <vt:lpstr>Resumo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Cabana</dc:creator>
  <cp:lastModifiedBy>Tiago Cabana</cp:lastModifiedBy>
  <dcterms:created xsi:type="dcterms:W3CDTF">2015-06-05T18:19:34Z</dcterms:created>
  <dcterms:modified xsi:type="dcterms:W3CDTF">2023-06-06T16:49:49Z</dcterms:modified>
</cp:coreProperties>
</file>